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5.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7.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akash unecha\OneDrive\Desktop\"/>
    </mc:Choice>
  </mc:AlternateContent>
  <bookViews>
    <workbookView xWindow="0" yWindow="0" windowWidth="22992" windowHeight="8772" activeTab="9"/>
  </bookViews>
  <sheets>
    <sheet name="Sheet2" sheetId="2" r:id="rId1"/>
    <sheet name="Sheet3" sheetId="3" r:id="rId2"/>
    <sheet name="Sheet7" sheetId="7" r:id="rId3"/>
    <sheet name="Sheet8" sheetId="8" r:id="rId4"/>
    <sheet name="Sheet9" sheetId="9" r:id="rId5"/>
    <sheet name="Sheet4" sheetId="10" r:id="rId6"/>
    <sheet name="Sheet1" sheetId="12" r:id="rId7"/>
    <sheet name="data" sheetId="1" r:id="rId8"/>
    <sheet name="Sheet5" sheetId="5" r:id="rId9"/>
    <sheet name="dashboard" sheetId="11" r:id="rId10"/>
  </sheets>
  <definedNames>
    <definedName name="ExternalData_1" localSheetId="7" hidden="1">data!$A$1:$G$551</definedName>
    <definedName name="Slicer_Author">#N/A</definedName>
    <definedName name="Slicer_Genre">#N/A</definedName>
    <definedName name="Slicer_Year">#N/A</definedName>
  </definedNames>
  <calcPr calcId="152511"/>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1" l="1"/>
  <c r="M5" i="11" l="1"/>
  <c r="I5" i="11"/>
  <c r="G5" i="11"/>
  <c r="D5" i="11"/>
  <c r="C6" i="2"/>
  <c r="M6" i="11"/>
  <c r="G6" i="11"/>
  <c r="I6" i="11"/>
  <c r="D6" i="11"/>
  <c r="E6" i="2" l="1"/>
  <c r="G6" i="2"/>
  <c r="I6" i="2"/>
  <c r="K6" i="2"/>
  <c r="C7" i="2"/>
  <c r="E7" i="2"/>
  <c r="K7" i="2"/>
  <c r="G7" i="2"/>
  <c r="I7" i="2"/>
</calcChain>
</file>

<file path=xl/connections.xml><?xml version="1.0" encoding="utf-8"?>
<connections xmlns="http://schemas.openxmlformats.org/spreadsheetml/2006/main">
  <connection id="1" keepAlive="1" name="Query - Table2" description="Connection to the 'Table2' query in the workbook." type="5" refreshedVersion="5" background="1" saveData="1">
    <dbPr connection="provider=Microsoft.Mashup.OleDb.1;data source=$EmbeddedMashup(2887fb64-f4d4-48b0-8b74-bd24f440563d)$;location=Table2;extended properties=UEsDBBQAAgAIAKqNcllkVMBSqwAAAPoAAAASABwAQ29uZmlnL1BhY2thZ2UueG1sIKIYACigFAAAAAAAAAAAAAAAAAAAAAAAAAAAAIWPwQqCQBiEX0X27r/rilbyux7qEiQEQXSVbdMlXUPX1nfr0CP1CgVldOs2M8wHM4/bHbOxqb2r6nrdmpQEwIinjGyP2pQpGezJn5NM4LaQ56JU3qts+mTsdUoqay8Jpc45cCG0XUk5YwE95JudrFRT+Nr0tjBSkS91/E8Rgfv3GMEh5hBxzmHGAqRTjLk2kw4ggpAvYmBIf2JcDrUdOiWU8dcrpJNF+vkhnlBLAwQUAAIACACqjX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o1yWWApDOpbAQAAhwMAABMAHABGb3JtdWxhcy9TZWN0aW9uMS5tIKIYACigFAAAAAAAAAAAAAAAAAAAAAAAAAAAAIVSy2rDMBC8G/wPwr04IEIdSi8hh+I+6KUUJ20pIQfF3cYmshTWUpNg8u+V4jr1Iya+GGZWM7Mj5RCrVAoyLf/B2HVcJ08YwheZsSWHEZkQDsp1iPmmUmMMBnnYxcCHoUYEoT4krpdSrv1BMX9hGUy88qS3OMxDKZQZWdBS4MoLEyZWVny/Ac8oHUeHM2Qi/5aYhZLrTFgy90s3WhSeVfUoUQYmCnbqQEnh3WmVSOzAbzkgiZhKxarihM6WgEc2gp8UtrlhnoW6vRlapyPximkMXfgTGHbRJxDYDHQYnDZ8TLkC218kjdFpxSlw07HF/FYLlACLE6JQQ0OFm4F7uRX/Gha0iN92odUCfTmCniB1m7M56kmDCxfW8bR3VxVbPpZ4X7ZYyxnBhrPYnHlnXNfexB9+RP12EHpNheac/g1hY7qnjWrR4GyhrRgXGx1dbjRoVOo6qehRGv8CUEsBAi0AFAACAAgAqo1yWWRUwFKrAAAA+gAAABIAAAAAAAAAAAAAAAAAAAAAAENvbmZpZy9QYWNrYWdlLnhtbFBLAQItABQAAgAIAKqNclkPyumrpAAAAOkAAAATAAAAAAAAAAAAAAAAAPcAAABbQ29udGVudF9UeXBlc10ueG1sUEsBAi0AFAACAAgAqo1yWWApDOpbAQAAhwMAABMAAAAAAAAAAAAAAAAA6AEAAEZvcm11bGFzL1NlY3Rpb24xLm1QSwUGAAAAAAMAAwDCAAAAkAMAAAAA" command="SELECT * FROM [Table2]"/>
  </connection>
</connections>
</file>

<file path=xl/sharedStrings.xml><?xml version="1.0" encoding="utf-8"?>
<sst xmlns="http://schemas.openxmlformats.org/spreadsheetml/2006/main" count="5829" uniqueCount="635">
  <si>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</si>
  <si>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</si>
  <si>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</si>
  <si>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</si>
  <si>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</si>
  <si>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</si>
  <si>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</si>
  <si>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</si>
  <si>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</si>
  <si>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</si>
  <si>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</si>
  <si>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</si>
  <si>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</si>
  <si>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</si>
  <si>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</si>
  <si>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</si>
  <si>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</si>
  <si>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</si>
  <si>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</si>
  <si>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</si>
  <si>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</si>
  <si>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</si>
  <si>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</si>
  <si>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</si>
  <si>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</si>
  <si>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</si>
  <si>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</si>
  <si>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</si>
  <si>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</si>
  <si>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</si>
  <si>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</si>
  <si>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</si>
  <si>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</si>
  <si>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</si>
  <si>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</si>
  <si>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</si>
  <si>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</si>
  <si>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</si>
  <si>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</si>
  <si>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</si>
  <si>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</si>
  <si>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</si>
  <si>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</si>
  <si>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</si>
  <si>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</si>
  <si>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</si>
  <si>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</si>
  <si>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</si>
  <si>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</si>
  <si>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</si>
  <si>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</si>
  <si>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</si>
  <si>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</si>
  <si>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</si>
  <si>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</si>
  <si>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</si>
  <si>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</si>
  <si>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</si>
  <si>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</si>
  <si>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</si>
  <si>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</si>
  <si>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</si>
  <si>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</si>
  <si>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</si>
  <si>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</si>
  <si>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</si>
  <si>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</si>
  <si>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</si>
  <si>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</si>
  <si>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</si>
  <si>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</si>
  <si>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</si>
  <si>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</si>
  <si>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</si>
  <si>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</si>
  <si>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</si>
  <si>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</si>
  <si>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</si>
  <si>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</si>
  <si>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</si>
  <si>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</si>
  <si>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</si>
  <si>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</si>
  <si>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</si>
  <si>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</si>
  <si>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</si>
  <si>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</si>
  <si>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</si>
  <si>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</si>
  <si>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</si>
  <si>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</si>
  <si>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</si>
  <si>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</si>
  <si>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</si>
  <si>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</si>
  <si>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</si>
  <si>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</si>
  <si>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</si>
  <si>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</si>
  <si>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</si>
  <si>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</si>
  <si>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</si>
  <si>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</si>
  <si>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</si>
  <si>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</si>
  <si>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</si>
  <si>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</si>
  <si>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</si>
  <si>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</si>
  <si>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</si>
  <si>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</si>
  <si>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</si>
  <si>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</si>
  <si>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</si>
  <si>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</si>
  <si>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</si>
  <si>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</si>
  <si>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</si>
  <si>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</si>
  <si>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</si>
  <si>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</si>
  <si>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</si>
  <si>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</si>
  <si>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</si>
  <si>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</si>
  <si>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</si>
  <si>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</si>
  <si>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</si>
  <si>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</si>
  <si>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</si>
  <si>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</si>
  <si>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</si>
  <si>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</si>
  <si>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</si>
  <si>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</si>
  <si>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</si>
  <si>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</si>
  <si>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</si>
  <si>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</si>
  <si>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</si>
  <si>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</si>
  <si>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</si>
  <si>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</si>
  <si>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</si>
  <si>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</si>
  <si>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</si>
  <si>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</si>
  <si>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</si>
  <si>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</si>
  <si>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</si>
  <si>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</si>
  <si>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</si>
  <si>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</si>
  <si>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</si>
  <si>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</si>
  <si>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</si>
  <si>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</si>
  <si>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</si>
  <si>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</si>
  <si>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</si>
  <si>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</si>
  <si>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</si>
  <si>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</si>
  <si>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</si>
  <si>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</si>
  <si>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</si>
  <si>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</si>
  <si>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</si>
  <si>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</si>
  <si>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</si>
  <si>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</si>
  <si>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</si>
  <si>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</si>
  <si>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</si>
  <si>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</si>
  <si>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</si>
  <si>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</si>
  <si>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</si>
  <si>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</si>
  <si>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</si>
  <si>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</si>
  <si>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</si>
  <si>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</si>
  <si>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</si>
  <si>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</si>
  <si>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</si>
  <si>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</si>
  <si>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</si>
  <si>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</si>
  <si>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</si>
  <si>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</si>
  <si>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</si>
  <si>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</si>
  <si>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</si>
  <si>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</si>
  <si>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</si>
  <si>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</si>
  <si>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</si>
  <si>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</si>
  <si>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</si>
  <si>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</si>
  <si>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</si>
  <si>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</si>
  <si>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</si>
  <si>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</si>
  <si>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</si>
  <si>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</si>
  <si>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</si>
  <si>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</si>
  <si>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</si>
  <si>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</si>
  <si>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</si>
  <si>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</si>
  <si>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</si>
  <si>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</si>
  <si>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</si>
  <si>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</si>
  <si>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</si>
  <si>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</si>
  <si>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</si>
  <si>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</si>
  <si>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</si>
  <si>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</si>
  <si>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</si>
  <si>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</si>
  <si>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</si>
  <si>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</si>
  <si>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</si>
  <si>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</si>
  <si>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</si>
  <si>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</si>
  <si>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</si>
  <si>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</si>
  <si>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</si>
  <si>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</si>
  <si>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</si>
  <si>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</si>
  <si>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</si>
  <si>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</si>
  <si>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</si>
  <si>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</si>
  <si>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</si>
  <si>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</si>
  <si>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</si>
  <si>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</si>
  <si>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</si>
  <si>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</si>
  <si>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</si>
  <si>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</si>
  <si>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</si>
  <si>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</si>
  <si>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</si>
  <si>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</si>
  <si>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</si>
  <si>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</si>
  <si>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</si>
  <si>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</si>
  <si>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</si>
  <si>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</si>
  <si>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</si>
  <si>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</si>
  <si>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</si>
  <si>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</si>
  <si>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</si>
  <si>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</si>
  <si>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</si>
  <si>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</si>
  <si>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</si>
  <si>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</si>
  <si>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</si>
  <si>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</si>
  <si>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</si>
  <si>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</si>
  <si>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</si>
  <si>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</si>
  <si>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</si>
  <si>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</si>
  <si>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</si>
  <si>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</si>
  <si>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</si>
  <si>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</si>
  <si>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</si>
  <si>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</si>
  <si>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</si>
  <si>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</si>
  <si>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</si>
  <si>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</si>
  <si>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</si>
  <si>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</si>
  <si>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</si>
  <si>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</si>
  <si>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</si>
  <si>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</si>
  <si>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</si>
  <si>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</si>
  <si>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</si>
  <si>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</si>
  <si>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</si>
  <si>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</si>
  <si>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</si>
  <si>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</si>
  <si>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</si>
  <si>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</si>
  <si>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</si>
  <si>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</si>
  <si>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</si>
  <si>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</si>
  <si>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</si>
  <si>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</si>
  <si>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</si>
  <si>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</si>
  <si>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</si>
  <si>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</si>
  <si>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</si>
  <si>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</si>
  <si>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</si>
  <si>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</si>
  <si>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</si>
  <si>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</si>
  <si>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</si>
  <si>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</si>
  <si>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</si>
  <si>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</si>
  <si>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</si>
  <si>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</si>
  <si>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</si>
  <si>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</si>
  <si>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</si>
  <si>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</si>
  <si>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</si>
  <si>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</si>
  <si>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</si>
  <si>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</si>
  <si>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</si>
  <si>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</si>
  <si>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</si>
  <si>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</si>
  <si>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</si>
  <si>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</si>
  <si>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</si>
  <si>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</si>
  <si>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</si>
  <si>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</si>
  <si>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</si>
  <si>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</si>
  <si>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</si>
  <si>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</si>
  <si>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</si>
  <si>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</si>
  <si>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</si>
  <si>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</si>
  <si>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</si>
  <si>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</si>
  <si>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</si>
  <si>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</si>
  <si>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</si>
  <si>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</si>
  <si>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</si>
  <si>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</si>
  <si>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</si>
  <si>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</si>
  <si>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</si>
  <si>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</si>
  <si>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</si>
  <si>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</si>
  <si>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</si>
  <si>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</si>
  <si>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</si>
  <si>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</si>
  <si>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</si>
  <si>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</si>
  <si>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</si>
  <si>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</si>
  <si>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</si>
  <si>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</si>
  <si>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</si>
  <si>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</si>
  <si>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</si>
  <si>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</si>
  <si>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</si>
  <si>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</si>
  <si>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</si>
  <si>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</si>
  <si>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</si>
  <si>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</si>
  <si>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</si>
  <si>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</si>
  <si>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</si>
  <si>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</si>
  <si>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</si>
  <si>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</si>
  <si>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</si>
  <si>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</si>
  <si>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</si>
  <si>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</si>
  <si>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</si>
  <si>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</si>
  <si>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</si>
  <si>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</si>
  <si>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</si>
  <si>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</si>
  <si>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</si>
  <si>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</si>
  <si>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</si>
  <si>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</si>
  <si>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</si>
  <si>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</si>
  <si>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</si>
  <si>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</si>
  <si>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</si>
  <si>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</si>
  <si>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</si>
  <si>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</si>
  <si>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</si>
  <si>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</si>
  <si>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</si>
  <si>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</si>
  <si>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</si>
  <si>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</si>
  <si>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</si>
  <si>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</si>
  <si>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</si>
  <si>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</si>
  <si>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</si>
  <si>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</si>
  <si>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</si>
  <si>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</si>
  <si>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</si>
  <si>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</si>
  <si>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</si>
  <si>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</si>
  <si>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</si>
  <si>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</si>
  <si>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</si>
  <si>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</si>
  <si>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</si>
  <si>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</si>
  <si>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</si>
  <si>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</si>
  <si>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</si>
  <si>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</si>
  <si>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</si>
  <si>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</si>
  <si>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</si>
  <si>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</si>
  <si>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</si>
  <si>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</si>
  <si>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</si>
  <si>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</si>
  <si>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</si>
  <si>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</si>
  <si>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</si>
  <si>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</si>
  <si>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</si>
  <si>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</si>
  <si>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</si>
  <si>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</si>
  <si>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</si>
  <si>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</si>
  <si>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</si>
  <si>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</si>
  <si>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</si>
  <si>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</si>
  <si>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</si>
  <si>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</si>
  <si>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</si>
  <si>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</si>
  <si>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</si>
  <si>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</si>
  <si>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</si>
  <si>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</si>
  <si>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</si>
  <si>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</si>
  <si>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</si>
  <si>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</si>
  <si>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</si>
  <si>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</si>
  <si>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</si>
  <si>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</si>
  <si>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</si>
  <si>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</si>
  <si>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</si>
  <si>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</si>
  <si>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</si>
  <si>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</si>
  <si>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</si>
  <si>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</si>
  <si>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</si>
  <si>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</si>
  <si>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</si>
  <si>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</si>
  <si>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</si>
  <si>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</si>
  <si>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</si>
  <si>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</si>
  <si>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</si>
  <si>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</si>
  <si>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</si>
  <si>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</si>
  <si>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</si>
  <si>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</si>
  <si>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</si>
  <si>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</si>
  <si>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</si>
  <si>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</si>
  <si>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</si>
  <si>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</si>
  <si>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</si>
  <si>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</si>
  <si>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</si>
  <si>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</si>
  <si>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</si>
  <si>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</si>
  <si>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</si>
  <si>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</si>
  <si>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</si>
  <si>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</si>
  <si>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</si>
  <si>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</si>
  <si>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</si>
  <si>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</si>
  <si>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</si>
  <si>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</si>
  <si>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</si>
  <si>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</si>
  <si>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</si>
  <si>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</si>
  <si>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</si>
  <si>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</si>
  <si>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</si>
  <si>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</si>
  <si>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</si>
  <si>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</si>
  <si>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</si>
  <si>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</si>
  <si>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</si>
  <si>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</si>
  <si>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</si>
  <si>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</si>
  <si>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</si>
  <si>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</si>
  <si>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</si>
  <si>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</si>
  <si>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</si>
  <si>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</si>
  <si>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</si>
  <si>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</si>
  <si>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</si>
  <si>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</si>
  <si>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</si>
  <si>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</si>
  <si>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</si>
  <si>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</si>
  <si>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</si>
  <si>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</si>
  <si>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</si>
  <si>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</si>
  <si>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</si>
  <si>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</si>
  <si>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</si>
  <si>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</si>
  <si>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</si>
  <si>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</si>
  <si>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</si>
  <si>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</si>
  <si>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</si>
  <si>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</si>
  <si>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</si>
  <si>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</si>
  <si>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</si>
  <si>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</si>
  <si>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</si>
  <si>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</si>
  <si>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</si>
  <si>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</si>
  <si>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</si>
  <si>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</si>
  <si>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</si>
  <si>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</si>
  <si>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</si>
  <si>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</si>
  <si>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</si>
  <si>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</si>
  <si>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</si>
  <si>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</si>
  <si>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</si>
  <si>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</si>
  <si>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</si>
  <si>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</si>
  <si>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</si>
  <si>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</si>
  <si>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</si>
  <si>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</si>
  <si>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</si>
  <si>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</si>
  <si>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</si>
  <si>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</si>
  <si>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</si>
  <si>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</si>
  <si>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</si>
  <si>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</si>
  <si>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</si>
  <si>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</si>
  <si>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</si>
  <si>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</si>
  <si>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</si>
  <si>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</si>
  <si>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</si>
  <si>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Grand Total</t>
  </si>
  <si>
    <t>Sum of User Rating</t>
  </si>
  <si>
    <t>Average of User Rating</t>
  </si>
  <si>
    <t>Average User Rating</t>
  </si>
  <si>
    <t/>
  </si>
  <si>
    <t>top authors</t>
  </si>
  <si>
    <t>Sum of Reviews</t>
  </si>
  <si>
    <t>top books</t>
  </si>
  <si>
    <t>Sum of Price</t>
  </si>
  <si>
    <t>top books acc price</t>
  </si>
  <si>
    <t>Sum of Year</t>
  </si>
  <si>
    <t>Average of Price</t>
  </si>
  <si>
    <t>Count of Books</t>
  </si>
  <si>
    <t>Count of Author</t>
  </si>
  <si>
    <t>Row Labels</t>
  </si>
  <si>
    <t>Count of Name</t>
  </si>
  <si>
    <t>Total Reviews</t>
  </si>
  <si>
    <t>Average  User Rating</t>
  </si>
  <si>
    <t>Total Authors</t>
  </si>
  <si>
    <t>Total Books</t>
  </si>
  <si>
    <t>Average Book Price</t>
  </si>
  <si>
    <t>Column Labels</t>
  </si>
  <si>
    <t>Observe which genre garners more attention over time.</t>
  </si>
  <si>
    <t>elps identify if increased reviews are linked with higher or lower ratings.</t>
  </si>
  <si>
    <t>Shows which genre generally receives better feedback from readers.</t>
  </si>
  <si>
    <t>Shows how the popularity of genres changes over time.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</si>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</sst>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M&quot;"/>
  </numFmts>
  <fonts count="5" x14ac:knownFonts="1">
    <font>
      <sz val="11"/>
      <color theme="1"/>
      <name val="Calibri"/>
      <family val="2"/>
      <scheme val="minor"/>
    </font>
    <font>
      <b/>
      <sz val="11"/>
      <color theme="1"/>
      <name val="Adobe Heiti Std R"/>
      <family val="2"/>
      <charset val="128"/>
    </font>
    <font>
      <b/>
      <sz val="11"/>
      <color theme="1"/>
      <name val="Calibri"/>
      <family val="2"/>
      <scheme val="minor"/>
    </font>
    <font>
      <sz val="11"/>
      <color theme="2"/>
      <name val="Calibri"/>
      <family val="2"/>
      <scheme val="minor"/>
    </font>
    <font>
      <b/>
      <sz val="14"/>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0"/>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thin">
        <color theme="4" tint="0.39997558519241921"/>
      </bottom>
      <diagonal/>
    </border>
  </borders>
  <cellStyleXfs count="1">
    <xf numFmtId="0" fontId="0" fillId="0" borderId="0"/>
  </cellStyleXfs>
  <cellXfs count="25">
    <xf numFmtId="0" fontId="0" fillId="0" borderId="0" xfId="0"/>
    <xf numFmtId="0" fontId="0" fillId="0" borderId="0" xfId="0" applyNumberFormat="1" applyFont="1" applyAlignment="1"/>
    <xf numFmtId="0" fontId="0" fillId="0" borderId="0" xfId="0" quotePrefix="1" applyNumberFormat="1" applyFont="1" applyAlignme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2" borderId="10" xfId="0" applyFont="1" applyFill="1" applyBorder="1"/>
    <xf numFmtId="0" fontId="0" fillId="0" borderId="0" xfId="0" applyAlignment="1">
      <alignment horizontal="left" vertical="center" indent="1"/>
    </xf>
    <xf numFmtId="0" fontId="0" fillId="3" borderId="0" xfId="0" applyFill="1"/>
    <xf numFmtId="0" fontId="1" fillId="4" borderId="0" xfId="0" applyFont="1" applyFill="1" applyAlignment="1">
      <alignment horizontal="left"/>
    </xf>
    <xf numFmtId="0" fontId="0" fillId="4" borderId="0" xfId="0" applyFill="1"/>
    <xf numFmtId="0" fontId="1" fillId="4" borderId="0" xfId="0" applyNumberFormat="1" applyFont="1" applyFill="1" applyAlignment="1">
      <alignment horizontal="left"/>
    </xf>
    <xf numFmtId="0" fontId="3" fillId="3" borderId="0" xfId="0" applyFont="1" applyFill="1"/>
    <xf numFmtId="0" fontId="4" fillId="3" borderId="0" xfId="0" applyFont="1" applyFill="1"/>
    <xf numFmtId="0" fontId="4" fillId="3" borderId="0" xfId="0" applyFont="1" applyFill="1" applyAlignment="1">
      <alignment horizontal="left"/>
    </xf>
  </cellXfs>
  <cellStyles count="1">
    <cellStyle name="Normal" xfId="0" builtinId="0"/>
  </cellStyles>
  <dxfs count="12">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QueryResult" pivot="0" count="3">
      <tableStyleElement type="wholeTable" dxfId="11"/>
      <tableStyleElement type="headerRow" dxfId="10"/>
      <tableStyleElement type="firstRowStripe" dxfId="9"/>
    </tableStyle>
  </tableStyles>
  <colors>
    <mruColors>
      <color rgb="FFD7B2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AUTHORS ACC TO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Sheet3!$E$3</c:f>
              <c:strCache>
                <c:ptCount val="1"/>
                <c:pt idx="0">
                  <c:v>Total</c:v>
                </c:pt>
              </c:strCache>
            </c:strRef>
          </c:tx>
          <c:spPr>
            <a:solidFill>
              <a:schemeClr val="accent1"/>
            </a:solidFill>
            <a:ln>
              <a:noFill/>
            </a:ln>
            <a:effectLst/>
          </c:spPr>
          <c:invertIfNegative val="0"/>
          <c:cat>
            <c:strRef>
              <c:f>Sheet3!$D$4:$D$8</c:f>
              <c:strCache>
                <c:ptCount val="5"/>
                <c:pt idx="0">
                  <c:v>Dr. Seuss</c:v>
                </c:pt>
                <c:pt idx="1">
                  <c:v>E L James</c:v>
                </c:pt>
                <c:pt idx="2">
                  <c:v>Gillian Flynn</c:v>
                </c:pt>
                <c:pt idx="3">
                  <c:v>John Green</c:v>
                </c:pt>
                <c:pt idx="4">
                  <c:v>Suzanne Collins</c:v>
                </c:pt>
              </c:strCache>
            </c:strRef>
          </c:cat>
          <c:val>
            <c:numRef>
              <c:f>Sheet3!$E$4:$E$8</c:f>
              <c:numCache>
                <c:formatCode>General</c:formatCode>
                <c:ptCount val="5"/>
                <c:pt idx="0">
                  <c:v>176545</c:v>
                </c:pt>
                <c:pt idx="1">
                  <c:v>178011</c:v>
                </c:pt>
                <c:pt idx="2">
                  <c:v>171813</c:v>
                </c:pt>
                <c:pt idx="3">
                  <c:v>210419</c:v>
                </c:pt>
                <c:pt idx="4">
                  <c:v>278329</c:v>
                </c:pt>
              </c:numCache>
            </c:numRef>
          </c:val>
        </c:ser>
        <c:dLbls>
          <c:showLegendKey val="0"/>
          <c:showVal val="0"/>
          <c:showCatName val="0"/>
          <c:showSerName val="0"/>
          <c:showPercent val="0"/>
          <c:showBubbleSize val="0"/>
        </c:dLbls>
        <c:gapWidth val="150"/>
        <c:overlap val="100"/>
        <c:axId val="490045792"/>
        <c:axId val="490045400"/>
      </c:barChart>
      <c:catAx>
        <c:axId val="490045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AUTHORS</a:t>
                </a:r>
                <a:r>
                  <a:rPr lang="en-IN" baseline="0"/>
                  <a:t> </a:t>
                </a:r>
                <a:endParaRPr lang="en-IN"/>
              </a:p>
            </c:rich>
          </c:tx>
          <c:layout>
            <c:manualLayout>
              <c:xMode val="edge"/>
              <c:yMode val="edge"/>
              <c:x val="3.2721864045517794E-2"/>
              <c:y val="0.390083753575746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45400"/>
        <c:crosses val="autoZero"/>
        <c:auto val="1"/>
        <c:lblAlgn val="ctr"/>
        <c:lblOffset val="100"/>
        <c:noMultiLvlLbl val="0"/>
      </c:catAx>
      <c:valAx>
        <c:axId val="4900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REVIEWS</a:t>
                </a:r>
                <a:endParaRPr lang="en-IN"/>
              </a:p>
            </c:rich>
          </c:tx>
          <c:layout>
            <c:manualLayout>
              <c:xMode val="edge"/>
              <c:yMode val="edge"/>
              <c:x val="0.43603925557962969"/>
              <c:y val="0.901880400483647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45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B0OK PRICE OVER THE YEARS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Sheet5!$B$71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Sheet5!$A$72:$A$83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Sheet5!$B$72:$B$83</c:f>
              <c:numCache>
                <c:formatCode>General</c:formatCode>
                <c:ptCount val="11"/>
                <c:pt idx="0">
                  <c:v>15.4</c:v>
                </c:pt>
                <c:pt idx="1">
                  <c:v>13.64</c:v>
                </c:pt>
                <c:pt idx="2">
                  <c:v>15.2</c:v>
                </c:pt>
                <c:pt idx="3">
                  <c:v>15.3</c:v>
                </c:pt>
                <c:pt idx="4">
                  <c:v>16.940000000000001</c:v>
                </c:pt>
                <c:pt idx="5">
                  <c:v>15.42</c:v>
                </c:pt>
                <c:pt idx="6">
                  <c:v>10.66</c:v>
                </c:pt>
                <c:pt idx="7">
                  <c:v>13.68</c:v>
                </c:pt>
                <c:pt idx="8">
                  <c:v>11.5</c:v>
                </c:pt>
                <c:pt idx="9">
                  <c:v>10.52</c:v>
                </c:pt>
                <c:pt idx="10">
                  <c:v>10.08</c:v>
                </c:pt>
              </c:numCache>
            </c:numRef>
          </c:val>
          <c:smooth val="0"/>
        </c:ser>
        <c:dLbls>
          <c:showLegendKey val="0"/>
          <c:showVal val="0"/>
          <c:showCatName val="0"/>
          <c:showSerName val="0"/>
          <c:showPercent val="0"/>
          <c:showBubbleSize val="0"/>
        </c:dLbls>
        <c:marker val="1"/>
        <c:smooth val="0"/>
        <c:axId val="296438248"/>
        <c:axId val="296431192"/>
      </c:lineChart>
      <c:catAx>
        <c:axId val="29643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1192"/>
        <c:crosses val="autoZero"/>
        <c:auto val="1"/>
        <c:lblAlgn val="ctr"/>
        <c:lblOffset val="100"/>
        <c:noMultiLvlLbl val="0"/>
      </c:catAx>
      <c:valAx>
        <c:axId val="29643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8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DASHBOARD.xlsx]Sheet5!PivotTable18</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GENRE</a:t>
            </a:r>
            <a:r>
              <a:rPr lang="en-IN" baseline="0"/>
              <a:t> POPULARITY OVER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s>
    <c:plotArea>
      <c:layout/>
      <c:areaChart>
        <c:grouping val="stacked"/>
        <c:varyColors val="0"/>
        <c:ser>
          <c:idx val="0"/>
          <c:order val="0"/>
          <c:tx>
            <c:strRef>
              <c:f>Sheet5!$B$89:$B$90</c:f>
              <c:strCache>
                <c:ptCount val="1"/>
                <c:pt idx="0">
                  <c:v>Fiction</c:v>
                </c:pt>
              </c:strCache>
            </c:strRef>
          </c:tx>
          <c:spPr>
            <a:solidFill>
              <a:schemeClr val="accent1"/>
            </a:solidFill>
            <a:ln>
              <a:noFill/>
            </a:ln>
            <a:effectLst/>
          </c:spPr>
          <c:cat>
            <c:strRef>
              <c:f>Sheet5!$A$91:$A$102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Sheet5!$B$91:$B$102</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ser>
        <c:ser>
          <c:idx val="1"/>
          <c:order val="1"/>
          <c:tx>
            <c:strRef>
              <c:f>Sheet5!$C$89:$C$90</c:f>
              <c:strCache>
                <c:ptCount val="1"/>
                <c:pt idx="0">
                  <c:v>Non Fiction</c:v>
                </c:pt>
              </c:strCache>
            </c:strRef>
          </c:tx>
          <c:spPr>
            <a:solidFill>
              <a:schemeClr val="accent2"/>
            </a:solidFill>
            <a:ln w="25400">
              <a:noFill/>
            </a:ln>
            <a:effectLst/>
          </c:spPr>
          <c:cat>
            <c:strRef>
              <c:f>Sheet5!$A$91:$A$102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Sheet5!$C$91:$C$102</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ser>
        <c:dLbls>
          <c:showLegendKey val="0"/>
          <c:showVal val="0"/>
          <c:showCatName val="0"/>
          <c:showSerName val="0"/>
          <c:showPercent val="0"/>
          <c:showBubbleSize val="0"/>
        </c:dLbls>
        <c:axId val="296432760"/>
        <c:axId val="296437464"/>
      </c:areaChart>
      <c:catAx>
        <c:axId val="296432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7464"/>
        <c:crosses val="autoZero"/>
        <c:auto val="1"/>
        <c:lblAlgn val="ctr"/>
        <c:lblOffset val="100"/>
        <c:noMultiLvlLbl val="0"/>
      </c:catAx>
      <c:valAx>
        <c:axId val="296437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2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AUTHORS WITH HIGH REVIEWS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Sheet5!$B$55</c:f>
              <c:strCache>
                <c:ptCount val="1"/>
                <c:pt idx="0">
                  <c:v>Total</c:v>
                </c:pt>
              </c:strCache>
            </c:strRef>
          </c:tx>
          <c:spPr>
            <a:solidFill>
              <a:schemeClr val="accent1"/>
            </a:solidFill>
            <a:ln>
              <a:noFill/>
            </a:ln>
            <a:effectLst/>
          </c:spPr>
          <c:invertIfNegative val="0"/>
          <c:cat>
            <c:strRef>
              <c:f>Sheet5!$A$56:$A$66</c:f>
              <c:strCache>
                <c:ptCount val="10"/>
                <c:pt idx="0">
                  <c:v>Don Miguel Ruiz</c:v>
                </c:pt>
                <c:pt idx="1">
                  <c:v>Dr. Seuss</c:v>
                </c:pt>
                <c:pt idx="2">
                  <c:v>E L James</c:v>
                </c:pt>
                <c:pt idx="3">
                  <c:v>Gary Chapman</c:v>
                </c:pt>
                <c:pt idx="4">
                  <c:v>Gillian Flynn</c:v>
                </c:pt>
                <c:pt idx="5">
                  <c:v>Harper Lee</c:v>
                </c:pt>
                <c:pt idx="6">
                  <c:v>John Green</c:v>
                </c:pt>
                <c:pt idx="7">
                  <c:v>Laura Hillenbrand</c:v>
                </c:pt>
                <c:pt idx="8">
                  <c:v>Paula Hawkins</c:v>
                </c:pt>
                <c:pt idx="9">
                  <c:v>Suzanne Collins</c:v>
                </c:pt>
              </c:strCache>
            </c:strRef>
          </c:cat>
          <c:val>
            <c:numRef>
              <c:f>Sheet5!$B$56:$B$66</c:f>
              <c:numCache>
                <c:formatCode>General</c:formatCode>
                <c:ptCount val="10"/>
                <c:pt idx="0">
                  <c:v>139848</c:v>
                </c:pt>
                <c:pt idx="1">
                  <c:v>176545</c:v>
                </c:pt>
                <c:pt idx="2">
                  <c:v>178011</c:v>
                </c:pt>
                <c:pt idx="3">
                  <c:v>145958</c:v>
                </c:pt>
                <c:pt idx="4">
                  <c:v>171813</c:v>
                </c:pt>
                <c:pt idx="5">
                  <c:v>146152</c:v>
                </c:pt>
                <c:pt idx="6">
                  <c:v>210419</c:v>
                </c:pt>
                <c:pt idx="7">
                  <c:v>148365</c:v>
                </c:pt>
                <c:pt idx="8">
                  <c:v>158892</c:v>
                </c:pt>
                <c:pt idx="9">
                  <c:v>278329</c:v>
                </c:pt>
              </c:numCache>
            </c:numRef>
          </c:val>
        </c:ser>
        <c:dLbls>
          <c:showLegendKey val="0"/>
          <c:showVal val="0"/>
          <c:showCatName val="0"/>
          <c:showSerName val="0"/>
          <c:showPercent val="0"/>
          <c:showBubbleSize val="0"/>
        </c:dLbls>
        <c:gapWidth val="182"/>
        <c:axId val="296434720"/>
        <c:axId val="296427664"/>
      </c:barChart>
      <c:catAx>
        <c:axId val="29643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27664"/>
        <c:crosses val="autoZero"/>
        <c:auto val="1"/>
        <c:lblAlgn val="ctr"/>
        <c:lblOffset val="100"/>
        <c:noMultiLvlLbl val="0"/>
      </c:catAx>
      <c:valAx>
        <c:axId val="29642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DASHBOARD.xlsx]Sheet5!PivotTable21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REVIEWS BY GENRE AND YEAR </a:t>
            </a:r>
            <a:endParaRPr lang="en-IN"/>
          </a:p>
        </c:rich>
      </c:tx>
      <c:layout>
        <c:manualLayout>
          <c:xMode val="edge"/>
          <c:yMode val="edge"/>
          <c:x val="0.2247915573053368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Sheet5!$B$130:$B$131</c:f>
              <c:strCache>
                <c:ptCount val="1"/>
                <c:pt idx="0">
                  <c:v>Fiction</c:v>
                </c:pt>
              </c:strCache>
            </c:strRef>
          </c:tx>
          <c:spPr>
            <a:solidFill>
              <a:schemeClr val="accent1"/>
            </a:solidFill>
            <a:ln>
              <a:noFill/>
            </a:ln>
            <a:effectLst/>
          </c:spPr>
          <c:invertIfNegative val="0"/>
          <c:cat>
            <c:strRef>
              <c:f>Sheet5!$A$132:$A$142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Sheet5!$B$132:$B$142</c:f>
              <c:numCache>
                <c:formatCode>General</c:formatCode>
                <c:ptCount val="11"/>
                <c:pt idx="0">
                  <c:v>156824</c:v>
                </c:pt>
                <c:pt idx="1">
                  <c:v>168185</c:v>
                </c:pt>
                <c:pt idx="2">
                  <c:v>217041</c:v>
                </c:pt>
                <c:pt idx="3">
                  <c:v>417821</c:v>
                </c:pt>
                <c:pt idx="4">
                  <c:v>479684</c:v>
                </c:pt>
                <c:pt idx="5">
                  <c:v>562103</c:v>
                </c:pt>
                <c:pt idx="6">
                  <c:v>403004</c:v>
                </c:pt>
                <c:pt idx="7">
                  <c:v>371702</c:v>
                </c:pt>
                <c:pt idx="8">
                  <c:v>350684</c:v>
                </c:pt>
                <c:pt idx="9">
                  <c:v>266919</c:v>
                </c:pt>
                <c:pt idx="10">
                  <c:v>370143</c:v>
                </c:pt>
              </c:numCache>
            </c:numRef>
          </c:val>
        </c:ser>
        <c:ser>
          <c:idx val="1"/>
          <c:order val="1"/>
          <c:tx>
            <c:strRef>
              <c:f>Sheet5!$C$130:$C$131</c:f>
              <c:strCache>
                <c:ptCount val="1"/>
                <c:pt idx="0">
                  <c:v>Non Fiction</c:v>
                </c:pt>
              </c:strCache>
            </c:strRef>
          </c:tx>
          <c:spPr>
            <a:solidFill>
              <a:schemeClr val="accent2"/>
            </a:solidFill>
            <a:ln>
              <a:noFill/>
            </a:ln>
            <a:effectLst/>
          </c:spPr>
          <c:invertIfNegative val="0"/>
          <c:cat>
            <c:strRef>
              <c:f>Sheet5!$A$132:$A$142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Sheet5!$C$132:$C$142</c:f>
              <c:numCache>
                <c:formatCode>General</c:formatCode>
                <c:ptCount val="11"/>
                <c:pt idx="0">
                  <c:v>78682</c:v>
                </c:pt>
                <c:pt idx="1">
                  <c:v>105796</c:v>
                </c:pt>
                <c:pt idx="2">
                  <c:v>188000</c:v>
                </c:pt>
                <c:pt idx="3">
                  <c:v>236725</c:v>
                </c:pt>
                <c:pt idx="4">
                  <c:v>175223</c:v>
                </c:pt>
                <c:pt idx="5">
                  <c:v>230894</c:v>
                </c:pt>
                <c:pt idx="6">
                  <c:v>308665</c:v>
                </c:pt>
                <c:pt idx="7">
                  <c:v>338098</c:v>
                </c:pt>
                <c:pt idx="8">
                  <c:v>293736</c:v>
                </c:pt>
                <c:pt idx="9">
                  <c:v>429602</c:v>
                </c:pt>
                <c:pt idx="10">
                  <c:v>424774</c:v>
                </c:pt>
              </c:numCache>
            </c:numRef>
          </c:val>
        </c:ser>
        <c:dLbls>
          <c:showLegendKey val="0"/>
          <c:showVal val="0"/>
          <c:showCatName val="0"/>
          <c:showSerName val="0"/>
          <c:showPercent val="0"/>
          <c:showBubbleSize val="0"/>
        </c:dLbls>
        <c:gapWidth val="182"/>
        <c:axId val="296433544"/>
        <c:axId val="296435504"/>
      </c:barChart>
      <c:catAx>
        <c:axId val="296433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5504"/>
        <c:crosses val="autoZero"/>
        <c:auto val="1"/>
        <c:lblAlgn val="ctr"/>
        <c:lblOffset val="100"/>
        <c:noMultiLvlLbl val="0"/>
      </c:catAx>
      <c:valAx>
        <c:axId val="296435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3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t>Correlation Between Price and Number of Review</a:t>
            </a:r>
            <a:endParaRPr lang="en-IN"/>
          </a:p>
        </c:rich>
      </c:tx>
      <c:layout>
        <c:manualLayout>
          <c:xMode val="edge"/>
          <c:yMode val="edge"/>
          <c:x val="0.1058611111111111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Sheet8!$O$363</c:f>
              <c:strCache>
                <c:ptCount val="1"/>
                <c:pt idx="0">
                  <c:v>Sum of Reviews</c:v>
                </c:pt>
              </c:strCache>
            </c:strRef>
          </c:tx>
          <c:spPr>
            <a:ln w="25400" cap="rnd">
              <a:noFill/>
              <a:round/>
            </a:ln>
            <a:effectLst>
              <a:outerShdw blurRad="50800" dist="12700" dir="5400000" algn="ctr" rotWithShape="0">
                <a:srgbClr val="000000">
                  <a:alpha val="50000"/>
                </a:srgbClr>
              </a:outerShdw>
            </a:effectLst>
          </c:spPr>
          <c:marker>
            <c:symbol val="circle"/>
            <c:size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50800" dist="12700" dir="5400000" algn="ctr" rotWithShape="0">
                  <a:srgbClr val="000000">
                    <a:alpha val="50000"/>
                  </a:srgbClr>
                </a:outerShdw>
              </a:effectLst>
            </c:spPr>
          </c:marker>
          <c:xVal>
            <c:strRef>
              <c:f>Sheet8!$N$364:$N$713</c:f>
              <c:strCache>
                <c:ptCount val="350"/>
                <c:pt idx="0">
                  <c:v>10-Day Green Smoothie Cleanse</c:v>
                </c:pt>
                <c:pt idx="1">
                  <c:v>11/22/63: A Novel</c:v>
                </c:pt>
                <c:pt idx="2">
                  <c:v>12 Rules for Life: An Antidote to Chaos</c:v>
                </c:pt>
                <c:pt idx="3">
                  <c:v>1984 (Signet Classics)</c:v>
                </c:pt>
                <c:pt idx="4">
                  <c:v>5,000 Awesome Facts (About Everything!) (National Geographic Kids)</c:v>
                </c:pt>
                <c:pt idx="5">
                  <c:v>A Dance with Dragons (A Song of Ice and Fire)</c:v>
                </c:pt>
                <c:pt idx="6">
                  <c:v>A Game of Thrones / A Clash of Kings / A Storm of Swords / A Feast of Crows / A Dance with Dragons</c:v>
                </c:pt>
                <c:pt idx="7">
                  <c:v>A Gentleman in Moscow: A Novel</c:v>
                </c:pt>
                <c:pt idx="8">
                  <c:v>A Higher Loyalty: Truth, Lies, and Leadership</c:v>
                </c:pt>
                <c:pt idx="9">
                  <c:v>A Man Called Ove: A Novel</c:v>
                </c:pt>
                <c:pt idx="10">
                  <c:v>A Patriot's History of the United States: From Columbus's Great Discovery to the War on Terror</c:v>
                </c:pt>
                <c:pt idx="11">
                  <c:v>A Stolen Life: A Memoir</c:v>
                </c:pt>
                <c:pt idx="12">
                  <c:v>A Wrinkle in Time (Time Quintet)</c:v>
                </c:pt>
                <c:pt idx="13">
                  <c:v>Act Like a Lady, Think Like a Man: What Men Really Think About Love, Relationships, Intimacy, and Commitment</c:v>
                </c:pt>
                <c:pt idx="14">
                  <c:v>Adult Coloring Book Designs: Stress Relief Coloring Book: Garden Designs, Mandalas, Animals, and Paisley Patterns</c:v>
                </c:pt>
                <c:pt idx="15">
                  <c:v>Adult Coloring Book: Stress Relieving Animal Designs</c:v>
                </c:pt>
                <c:pt idx="16">
                  <c:v>Adult Coloring Book: Stress Relieving Patterns</c:v>
                </c:pt>
                <c:pt idx="17">
                  <c:v>Adult Coloring Books: A Coloring Book for Adults Featuring Mandalas and Henna Inspired Flowers, Animals, and Paisleyâ€¦</c:v>
                </c:pt>
                <c:pt idx="18">
                  <c:v>Alexander Hamilton</c:v>
                </c:pt>
                <c:pt idx="19">
                  <c:v>All the Light We Cannot See</c:v>
                </c:pt>
                <c:pt idx="20">
                  <c:v>Allegiant</c:v>
                </c:pt>
                <c:pt idx="21">
                  <c:v>American Sniper: The Autobiography of the Most Lethal Sniper in U.S. Military History</c:v>
                </c:pt>
                <c:pt idx="22">
                  <c:v>And the Mountains Echoed</c:v>
                </c:pt>
                <c:pt idx="23">
                  <c:v>Arguing with Idiots: How to Stop Small Minds and Big Government</c:v>
                </c:pt>
                <c:pt idx="24">
                  <c:v>Astrophysics for People in a Hurry</c:v>
                </c:pt>
                <c:pt idx="25">
                  <c:v>Autobiography of Mark Twain, Vol. 1</c:v>
                </c:pt>
                <c:pt idx="26">
                  <c:v>Baby Touch and Feel: Animals</c:v>
                </c:pt>
                <c:pt idx="27">
                  <c:v>Balance (Angie's Extreme Stress Menders)</c:v>
                </c:pt>
                <c:pt idx="28">
                  <c:v>Barefoot Contessa Foolproof: Recipes You Can Trust: A Cookbook</c:v>
                </c:pt>
                <c:pt idx="29">
                  <c:v>Barefoot Contessa, How Easy Is That?: Fabulous Recipes &amp; Easy Tips</c:v>
                </c:pt>
                <c:pt idx="30">
                  <c:v>Becoming</c:v>
                </c:pt>
                <c:pt idx="31">
                  <c:v>Being Mortal: Medicine and What Matters in the End</c:v>
                </c:pt>
                <c:pt idx="32">
                  <c:v>Between the World and Me</c:v>
                </c:pt>
                <c:pt idx="33">
                  <c:v>Born to Run</c:v>
                </c:pt>
                <c:pt idx="34">
                  <c:v>Breaking Dawn (The Twilight Saga, Book 4)</c:v>
                </c:pt>
                <c:pt idx="35">
                  <c:v>Broke: The Plan to Restore Our Trust, Truth and Treasure</c:v>
                </c:pt>
                <c:pt idx="36">
                  <c:v>Brown Bear, Brown Bear, What Do You See?</c:v>
                </c:pt>
                <c:pt idx="37">
                  <c:v>Cabin Fever (Diary of a Wimpy Kid, Book 6)</c:v>
                </c:pt>
                <c:pt idx="38">
                  <c:v>Calm the F*ck Down: An Irreverent Adult Coloring Book (Irreverent Book Series)</c:v>
                </c:pt>
                <c:pt idx="39">
                  <c:v>Can't Hurt Me: Master Your Mind and Defy the Odds</c:v>
                </c:pt>
                <c:pt idx="40">
                  <c:v>Capital in the Twenty First Century</c:v>
                </c:pt>
                <c:pt idx="41">
                  <c:v>Catching Fire (The Hunger Games)</c:v>
                </c:pt>
                <c:pt idx="42">
                  <c:v>Cravings: Recipes for All the Food You Want to Eat: A Cookbook</c:v>
                </c:pt>
                <c:pt idx="43">
                  <c:v>Crazy Love: Overwhelmed by a Relentless God</c:v>
                </c:pt>
                <c:pt idx="44">
                  <c:v>Crazy Rich Asians (Crazy Rich Asians Trilogy)</c:v>
                </c:pt>
                <c:pt idx="45">
                  <c:v>Creative Haven Creative Cats Coloring Book (Adult Coloring)</c:v>
                </c:pt>
                <c:pt idx="46">
                  <c:v>Creative Haven Owls Coloring Book (Adult Coloring)</c:v>
                </c:pt>
                <c:pt idx="47">
                  <c:v>Cutting for Stone</c:v>
                </c:pt>
                <c:pt idx="48">
                  <c:v>Daring Greatly: How the Courage to Be Vulnerable Transforms the Way We Live, Love, Parent, and Lead</c:v>
                </c:pt>
                <c:pt idx="49">
                  <c:v>David and Goliath: Underdogs, Misfits, and the Art of Battling Giants</c:v>
                </c:pt>
                <c:pt idx="50">
                  <c:v>Dead And Gone: A Sookie Stackhouse Novel (Sookie Stackhouse/True Blood)</c:v>
                </c:pt>
                <c:pt idx="51">
                  <c:v>Dead in the Family (Sookie Stackhouse/True Blood, Book 10)</c:v>
                </c:pt>
                <c:pt idx="52">
                  <c:v>Dead Reckoning (Sookie Stackhouse/True Blood, Book 11)</c:v>
                </c:pt>
                <c:pt idx="53">
                  <c:v>Dear Zoo: A Lift-the-Flap Book</c:v>
                </c:pt>
                <c:pt idx="54">
                  <c:v>Decision Points</c:v>
                </c:pt>
                <c:pt idx="55">
                  <c:v>Delivering Happiness: A Path to Profits, Passion, and Purpose</c:v>
                </c:pt>
                <c:pt idx="56">
                  <c:v>Diagnostic and Statistical Manual of Mental Disorders, 5th Edition: DSM-5</c:v>
                </c:pt>
                <c:pt idx="57">
                  <c:v>Diary of a Wimpy Kid: Hard Luck, Book 8</c:v>
                </c:pt>
                <c:pt idx="58">
                  <c:v>Diary of a Wimpy Kid: The Last Straw (Book 3)</c:v>
                </c:pt>
                <c:pt idx="59">
                  <c:v>Diary of a Wimpy Kid: The Long Haul</c:v>
                </c:pt>
                <c:pt idx="60">
                  <c:v>Difficult Riddles For Smart Kids: 300 Difficult Riddles And Brain Teasers Families Will Love (Books for Smart Kids)</c:v>
                </c:pt>
                <c:pt idx="61">
                  <c:v>Divergent</c:v>
                </c:pt>
                <c:pt idx="62">
                  <c:v>Divergent / Insurgent</c:v>
                </c:pt>
                <c:pt idx="63">
                  <c:v>Divine Soul Mind Body Healing and Transmission System: The Divine Way to Heal You, Humanity, Mother Earth, and Allâ€¦</c:v>
                </c:pt>
                <c:pt idx="64">
                  <c:v>Doctor Sleep: A Novel</c:v>
                </c:pt>
                <c:pt idx="65">
                  <c:v>Dog Days (Diary of a Wimpy Kid, Book 4) (Volume 4)</c:v>
                </c:pt>
                <c:pt idx="66">
                  <c:v>Dog Man and Cat Kid: From the Creator of Captain Underpants (Dog Man #4)</c:v>
                </c:pt>
                <c:pt idx="67">
                  <c:v>Dog Man: A Tale of Two Kitties: From the Creator of Captain Underpants (Dog Man #3)</c:v>
                </c:pt>
                <c:pt idx="68">
                  <c:v>Dog Man: Brawl of the Wild: From the Creator of Captain Underpants (Dog Man #6)</c:v>
                </c:pt>
                <c:pt idx="69">
                  <c:v>Dog Man: Fetch-22: From the Creator of Captain Underpants (Dog Man #8)</c:v>
                </c:pt>
                <c:pt idx="70">
                  <c:v>Dog Man: For Whom the Ball Rolls: From the Creator of Captain Underpants (Dog Man #7)</c:v>
                </c:pt>
                <c:pt idx="71">
                  <c:v>Dog Man: Lord of the Fleas: From the Creator of Captain Underpants (Dog Man #5)</c:v>
                </c:pt>
                <c:pt idx="72">
                  <c:v>Double Down (Diary of a Wimpy Kid #11)</c:v>
                </c:pt>
                <c:pt idx="73">
                  <c:v>Dover Creative Haven Art Nouveau Animal Designs Coloring Book (Creative Haven Coloring Books)</c:v>
                </c:pt>
                <c:pt idx="74">
                  <c:v>Drive: The Surprising Truth About What Motivates Us</c:v>
                </c:pt>
                <c:pt idx="75">
                  <c:v>Eat This Not That! Supermarket Survival Guide: The No-Diet Weight Loss Solution</c:v>
                </c:pt>
                <c:pt idx="76">
                  <c:v>Eat This, Not That! Thousands of Simple Food Swaps that Can Save You 10, 20, 30 Pounds--or More!</c:v>
                </c:pt>
                <c:pt idx="77">
                  <c:v>Eat to Live: The Amazing Nutrient-Rich Program for Fast and Sustained Weight Loss, Revised Edition</c:v>
                </c:pt>
                <c:pt idx="78">
                  <c:v>Eclipse (Twilight Sagas)</c:v>
                </c:pt>
                <c:pt idx="79">
                  <c:v>Eclipse (Twilight)</c:v>
                </c:pt>
                <c:pt idx="80">
                  <c:v>Educated: A Memoir</c:v>
                </c:pt>
                <c:pt idx="81">
                  <c:v>Enchanted Forest: An Inky Quest and Coloring book (Activity Books, Mindfulness and Meditation, Illustrated Floral Printsâ€¦</c:v>
                </c:pt>
                <c:pt idx="82">
                  <c:v>Fahrenheit 451</c:v>
                </c:pt>
                <c:pt idx="83">
                  <c:v>Fantastic Beasts and Where to Find Them: The Original Screenplay (Harry Potter)</c:v>
                </c:pt>
                <c:pt idx="84">
                  <c:v>Fear: Trump in the White House</c:v>
                </c:pt>
                <c:pt idx="85">
                  <c:v>Fifty Shades Darker</c:v>
                </c:pt>
                <c:pt idx="86">
                  <c:v>Fifty Shades Freed: Book Three of the Fifty Shades Trilogy (Fifty Shades of Grey Series) (English Edition)</c:v>
                </c:pt>
                <c:pt idx="87">
                  <c:v>Fifty Shades of Grey: Book One of the Fifty Shades Trilogy (Fifty Shades of Grey Series)</c:v>
                </c:pt>
                <c:pt idx="88">
                  <c:v>Fifty Shades Trilogy (Fifty Shades of Grey / Fifty Shades Darker / Fifty Shades Freed)</c:v>
                </c:pt>
                <c:pt idx="89">
                  <c:v>Fire and Fury: Inside the Trump White House</c:v>
                </c:pt>
                <c:pt idx="90">
                  <c:v>First 100 Words</c:v>
                </c:pt>
                <c:pt idx="91">
                  <c:v>Food Rules: An Eater's Manual</c:v>
                </c:pt>
                <c:pt idx="92">
                  <c:v>Frozen (Little Golden Book)</c:v>
                </c:pt>
                <c:pt idx="93">
                  <c:v>Game Change: Obama and the Clintons, McCain and Palin, and the Race of a Lifetime</c:v>
                </c:pt>
                <c:pt idx="94">
                  <c:v>Game of Thrones Boxed Set: A Game of Thrones/A Clash of Kings/A Storm of Swords/A Feast for Crows</c:v>
                </c:pt>
                <c:pt idx="95">
                  <c:v>George Washington's Sacred Fire</c:v>
                </c:pt>
                <c:pt idx="96">
                  <c:v>George Washington's Secret Six: The Spy Ring That Saved the American Revolution</c:v>
                </c:pt>
                <c:pt idx="97">
                  <c:v>Giraffes Can't Dance</c:v>
                </c:pt>
                <c:pt idx="98">
                  <c:v>Girl, Stop Apologizing: A Shame-Free Plan for Embracing and Achieving Your Goals</c:v>
                </c:pt>
                <c:pt idx="99">
                  <c:v>Girl, Wash Your Face: Stop Believing the Lies About Who You Are So You Can Become Who You Were Meant to Be</c:v>
                </c:pt>
                <c:pt idx="100">
                  <c:v>Glenn Beck's Common Sense: The Case Against an Out-of-Control Government, Inspired by Thomas Paine</c:v>
                </c:pt>
                <c:pt idx="101">
                  <c:v>Go Set a Watchman: A Novel</c:v>
                </c:pt>
                <c:pt idx="102">
                  <c:v>Go the F**k to Sleep</c:v>
                </c:pt>
                <c:pt idx="103">
                  <c:v>Going Rogue: An American Life</c:v>
                </c:pt>
                <c:pt idx="104">
                  <c:v>Gone Girl</c:v>
                </c:pt>
                <c:pt idx="105">
                  <c:v>Good Days Start With Gratitude: A 52 Week Guide To Cultivate An Attitude Of Gratitude: Gratitude Journal</c:v>
                </c:pt>
                <c:pt idx="106">
                  <c:v>Good to Great: Why Some Companies Make the Leap and Others Don't</c:v>
                </c:pt>
                <c:pt idx="107">
                  <c:v>Goodnight Moon</c:v>
                </c:pt>
                <c:pt idx="108">
                  <c:v>Goodnight, Goodnight Construction Site (Hardcover Books for Toddlers, Preschool Books for Kids)</c:v>
                </c:pt>
                <c:pt idx="109">
                  <c:v>Grain Brain: The Surprising Truth about Wheat, Carbs, and Sugar--Your Brain's Silent Killers</c:v>
                </c:pt>
                <c:pt idx="110">
                  <c:v>Grey: Fifty Shades of Grey as Told by Christian (Fifty Shades of Grey Series)</c:v>
                </c:pt>
                <c:pt idx="111">
                  <c:v>Guts</c:v>
                </c:pt>
                <c:pt idx="112">
                  <c:v>Hamilton: The Revolution</c:v>
                </c:pt>
                <c:pt idx="113">
                  <c:v>Happy, Happy, Happy: My Life and Legacy as the Duck Commander</c:v>
                </c:pt>
                <c:pt idx="114">
                  <c:v>Harry Potter and the Chamber of Secrets: The Illustrated Edition (Harry Potter, Book 2)</c:v>
                </c:pt>
                <c:pt idx="115">
                  <c:v>Harry Potter and the Cursed Child, Parts 1 &amp; 2, Special Rehearsal Edition Script</c:v>
                </c:pt>
                <c:pt idx="116">
                  <c:v>Harry Potter and the Goblet of Fire: The Illustrated Edition (Harry Potter, Book 4) (4)</c:v>
                </c:pt>
                <c:pt idx="117">
                  <c:v>Harry Potter and the Prisoner of Azkaban: The Illustrated Edition (Harry Potter, Book 3)</c:v>
                </c:pt>
                <c:pt idx="118">
                  <c:v>Harry Potter and the Sorcerer's Stone: The Illustrated Edition (Harry Potter, Book 1)</c:v>
                </c:pt>
                <c:pt idx="119">
                  <c:v>Harry Potter Coloring Book</c:v>
                </c:pt>
                <c:pt idx="120">
                  <c:v>Harry Potter Paperback Box Set (Books 1-7)</c:v>
                </c:pt>
                <c:pt idx="121">
                  <c:v>Have a Little Faith: A True Story</c:v>
                </c:pt>
                <c:pt idx="122">
                  <c:v>Heaven is for Real: A Little Boy's Astounding Story of His Trip to Heaven and Back</c:v>
                </c:pt>
                <c:pt idx="123">
                  <c:v>Hillbilly Elegy: A Memoir of a Family and Culture in Crisis</c:v>
                </c:pt>
                <c:pt idx="124">
                  <c:v>Homebody: A Guide to Creating Spaces You Never Want to Leave</c:v>
                </c:pt>
                <c:pt idx="125">
                  <c:v>How to Win Friends &amp; Influence People</c:v>
                </c:pt>
                <c:pt idx="126">
                  <c:v>Howard Stern Comes Again</c:v>
                </c:pt>
                <c:pt idx="127">
                  <c:v>Humans of New York</c:v>
                </c:pt>
                <c:pt idx="128">
                  <c:v>Humans of New York : Stories</c:v>
                </c:pt>
                <c:pt idx="129">
                  <c:v>Hyperbole and a Half: Unfortunate Situations, Flawed Coping Mechanisms, Mayhem, and Other Things That Happened</c:v>
                </c:pt>
                <c:pt idx="130">
                  <c:v>I Am Confident, Brave &amp; Beautiful: A Coloring Book for Girls</c:v>
                </c:pt>
                <c:pt idx="131">
                  <c:v>I, Alex Cross</c:v>
                </c:pt>
                <c:pt idx="132">
                  <c:v>If Animals Kissed Good Night</c:v>
                </c:pt>
                <c:pt idx="133">
                  <c:v>If I Stay</c:v>
                </c:pt>
                <c:pt idx="134">
                  <c:v>In the Garden of Beasts: Love, Terror, and an American Family in Hitler's Berlin</c:v>
                </c:pt>
                <c:pt idx="135">
                  <c:v>Inferno</c:v>
                </c:pt>
                <c:pt idx="136">
                  <c:v>Inheritance: Book IV (Inheritance Cycle)</c:v>
                </c:pt>
                <c:pt idx="137">
                  <c:v>Instant Pot Pressure Cooker Cookbook: 500 Everyday Recipes for Beginners and Advanced Users. Try Easy and Healthyâ€¦</c:v>
                </c:pt>
                <c:pt idx="138">
                  <c:v>It's Not Supposed to Be This Way: Finding Unexpected Strength When Disappointments Leave You Shattered</c:v>
                </c:pt>
                <c:pt idx="139">
                  <c:v>Jesus Calling: Enjoying Peace in His Presence (with Scripture References)</c:v>
                </c:pt>
                <c:pt idx="140">
                  <c:v>JOURNEY TO THE ICE P</c:v>
                </c:pt>
                <c:pt idx="141">
                  <c:v>Joyland (Hard Case Crime)</c:v>
                </c:pt>
                <c:pt idx="142">
                  <c:v>Killers of the Flower Moon: The Osage Murders and the Birth of the FBI</c:v>
                </c:pt>
                <c:pt idx="143">
                  <c:v>Killing Jesus (Bill O'Reilly's Killing Series)</c:v>
                </c:pt>
                <c:pt idx="144">
                  <c:v>Killing Kennedy: The End of Camelot</c:v>
                </c:pt>
                <c:pt idx="145">
                  <c:v>Killing Lincoln: The Shocking Assassination that Changed America Forever (Bill O'Reilly's Killing Series)</c:v>
                </c:pt>
                <c:pt idx="146">
                  <c:v>Killing Patton: The Strange Death of World War II's Most Audacious General (Bill O'Reilly's Killing Series)</c:v>
                </c:pt>
                <c:pt idx="147">
                  <c:v>Killing Reagan: The Violent Assault That Changed a Presidency (Bill O'Reilly's Killing Series)</c:v>
                </c:pt>
                <c:pt idx="148">
                  <c:v>Killing the Rising Sun: How America Vanquished World War II Japan (Bill O'Reilly's Killing Series)</c:v>
                </c:pt>
                <c:pt idx="149">
                  <c:v>Kitchen Confidential Updated Edition: Adventures in the Culinary Underbelly (P.S.)</c:v>
                </c:pt>
                <c:pt idx="150">
                  <c:v>Knock-Knock Jokes for Kids</c:v>
                </c:pt>
                <c:pt idx="151">
                  <c:v>Last Week Tonight with John Oliver Presents A Day in the Life of Marlon Bundo (Better Bundo Book, LGBT ChildrenÂ’s Book)</c:v>
                </c:pt>
                <c:pt idx="152">
                  <c:v>Laugh-Out-Loud Jokes for Kids</c:v>
                </c:pt>
                <c:pt idx="153">
                  <c:v>Lean In: Women, Work, and the Will to Lead</c:v>
                </c:pt>
                <c:pt idx="154">
                  <c:v>Leonardo da Vinci</c:v>
                </c:pt>
                <c:pt idx="155">
                  <c:v>Lettering and Modern Calligraphy: A Beginner's Guide: Learn Hand Lettering and Brush Lettering</c:v>
                </c:pt>
                <c:pt idx="156">
                  <c:v>Liberty and Tyranny: A Conservative Manifesto</c:v>
                </c:pt>
                <c:pt idx="157">
                  <c:v>Life</c:v>
                </c:pt>
                <c:pt idx="158">
                  <c:v>Little Bee: A Novel</c:v>
                </c:pt>
                <c:pt idx="159">
                  <c:v>Little Blue Truck</c:v>
                </c:pt>
                <c:pt idx="160">
                  <c:v>Little Fires Everywhere</c:v>
                </c:pt>
                <c:pt idx="161">
                  <c:v>Looking for Alaska</c:v>
                </c:pt>
                <c:pt idx="162">
                  <c:v>Love Wins: A Book About Heaven, Hell, and the Fate of Every Person Who Ever Lived</c:v>
                </c:pt>
                <c:pt idx="163">
                  <c:v>Love You Forever</c:v>
                </c:pt>
                <c:pt idx="164">
                  <c:v>Magnolia Table: A Collection of Recipes for Gathering</c:v>
                </c:pt>
                <c:pt idx="165">
                  <c:v>Make It Ahead: A Barefoot Contessa Cookbook</c:v>
                </c:pt>
                <c:pt idx="166">
                  <c:v>Make Your Bed: Little Things That Can Change Your Life...And Maybe the World</c:v>
                </c:pt>
                <c:pt idx="167">
                  <c:v>Mastering the Art of French Cooking, Vol. 2</c:v>
                </c:pt>
                <c:pt idx="168">
                  <c:v>Milk and Honey</c:v>
                </c:pt>
                <c:pt idx="169">
                  <c:v>Milk and Vine: Inspirational Quotes From Classic Vines</c:v>
                </c:pt>
                <c:pt idx="170">
                  <c:v>Mindset: The New Psychology of Success</c:v>
                </c:pt>
                <c:pt idx="171">
                  <c:v>Mockingjay (The Hunger Games)</c:v>
                </c:pt>
                <c:pt idx="172">
                  <c:v>National Geographic Kids Why?: Over 1,111 Answers to Everything</c:v>
                </c:pt>
                <c:pt idx="173">
                  <c:v>National Geographic Little Kids First Big Book of Why (National Geographic Little Kids First Big Books)</c:v>
                </c:pt>
                <c:pt idx="174">
                  <c:v>New Moon (The Twilight Saga)</c:v>
                </c:pt>
                <c:pt idx="175">
                  <c:v>Night (Night)</c:v>
                </c:pt>
                <c:pt idx="176">
                  <c:v>No Easy Day: The Autobiography of a Navy Seal: The Firsthand Account of the Mission That Killed Osama Bin Laden</c:v>
                </c:pt>
                <c:pt idx="177">
                  <c:v>Obama: An Intimate Portrait</c:v>
                </c:pt>
                <c:pt idx="178">
                  <c:v>Oh, the Places You'll Go!</c:v>
                </c:pt>
                <c:pt idx="179">
                  <c:v>Old School (Diary of a Wimpy Kid #10)</c:v>
                </c:pt>
                <c:pt idx="180">
                  <c:v>Olive Kitteridge</c:v>
                </c:pt>
                <c:pt idx="181">
                  <c:v>One Thousand Gifts: A Dare to Live Fully Right Where You Are</c:v>
                </c:pt>
                <c:pt idx="182">
                  <c:v>Option B: Facing Adversity, Building Resilience, and Finding Joy</c:v>
                </c:pt>
                <c:pt idx="183">
                  <c:v>Origin: A Novel (Robert Langdon)</c:v>
                </c:pt>
                <c:pt idx="184">
                  <c:v>Orphan Train</c:v>
                </c:pt>
                <c:pt idx="185">
                  <c:v>Outliers: The Story of Success</c:v>
                </c:pt>
                <c:pt idx="186">
                  <c:v>P is for Potty! (Sesame Street) (Lift-the-Flap)</c:v>
                </c:pt>
                <c:pt idx="187">
                  <c:v>Percy Jackson and the Olympians Paperback Boxed Set (Books 1-3)</c:v>
                </c:pt>
                <c:pt idx="188">
                  <c:v>Player's Handbook (Dungeons &amp; Dragons)</c:v>
                </c:pt>
                <c:pt idx="189">
                  <c:v>PokÃ©mon Deluxe Essential Handbook: The Need-to-Know Stats and Facts on Over 700 PokÃ©mon</c:v>
                </c:pt>
                <c:pt idx="190">
                  <c:v>Proof of Heaven: A Neurosurgeon's Journey into the Afterlife</c:v>
                </c:pt>
                <c:pt idx="191">
                  <c:v>Publication Manual of the American Psychological Association, 6th Edition</c:v>
                </c:pt>
                <c:pt idx="192">
                  <c:v>Puppy Birthday to You! (Paw Patrol) (Little Golden Book)</c:v>
                </c:pt>
                <c:pt idx="193">
                  <c:v>Quiet: The Power of Introverts in a World That Can't Stop Talking</c:v>
                </c:pt>
                <c:pt idx="194">
                  <c:v>Radical: Taking Back Your Faith from the American Dream</c:v>
                </c:pt>
                <c:pt idx="195">
                  <c:v>Ready Player One: A Novel</c:v>
                </c:pt>
                <c:pt idx="196">
                  <c:v>Rush Revere and the Brave Pilgrims: Time-Travel Adventures with Exceptional Americans (1)</c:v>
                </c:pt>
                <c:pt idx="197">
                  <c:v>Rush Revere and the First Patriots: Time-Travel Adventures With Exceptional Americans (2)</c:v>
                </c:pt>
                <c:pt idx="198">
                  <c:v>Salt, Fat, Acid, Heat: Mastering the Elements of Good Cooking</c:v>
                </c:pt>
                <c:pt idx="199">
                  <c:v>Sarah's Key</c:v>
                </c:pt>
                <c:pt idx="200">
                  <c:v>School Zone - Big Preschool Workbook - Ages 4 and Up, Colors, Shapes, Numbers 1-10, Alphabet, Pre-Writing, Pre-Readingâ€¦</c:v>
                </c:pt>
                <c:pt idx="201">
                  <c:v>Secret Garden: An Inky Treasure Hunt and Coloring Book (For Adults, mindfulness coloring)</c:v>
                </c:pt>
                <c:pt idx="202">
                  <c:v>Sh*t My Dad Says</c:v>
                </c:pt>
                <c:pt idx="203">
                  <c:v>Ship of Fools: How a Selfish Ruling Class Is Bringing America to the Brink of Revolution</c:v>
                </c:pt>
                <c:pt idx="204">
                  <c:v>Shred: The Revolutionary Diet: 6 Weeks 4 Inches 2 Sizes</c:v>
                </c:pt>
                <c:pt idx="205">
                  <c:v>Sookie Stackhouse</c:v>
                </c:pt>
                <c:pt idx="206">
                  <c:v>Soul Healing Miracles: Ancient and New Sacred Wisdom, Knowledge, and Practical Techniques for Healing the Spiritualâ€¦</c:v>
                </c:pt>
                <c:pt idx="207">
                  <c:v>Steve Jobs</c:v>
                </c:pt>
                <c:pt idx="208">
                  <c:v>Strange Planet (Strange Planet Series)</c:v>
                </c:pt>
                <c:pt idx="209">
                  <c:v>StrengthsFinder 2.0</c:v>
                </c:pt>
                <c:pt idx="210">
                  <c:v>Super Freakonomics: Global Cooling, Patriotic Prostitutes, and Why Suicide Bombers Should Buy Life Insurance</c:v>
                </c:pt>
                <c:pt idx="211">
                  <c:v>Switch: How to Change Things When Change Is Hard</c:v>
                </c:pt>
                <c:pt idx="212">
                  <c:v>Sycamore Row (Jake Brigance)</c:v>
                </c:pt>
                <c:pt idx="213">
                  <c:v>Teach Like a Champion: 49 Techniques that Put Students on the Path to College</c:v>
                </c:pt>
                <c:pt idx="214">
                  <c:v>The 17 Day Diet: A Doctor's Plan Designed for Rapid Results</c:v>
                </c:pt>
                <c:pt idx="215">
                  <c:v>The 4 Hour Body: An Uncommon Guide to Rapid Fat Loss, Incredible Sex and Becoming Superhuman</c:v>
                </c:pt>
                <c:pt idx="216">
                  <c:v>The 5 Love Languages: The Secret to Love That Lasts</c:v>
                </c:pt>
                <c:pt idx="217">
                  <c:v>The 5000 Year Leap</c:v>
                </c:pt>
                <c:pt idx="218">
                  <c:v>The 7 Habits of Highly Effective People: Powerful Lessons in Personal Change</c:v>
                </c:pt>
                <c:pt idx="219">
                  <c:v>The Alchemist</c:v>
                </c:pt>
                <c:pt idx="220">
                  <c:v>The Amateur</c:v>
                </c:pt>
                <c:pt idx="221">
                  <c:v>The Art of Racing in the Rain: A Novel</c:v>
                </c:pt>
                <c:pt idx="222">
                  <c:v>The Big Short: Inside the Doomsday Machine</c:v>
                </c:pt>
                <c:pt idx="223">
                  <c:v>The Blood of Olympus (The Heroes of Olympus (5))</c:v>
                </c:pt>
                <c:pt idx="224">
                  <c:v>The Blood Sugar Solution: The UltraHealthy Program for Losing Weight, Preventing Disease, and Feeling Great Now!</c:v>
                </c:pt>
                <c:pt idx="225">
                  <c:v>The Body Keeps the Score: Brain, Mind, and Body in the Healing of Trauma</c:v>
                </c:pt>
                <c:pt idx="226">
                  <c:v>The Book of Basketball: The NBA According to The Sports Guy</c:v>
                </c:pt>
                <c:pt idx="227">
                  <c:v>The Book Thief</c:v>
                </c:pt>
                <c:pt idx="228">
                  <c:v>The Book with No Pictures</c:v>
                </c:pt>
                <c:pt idx="229">
                  <c:v>The Boys in the Boat: Nine Americans and Their Epic Quest for Gold at the 1936 Berlin Olympics</c:v>
                </c:pt>
                <c:pt idx="230">
                  <c:v>The Casual Vacancy</c:v>
                </c:pt>
                <c:pt idx="231">
                  <c:v>The China Study: The Most Comprehensive Study of Nutrition Ever Conducted And the Startling Implications for Dietâ€¦</c:v>
                </c:pt>
                <c:pt idx="232">
                  <c:v>The Complete Ketogenic Diet for Beginners: Your Essential Guide to Living the Keto Lifestyle</c:v>
                </c:pt>
                <c:pt idx="233">
                  <c:v>The Confession: A Novel</c:v>
                </c:pt>
                <c:pt idx="234">
                  <c:v>The Constitution of the United States</c:v>
                </c:pt>
                <c:pt idx="235">
                  <c:v>The Daily Show with Jon Stewart Presents Earth (The Book): A Visitor's Guide to the Human Race</c:v>
                </c:pt>
                <c:pt idx="236">
                  <c:v>The Day the Crayons Quit</c:v>
                </c:pt>
                <c:pt idx="237">
                  <c:v>The Dukan Diet: 2 Steps to Lose the Weight, 2 Steps to Keep It Off Forever</c:v>
                </c:pt>
                <c:pt idx="238">
                  <c:v>The Elegance of the Hedgehog</c:v>
                </c:pt>
                <c:pt idx="239">
                  <c:v>The Fault in Our Stars</c:v>
                </c:pt>
                <c:pt idx="240">
                  <c:v>The Five Dysfunctions of a Team: A Leadership Fable</c:v>
                </c:pt>
                <c:pt idx="241">
                  <c:v>The Five Love Languages: How to Express Heartfelt Commitment to Your Mate</c:v>
                </c:pt>
                <c:pt idx="242">
                  <c:v>The Four Agreements: A Practical Guide to Personal Freedom (A Toltec Wisdom Book)</c:v>
                </c:pt>
                <c:pt idx="243">
                  <c:v>The Getaway</c:v>
                </c:pt>
                <c:pt idx="244">
                  <c:v>The Girl on the Train</c:v>
                </c:pt>
                <c:pt idx="245">
                  <c:v>The Girl Who Kicked the Hornet's Nest (Millennium Trilogy)</c:v>
                </c:pt>
                <c:pt idx="246">
                  <c:v>The Girl Who Played with Fire (Millennium Series)</c:v>
                </c:pt>
                <c:pt idx="247">
                  <c:v>The Girl Who Played with Fire (Millennium)</c:v>
                </c:pt>
                <c:pt idx="248">
                  <c:v>The Girl with the Dragon Tattoo (Millennium Series)</c:v>
                </c:pt>
                <c:pt idx="249">
                  <c:v>The Going-To-Bed Book</c:v>
                </c:pt>
                <c:pt idx="250">
                  <c:v>The Goldfinch: A Novel (Pulitzer Prize for Fiction)</c:v>
                </c:pt>
                <c:pt idx="251">
                  <c:v>The Great Gatsby</c:v>
                </c:pt>
                <c:pt idx="252">
                  <c:v>The Guardians: A Novel</c:v>
                </c:pt>
                <c:pt idx="253">
                  <c:v>The Guernsey Literary and Potato Peel Pie Society</c:v>
                </c:pt>
                <c:pt idx="254">
                  <c:v>The Handmaid's Tale</c:v>
                </c:pt>
                <c:pt idx="255">
                  <c:v>The Harbinger: The Ancient Mystery that Holds the Secret of America's Future</c:v>
                </c:pt>
                <c:pt idx="256">
                  <c:v>The Hate U Give</c:v>
                </c:pt>
                <c:pt idx="257">
                  <c:v>The Help</c:v>
                </c:pt>
                <c:pt idx="258">
                  <c:v>The House of Hades (Heroes of Olympus, Book 4)</c:v>
                </c:pt>
                <c:pt idx="259">
                  <c:v>The Hunger Games</c:v>
                </c:pt>
                <c:pt idx="260">
                  <c:v>The Hunger Games (Book 1)</c:v>
                </c:pt>
                <c:pt idx="261">
                  <c:v>The Hunger Games Trilogy Boxed Set (1)</c:v>
                </c:pt>
                <c:pt idx="262">
                  <c:v>The Immortal Life of Henrietta Lacks</c:v>
                </c:pt>
                <c:pt idx="263">
                  <c:v>The Instant Pot Electric Pressure Cooker Cookbook: Easy Recipes for Fast &amp; Healthy Meals</c:v>
                </c:pt>
                <c:pt idx="264">
                  <c:v>The Last Lecture</c:v>
                </c:pt>
                <c:pt idx="265">
                  <c:v>The Last Olympian (Percy Jackson and the Olympians, Book 5)</c:v>
                </c:pt>
                <c:pt idx="266">
                  <c:v>The Legend of Zelda: Hyrule Historia</c:v>
                </c:pt>
                <c:pt idx="267">
                  <c:v>The Lego Ideas Book: Unlock Your Imagination</c:v>
                </c:pt>
                <c:pt idx="268">
                  <c:v>The Life-Changing Magic of Tidying Up: The Japanese Art of Decluttering and Organizing</c:v>
                </c:pt>
                <c:pt idx="269">
                  <c:v>The Litigators</c:v>
                </c:pt>
                <c:pt idx="270">
                  <c:v>The Lost Hero (Heroes of Olympus, Book 1)</c:v>
                </c:pt>
                <c:pt idx="271">
                  <c:v>The Lost Symbol</c:v>
                </c:pt>
                <c:pt idx="272">
                  <c:v>The Love Dare</c:v>
                </c:pt>
                <c:pt idx="273">
                  <c:v>The Magnolia Story</c:v>
                </c:pt>
                <c:pt idx="274">
                  <c:v>The Mark of Athena (Heroes of Olympus, Book 3)</c:v>
                </c:pt>
                <c:pt idx="275">
                  <c:v>The Martian</c:v>
                </c:pt>
                <c:pt idx="276">
                  <c:v>The Maze Runner (Book 1)</c:v>
                </c:pt>
                <c:pt idx="277">
                  <c:v>The Meltdown (Diary of a Wimpy Kid Book 13)</c:v>
                </c:pt>
                <c:pt idx="278">
                  <c:v>The Mueller Report</c:v>
                </c:pt>
                <c:pt idx="279">
                  <c:v>The Nightingale: A Novel</c:v>
                </c:pt>
                <c:pt idx="280">
                  <c:v>The Official SAT Study Guide</c:v>
                </c:pt>
                <c:pt idx="281">
                  <c:v>The Official SAT Study Guide, 2016 Edition (Official Study Guide for the New Sat)</c:v>
                </c:pt>
                <c:pt idx="282">
                  <c:v>The Paris Wife: A Novel</c:v>
                </c:pt>
                <c:pt idx="283">
                  <c:v>The Pioneer Woman Cooks: A Year of Holidays: 140 Step-by-Step Recipes for Simple, Scrumptious Celebrations</c:v>
                </c:pt>
                <c:pt idx="284">
                  <c:v>The Pioneer Woman Cooks: Dinnertime - Comfort Classics, Freezer Food, 16-minute Meals, and Other Delicious Ways to Solveâ€¦</c:v>
                </c:pt>
                <c:pt idx="285">
                  <c:v>The Pioneer Woman Cooks: Food from My Frontier</c:v>
                </c:pt>
                <c:pt idx="286">
                  <c:v>The Plant Paradox Cookbook: 100 Delicious Recipes to Help You Lose Weight, Heal Your Gut, and Live Lectin-Free</c:v>
                </c:pt>
                <c:pt idx="287">
                  <c:v>The Plant Paradox: The Hidden Dangers in "Healthy" Foods That Cause Disease and Weight Gain</c:v>
                </c:pt>
                <c:pt idx="288">
                  <c:v>The Pout-Pout Fish</c:v>
                </c:pt>
                <c:pt idx="289">
                  <c:v>The Power of Habit: Why We Do What We Do in Life and Business</c:v>
                </c:pt>
                <c:pt idx="290">
                  <c:v>The President Is Missing: A Novel</c:v>
                </c:pt>
                <c:pt idx="291">
                  <c:v>The Racketeer</c:v>
                </c:pt>
                <c:pt idx="292">
                  <c:v>The Red Pyramid (The Kane Chronicles, Book 1)</c:v>
                </c:pt>
                <c:pt idx="293">
                  <c:v>The Road to Serfdom: Text and Documents--The Definitive Edition (The Collected Works of F. A. Hayek, Volume 2)</c:v>
                </c:pt>
                <c:pt idx="294">
                  <c:v>The Serpent's Shadow (The Kane Chronicles, Book 3)</c:v>
                </c:pt>
                <c:pt idx="295">
                  <c:v>The Shack: Where Tragedy Confronts Eternity</c:v>
                </c:pt>
                <c:pt idx="296">
                  <c:v>The Short Second Life of Bree Tanner: An Eclipse Novella (The Twilight Saga)</c:v>
                </c:pt>
                <c:pt idx="297">
                  <c:v>The Silent Patient</c:v>
                </c:pt>
                <c:pt idx="298">
                  <c:v>The Son of Neptune (Heroes of Olympus, Book 2)</c:v>
                </c:pt>
                <c:pt idx="299">
                  <c:v>The Subtle Art of Not Giving a F*ck: A Counterintuitive Approach to Living a Good Life</c:v>
                </c:pt>
                <c:pt idx="300">
                  <c:v>The Sun and Her Flowers</c:v>
                </c:pt>
                <c:pt idx="301">
                  <c:v>The Third Wheel (Diary of a Wimpy Kid, Book 7)</c:v>
                </c:pt>
                <c:pt idx="302">
                  <c:v>The Throne of Fire (The Kane Chronicles, Book 2)</c:v>
                </c:pt>
                <c:pt idx="303">
                  <c:v>The Time Traveler's Wife</c:v>
                </c:pt>
                <c:pt idx="304">
                  <c:v>The Tipping Point: How Little Things Can Make a Big Difference</c:v>
                </c:pt>
                <c:pt idx="305">
                  <c:v>The Total Money Makeover: Classic Edition: A Proven Plan for Financial Fitness</c:v>
                </c:pt>
                <c:pt idx="306">
                  <c:v>The Twilight Saga Collection</c:v>
                </c:pt>
                <c:pt idx="307">
                  <c:v>The Ugly Truth (Diary of a Wimpy Kid, Book 5)</c:v>
                </c:pt>
                <c:pt idx="308">
                  <c:v>The Unofficial Harry Potter Cookbook: From Cauldron Cakes to Knickerbocker Glory--More Than 150 Magical Recipes forâ€¦</c:v>
                </c:pt>
                <c:pt idx="309">
                  <c:v>The Very Hungry Caterpillar</c:v>
                </c:pt>
                <c:pt idx="310">
                  <c:v>The Whole30: The 30-Day Guide to Total Health and Food Freedom</c:v>
                </c:pt>
                <c:pt idx="311">
                  <c:v>The Wonderful Things You Will Be</c:v>
                </c:pt>
                <c:pt idx="312">
                  <c:v>The Wonky Donkey</c:v>
                </c:pt>
                <c:pt idx="313">
                  <c:v>The Wright Brothers</c:v>
                </c:pt>
                <c:pt idx="314">
                  <c:v>Things That Matter: Three Decades of Passions, Pastimes and Politics [Deckled Edge]</c:v>
                </c:pt>
                <c:pt idx="315">
                  <c:v>Thinking, Fast and Slow</c:v>
                </c:pt>
                <c:pt idx="316">
                  <c:v>Thirteen Reasons Why</c:v>
                </c:pt>
                <c:pt idx="317">
                  <c:v>Thomas Jefferson: The Art of Power</c:v>
                </c:pt>
                <c:pt idx="318">
                  <c:v>Three Cups of Tea: One Man's Mission to Promote Peace - One School at a Time</c:v>
                </c:pt>
                <c:pt idx="319">
                  <c:v>Thug Kitchen: The Official Cookbook: Eat Like You Give a F*ck (Thug Kitchen Cookbooks)</c:v>
                </c:pt>
                <c:pt idx="320">
                  <c:v>Tina Fey: Bossypants</c:v>
                </c:pt>
                <c:pt idx="321">
                  <c:v>To Kill a Mockingbird</c:v>
                </c:pt>
                <c:pt idx="322">
                  <c:v>Tools of Titans: The Tactics, Routines, and Habits of Billionaires, Icons, and World-Class Performers</c:v>
                </c:pt>
                <c:pt idx="323">
                  <c:v>Towers of Midnight (Wheel of Time, Book Thirteen)</c:v>
                </c:pt>
                <c:pt idx="324">
                  <c:v>True Compass: A Memoir</c:v>
                </c:pt>
                <c:pt idx="325">
                  <c:v>Twilight (The Twilight Saga, Book 1)</c:v>
                </c:pt>
                <c:pt idx="326">
                  <c:v>Ultimate Sticker Book: Frozen: More Than 60 Reusable Full-Color Stickers</c:v>
                </c:pt>
                <c:pt idx="327">
                  <c:v>Unbroken: A World War II Story of Survival, Resilience, and Redemption</c:v>
                </c:pt>
                <c:pt idx="328">
                  <c:v>Under the Dome: A Novel</c:v>
                </c:pt>
                <c:pt idx="329">
                  <c:v>Unfreedom of the Press</c:v>
                </c:pt>
                <c:pt idx="330">
                  <c:v>Unicorn Coloring Book: For Kids Ages 4-8 (US Edition) (Silly Bear Coloring Books)</c:v>
                </c:pt>
                <c:pt idx="331">
                  <c:v>Uninvited: Living Loved When You Feel Less Than, Left Out, and Lonely</c:v>
                </c:pt>
                <c:pt idx="332">
                  <c:v>Watchmen</c:v>
                </c:pt>
                <c:pt idx="333">
                  <c:v>Water for Elephants: A Novel</c:v>
                </c:pt>
                <c:pt idx="334">
                  <c:v>What Happened</c:v>
                </c:pt>
                <c:pt idx="335">
                  <c:v>What If?: Serious Scientific Answers to Absurd Hypothetical Questions</c:v>
                </c:pt>
                <c:pt idx="336">
                  <c:v>What Pet Should I Get? (Classic Seuss)</c:v>
                </c:pt>
                <c:pt idx="337">
                  <c:v>What Should Danny Do? (The Power to Choose Series)</c:v>
                </c:pt>
                <c:pt idx="338">
                  <c:v>What to Expect When You're Expecting</c:v>
                </c:pt>
                <c:pt idx="339">
                  <c:v>Wheat Belly: Lose the Wheat, Lose the Weight, and Find Your Path Back to Health</c:v>
                </c:pt>
                <c:pt idx="340">
                  <c:v>When Breath Becomes Air</c:v>
                </c:pt>
                <c:pt idx="341">
                  <c:v>Where the Crawdads Sing</c:v>
                </c:pt>
                <c:pt idx="342">
                  <c:v>Where the Wild Things Are</c:v>
                </c:pt>
                <c:pt idx="343">
                  <c:v>Whose Boat Is This Boat?: Comments That Don't Help in the Aftermath of a Hurricane</c:v>
                </c:pt>
                <c:pt idx="344">
                  <c:v>Wild: From Lost to Found on the Pacific Crest Trail</c:v>
                </c:pt>
                <c:pt idx="345">
                  <c:v>Winter of the World: Book Two of the Century Trilogy</c:v>
                </c:pt>
                <c:pt idx="346">
                  <c:v>Women Food and God: An Unexpected Path to Almost Everything</c:v>
                </c:pt>
                <c:pt idx="347">
                  <c:v>Wonder</c:v>
                </c:pt>
                <c:pt idx="348">
                  <c:v>Wrecking Ball (Diary of a Wimpy Kid Book 14)</c:v>
                </c:pt>
                <c:pt idx="349">
                  <c:v>You Are a Badass: How to Stop Doubting Your Greatness and Start Living an Awesome Life</c:v>
                </c:pt>
              </c:strCache>
            </c:strRef>
          </c:xVal>
          <c:yVal>
            <c:numRef>
              <c:f>Sheet8!$O$364:$O$713</c:f>
              <c:numCache>
                <c:formatCode>General</c:formatCode>
                <c:ptCount val="350"/>
                <c:pt idx="0">
                  <c:v>17350</c:v>
                </c:pt>
                <c:pt idx="1">
                  <c:v>2052</c:v>
                </c:pt>
                <c:pt idx="2">
                  <c:v>18979</c:v>
                </c:pt>
                <c:pt idx="3">
                  <c:v>21424</c:v>
                </c:pt>
                <c:pt idx="4">
                  <c:v>7665</c:v>
                </c:pt>
                <c:pt idx="5">
                  <c:v>12643</c:v>
                </c:pt>
                <c:pt idx="6">
                  <c:v>19735</c:v>
                </c:pt>
                <c:pt idx="7">
                  <c:v>19699</c:v>
                </c:pt>
                <c:pt idx="8">
                  <c:v>5983</c:v>
                </c:pt>
                <c:pt idx="9">
                  <c:v>47696</c:v>
                </c:pt>
                <c:pt idx="10">
                  <c:v>460</c:v>
                </c:pt>
                <c:pt idx="11">
                  <c:v>4149</c:v>
                </c:pt>
                <c:pt idx="12">
                  <c:v>5153</c:v>
                </c:pt>
                <c:pt idx="13">
                  <c:v>5013</c:v>
                </c:pt>
                <c:pt idx="14">
                  <c:v>2313</c:v>
                </c:pt>
                <c:pt idx="15">
                  <c:v>2925</c:v>
                </c:pt>
                <c:pt idx="16">
                  <c:v>2951</c:v>
                </c:pt>
                <c:pt idx="17">
                  <c:v>2426</c:v>
                </c:pt>
                <c:pt idx="18">
                  <c:v>9198</c:v>
                </c:pt>
                <c:pt idx="19">
                  <c:v>72696</c:v>
                </c:pt>
                <c:pt idx="20">
                  <c:v>6310</c:v>
                </c:pt>
                <c:pt idx="21">
                  <c:v>15921</c:v>
                </c:pt>
                <c:pt idx="22">
                  <c:v>12159</c:v>
                </c:pt>
                <c:pt idx="23">
                  <c:v>798</c:v>
                </c:pt>
                <c:pt idx="24">
                  <c:v>9374</c:v>
                </c:pt>
                <c:pt idx="25">
                  <c:v>491</c:v>
                </c:pt>
                <c:pt idx="26">
                  <c:v>5360</c:v>
                </c:pt>
                <c:pt idx="27">
                  <c:v>1909</c:v>
                </c:pt>
                <c:pt idx="28">
                  <c:v>1296</c:v>
                </c:pt>
                <c:pt idx="29">
                  <c:v>615</c:v>
                </c:pt>
                <c:pt idx="30">
                  <c:v>122266</c:v>
                </c:pt>
                <c:pt idx="31">
                  <c:v>11113</c:v>
                </c:pt>
                <c:pt idx="32">
                  <c:v>20140</c:v>
                </c:pt>
                <c:pt idx="33">
                  <c:v>3729</c:v>
                </c:pt>
                <c:pt idx="34">
                  <c:v>9769</c:v>
                </c:pt>
                <c:pt idx="35">
                  <c:v>471</c:v>
                </c:pt>
                <c:pt idx="36">
                  <c:v>28688</c:v>
                </c:pt>
                <c:pt idx="37">
                  <c:v>4505</c:v>
                </c:pt>
                <c:pt idx="38">
                  <c:v>10369</c:v>
                </c:pt>
                <c:pt idx="39">
                  <c:v>16244</c:v>
                </c:pt>
                <c:pt idx="40">
                  <c:v>2884</c:v>
                </c:pt>
                <c:pt idx="41">
                  <c:v>67842</c:v>
                </c:pt>
                <c:pt idx="42">
                  <c:v>4761</c:v>
                </c:pt>
                <c:pt idx="43">
                  <c:v>4626</c:v>
                </c:pt>
                <c:pt idx="44">
                  <c:v>6143</c:v>
                </c:pt>
                <c:pt idx="45">
                  <c:v>4022</c:v>
                </c:pt>
                <c:pt idx="46">
                  <c:v>3871</c:v>
                </c:pt>
                <c:pt idx="47">
                  <c:v>9732</c:v>
                </c:pt>
                <c:pt idx="48">
                  <c:v>1329</c:v>
                </c:pt>
                <c:pt idx="49">
                  <c:v>4642</c:v>
                </c:pt>
                <c:pt idx="50">
                  <c:v>1541</c:v>
                </c:pt>
                <c:pt idx="51">
                  <c:v>1924</c:v>
                </c:pt>
                <c:pt idx="52">
                  <c:v>2094</c:v>
                </c:pt>
                <c:pt idx="53">
                  <c:v>43688</c:v>
                </c:pt>
                <c:pt idx="54">
                  <c:v>2137</c:v>
                </c:pt>
                <c:pt idx="55">
                  <c:v>1651</c:v>
                </c:pt>
                <c:pt idx="56">
                  <c:v>13358</c:v>
                </c:pt>
                <c:pt idx="57">
                  <c:v>6812</c:v>
                </c:pt>
                <c:pt idx="58">
                  <c:v>3837</c:v>
                </c:pt>
                <c:pt idx="59">
                  <c:v>6540</c:v>
                </c:pt>
                <c:pt idx="60">
                  <c:v>7955</c:v>
                </c:pt>
                <c:pt idx="61">
                  <c:v>54196</c:v>
                </c:pt>
                <c:pt idx="62">
                  <c:v>17684</c:v>
                </c:pt>
                <c:pt idx="63">
                  <c:v>37</c:v>
                </c:pt>
                <c:pt idx="64">
                  <c:v>15845</c:v>
                </c:pt>
                <c:pt idx="65">
                  <c:v>3181</c:v>
                </c:pt>
                <c:pt idx="66">
                  <c:v>5062</c:v>
                </c:pt>
                <c:pt idx="67">
                  <c:v>4786</c:v>
                </c:pt>
                <c:pt idx="68">
                  <c:v>14470</c:v>
                </c:pt>
                <c:pt idx="69">
                  <c:v>12619</c:v>
                </c:pt>
                <c:pt idx="70">
                  <c:v>9089</c:v>
                </c:pt>
                <c:pt idx="71">
                  <c:v>5470</c:v>
                </c:pt>
                <c:pt idx="72">
                  <c:v>5118</c:v>
                </c:pt>
                <c:pt idx="73">
                  <c:v>2134</c:v>
                </c:pt>
                <c:pt idx="74">
                  <c:v>2525</c:v>
                </c:pt>
                <c:pt idx="75">
                  <c:v>720</c:v>
                </c:pt>
                <c:pt idx="76">
                  <c:v>956</c:v>
                </c:pt>
                <c:pt idx="77">
                  <c:v>12692</c:v>
                </c:pt>
                <c:pt idx="78">
                  <c:v>5505</c:v>
                </c:pt>
                <c:pt idx="79">
                  <c:v>5505</c:v>
                </c:pt>
                <c:pt idx="80">
                  <c:v>57458</c:v>
                </c:pt>
                <c:pt idx="81">
                  <c:v>5413</c:v>
                </c:pt>
                <c:pt idx="82">
                  <c:v>21442</c:v>
                </c:pt>
                <c:pt idx="83">
                  <c:v>4370</c:v>
                </c:pt>
                <c:pt idx="84">
                  <c:v>6042</c:v>
                </c:pt>
                <c:pt idx="85">
                  <c:v>23631</c:v>
                </c:pt>
                <c:pt idx="86">
                  <c:v>20262</c:v>
                </c:pt>
                <c:pt idx="87">
                  <c:v>94530</c:v>
                </c:pt>
                <c:pt idx="88">
                  <c:v>13964</c:v>
                </c:pt>
                <c:pt idx="89">
                  <c:v>13677</c:v>
                </c:pt>
                <c:pt idx="90">
                  <c:v>86615</c:v>
                </c:pt>
                <c:pt idx="91">
                  <c:v>1555</c:v>
                </c:pt>
                <c:pt idx="92">
                  <c:v>3642</c:v>
                </c:pt>
                <c:pt idx="93">
                  <c:v>1215</c:v>
                </c:pt>
                <c:pt idx="94">
                  <c:v>16782</c:v>
                </c:pt>
                <c:pt idx="95">
                  <c:v>408</c:v>
                </c:pt>
                <c:pt idx="96">
                  <c:v>4799</c:v>
                </c:pt>
                <c:pt idx="97">
                  <c:v>70190</c:v>
                </c:pt>
                <c:pt idx="98">
                  <c:v>7660</c:v>
                </c:pt>
                <c:pt idx="99">
                  <c:v>44576</c:v>
                </c:pt>
                <c:pt idx="100">
                  <c:v>1365</c:v>
                </c:pt>
                <c:pt idx="101">
                  <c:v>14982</c:v>
                </c:pt>
                <c:pt idx="102">
                  <c:v>9568</c:v>
                </c:pt>
                <c:pt idx="103">
                  <c:v>1636</c:v>
                </c:pt>
                <c:pt idx="104">
                  <c:v>171813</c:v>
                </c:pt>
                <c:pt idx="105">
                  <c:v>10141</c:v>
                </c:pt>
                <c:pt idx="106">
                  <c:v>13828</c:v>
                </c:pt>
                <c:pt idx="107">
                  <c:v>26511</c:v>
                </c:pt>
                <c:pt idx="108">
                  <c:v>14076</c:v>
                </c:pt>
                <c:pt idx="109">
                  <c:v>5972</c:v>
                </c:pt>
                <c:pt idx="110">
                  <c:v>25624</c:v>
                </c:pt>
                <c:pt idx="111">
                  <c:v>5476</c:v>
                </c:pt>
                <c:pt idx="112">
                  <c:v>5867</c:v>
                </c:pt>
                <c:pt idx="113">
                  <c:v>4148</c:v>
                </c:pt>
                <c:pt idx="114">
                  <c:v>19622</c:v>
                </c:pt>
                <c:pt idx="115">
                  <c:v>23973</c:v>
                </c:pt>
                <c:pt idx="116">
                  <c:v>7758</c:v>
                </c:pt>
                <c:pt idx="117">
                  <c:v>3146</c:v>
                </c:pt>
                <c:pt idx="118">
                  <c:v>10052</c:v>
                </c:pt>
                <c:pt idx="119">
                  <c:v>3564</c:v>
                </c:pt>
                <c:pt idx="120">
                  <c:v>13471</c:v>
                </c:pt>
                <c:pt idx="121">
                  <c:v>1930</c:v>
                </c:pt>
                <c:pt idx="122">
                  <c:v>31558</c:v>
                </c:pt>
                <c:pt idx="123">
                  <c:v>31052</c:v>
                </c:pt>
                <c:pt idx="124">
                  <c:v>3776</c:v>
                </c:pt>
                <c:pt idx="125">
                  <c:v>125005</c:v>
                </c:pt>
                <c:pt idx="126">
                  <c:v>5272</c:v>
                </c:pt>
                <c:pt idx="127">
                  <c:v>6980</c:v>
                </c:pt>
                <c:pt idx="128">
                  <c:v>2812</c:v>
                </c:pt>
                <c:pt idx="129">
                  <c:v>4896</c:v>
                </c:pt>
                <c:pt idx="130">
                  <c:v>9737</c:v>
                </c:pt>
                <c:pt idx="131">
                  <c:v>1320</c:v>
                </c:pt>
                <c:pt idx="132">
                  <c:v>33286</c:v>
                </c:pt>
                <c:pt idx="133">
                  <c:v>7153</c:v>
                </c:pt>
                <c:pt idx="134">
                  <c:v>4571</c:v>
                </c:pt>
                <c:pt idx="135">
                  <c:v>29651</c:v>
                </c:pt>
                <c:pt idx="136">
                  <c:v>5299</c:v>
                </c:pt>
                <c:pt idx="137">
                  <c:v>14792</c:v>
                </c:pt>
                <c:pt idx="138">
                  <c:v>7062</c:v>
                </c:pt>
                <c:pt idx="139">
                  <c:v>117456</c:v>
                </c:pt>
                <c:pt idx="140">
                  <c:v>978</c:v>
                </c:pt>
                <c:pt idx="141">
                  <c:v>4748</c:v>
                </c:pt>
                <c:pt idx="142">
                  <c:v>8393</c:v>
                </c:pt>
                <c:pt idx="143">
                  <c:v>11391</c:v>
                </c:pt>
                <c:pt idx="144">
                  <c:v>8634</c:v>
                </c:pt>
                <c:pt idx="145">
                  <c:v>18684</c:v>
                </c:pt>
                <c:pt idx="146">
                  <c:v>10927</c:v>
                </c:pt>
                <c:pt idx="147">
                  <c:v>5235</c:v>
                </c:pt>
                <c:pt idx="148">
                  <c:v>8916</c:v>
                </c:pt>
                <c:pt idx="149">
                  <c:v>2507</c:v>
                </c:pt>
                <c:pt idx="150">
                  <c:v>11019</c:v>
                </c:pt>
                <c:pt idx="151">
                  <c:v>11881</c:v>
                </c:pt>
                <c:pt idx="152">
                  <c:v>34950</c:v>
                </c:pt>
                <c:pt idx="153">
                  <c:v>6132</c:v>
                </c:pt>
                <c:pt idx="154">
                  <c:v>3014</c:v>
                </c:pt>
                <c:pt idx="155">
                  <c:v>7550</c:v>
                </c:pt>
                <c:pt idx="156">
                  <c:v>3828</c:v>
                </c:pt>
                <c:pt idx="157">
                  <c:v>2752</c:v>
                </c:pt>
                <c:pt idx="158">
                  <c:v>1467</c:v>
                </c:pt>
                <c:pt idx="159">
                  <c:v>1884</c:v>
                </c:pt>
                <c:pt idx="160">
                  <c:v>25706</c:v>
                </c:pt>
                <c:pt idx="161">
                  <c:v>8491</c:v>
                </c:pt>
                <c:pt idx="162">
                  <c:v>1649</c:v>
                </c:pt>
                <c:pt idx="163">
                  <c:v>37226</c:v>
                </c:pt>
                <c:pt idx="164">
                  <c:v>9867</c:v>
                </c:pt>
                <c:pt idx="165">
                  <c:v>1386</c:v>
                </c:pt>
                <c:pt idx="166">
                  <c:v>10199</c:v>
                </c:pt>
                <c:pt idx="167">
                  <c:v>2926</c:v>
                </c:pt>
                <c:pt idx="168">
                  <c:v>53217</c:v>
                </c:pt>
                <c:pt idx="169">
                  <c:v>3113</c:v>
                </c:pt>
                <c:pt idx="170">
                  <c:v>16626</c:v>
                </c:pt>
                <c:pt idx="171">
                  <c:v>80223</c:v>
                </c:pt>
                <c:pt idx="172">
                  <c:v>5347</c:v>
                </c:pt>
                <c:pt idx="173">
                  <c:v>7866</c:v>
                </c:pt>
                <c:pt idx="174">
                  <c:v>5680</c:v>
                </c:pt>
                <c:pt idx="175">
                  <c:v>5178</c:v>
                </c:pt>
                <c:pt idx="176">
                  <c:v>8093</c:v>
                </c:pt>
                <c:pt idx="177">
                  <c:v>3192</c:v>
                </c:pt>
                <c:pt idx="178">
                  <c:v>174672</c:v>
                </c:pt>
                <c:pt idx="179">
                  <c:v>6169</c:v>
                </c:pt>
                <c:pt idx="180">
                  <c:v>4519</c:v>
                </c:pt>
                <c:pt idx="181">
                  <c:v>6326</c:v>
                </c:pt>
                <c:pt idx="182">
                  <c:v>1831</c:v>
                </c:pt>
                <c:pt idx="183">
                  <c:v>18904</c:v>
                </c:pt>
                <c:pt idx="184">
                  <c:v>21930</c:v>
                </c:pt>
                <c:pt idx="185">
                  <c:v>20852</c:v>
                </c:pt>
                <c:pt idx="186">
                  <c:v>21640</c:v>
                </c:pt>
                <c:pt idx="187">
                  <c:v>548</c:v>
                </c:pt>
                <c:pt idx="188">
                  <c:v>50970</c:v>
                </c:pt>
                <c:pt idx="189">
                  <c:v>3503</c:v>
                </c:pt>
                <c:pt idx="190">
                  <c:v>27232</c:v>
                </c:pt>
                <c:pt idx="191">
                  <c:v>85800</c:v>
                </c:pt>
                <c:pt idx="192">
                  <c:v>4757</c:v>
                </c:pt>
                <c:pt idx="193">
                  <c:v>20018</c:v>
                </c:pt>
                <c:pt idx="194">
                  <c:v>3970</c:v>
                </c:pt>
                <c:pt idx="195">
                  <c:v>45072</c:v>
                </c:pt>
                <c:pt idx="196">
                  <c:v>7150</c:v>
                </c:pt>
                <c:pt idx="197">
                  <c:v>3836</c:v>
                </c:pt>
                <c:pt idx="198">
                  <c:v>15604</c:v>
                </c:pt>
                <c:pt idx="199">
                  <c:v>3619</c:v>
                </c:pt>
                <c:pt idx="200">
                  <c:v>46094</c:v>
                </c:pt>
                <c:pt idx="201">
                  <c:v>9366</c:v>
                </c:pt>
                <c:pt idx="202">
                  <c:v>1265</c:v>
                </c:pt>
                <c:pt idx="203">
                  <c:v>3923</c:v>
                </c:pt>
                <c:pt idx="204">
                  <c:v>2272</c:v>
                </c:pt>
                <c:pt idx="205">
                  <c:v>973</c:v>
                </c:pt>
                <c:pt idx="206">
                  <c:v>220</c:v>
                </c:pt>
                <c:pt idx="207">
                  <c:v>15654</c:v>
                </c:pt>
                <c:pt idx="208">
                  <c:v>9382</c:v>
                </c:pt>
                <c:pt idx="209">
                  <c:v>45621</c:v>
                </c:pt>
                <c:pt idx="210">
                  <c:v>1583</c:v>
                </c:pt>
                <c:pt idx="211">
                  <c:v>1907</c:v>
                </c:pt>
                <c:pt idx="212">
                  <c:v>23114</c:v>
                </c:pt>
                <c:pt idx="213">
                  <c:v>1274</c:v>
                </c:pt>
                <c:pt idx="214">
                  <c:v>2314</c:v>
                </c:pt>
                <c:pt idx="215">
                  <c:v>4587</c:v>
                </c:pt>
                <c:pt idx="216">
                  <c:v>145155</c:v>
                </c:pt>
                <c:pt idx="217">
                  <c:v>1680</c:v>
                </c:pt>
                <c:pt idx="218">
                  <c:v>51475</c:v>
                </c:pt>
                <c:pt idx="219">
                  <c:v>35799</c:v>
                </c:pt>
                <c:pt idx="220">
                  <c:v>2580</c:v>
                </c:pt>
                <c:pt idx="221">
                  <c:v>23626</c:v>
                </c:pt>
                <c:pt idx="222">
                  <c:v>3536</c:v>
                </c:pt>
                <c:pt idx="223">
                  <c:v>6600</c:v>
                </c:pt>
                <c:pt idx="224">
                  <c:v>1789</c:v>
                </c:pt>
                <c:pt idx="225">
                  <c:v>12361</c:v>
                </c:pt>
                <c:pt idx="226">
                  <c:v>858</c:v>
                </c:pt>
                <c:pt idx="227">
                  <c:v>46296</c:v>
                </c:pt>
                <c:pt idx="228">
                  <c:v>16162</c:v>
                </c:pt>
                <c:pt idx="229">
                  <c:v>46716</c:v>
                </c:pt>
                <c:pt idx="230">
                  <c:v>9372</c:v>
                </c:pt>
                <c:pt idx="231">
                  <c:v>4633</c:v>
                </c:pt>
                <c:pt idx="232">
                  <c:v>26122</c:v>
                </c:pt>
                <c:pt idx="233">
                  <c:v>3523</c:v>
                </c:pt>
                <c:pt idx="234">
                  <c:v>2774</c:v>
                </c:pt>
                <c:pt idx="235">
                  <c:v>440</c:v>
                </c:pt>
                <c:pt idx="236">
                  <c:v>26766</c:v>
                </c:pt>
                <c:pt idx="237">
                  <c:v>2023</c:v>
                </c:pt>
                <c:pt idx="238">
                  <c:v>1859</c:v>
                </c:pt>
                <c:pt idx="239">
                  <c:v>201928</c:v>
                </c:pt>
                <c:pt idx="240">
                  <c:v>16035</c:v>
                </c:pt>
                <c:pt idx="241">
                  <c:v>803</c:v>
                </c:pt>
                <c:pt idx="242">
                  <c:v>139848</c:v>
                </c:pt>
                <c:pt idx="243">
                  <c:v>5836</c:v>
                </c:pt>
                <c:pt idx="244">
                  <c:v>158892</c:v>
                </c:pt>
                <c:pt idx="245">
                  <c:v>15494</c:v>
                </c:pt>
                <c:pt idx="246">
                  <c:v>7251</c:v>
                </c:pt>
                <c:pt idx="247">
                  <c:v>7251</c:v>
                </c:pt>
                <c:pt idx="248">
                  <c:v>21118</c:v>
                </c:pt>
                <c:pt idx="249">
                  <c:v>10498</c:v>
                </c:pt>
                <c:pt idx="250">
                  <c:v>67688</c:v>
                </c:pt>
                <c:pt idx="251">
                  <c:v>34848</c:v>
                </c:pt>
                <c:pt idx="252">
                  <c:v>13609</c:v>
                </c:pt>
                <c:pt idx="253">
                  <c:v>8587</c:v>
                </c:pt>
                <c:pt idx="254">
                  <c:v>29442</c:v>
                </c:pt>
                <c:pt idx="255">
                  <c:v>11098</c:v>
                </c:pt>
                <c:pt idx="256">
                  <c:v>9947</c:v>
                </c:pt>
                <c:pt idx="257">
                  <c:v>55484</c:v>
                </c:pt>
                <c:pt idx="258">
                  <c:v>6982</c:v>
                </c:pt>
                <c:pt idx="259">
                  <c:v>32122</c:v>
                </c:pt>
                <c:pt idx="260">
                  <c:v>64244</c:v>
                </c:pt>
                <c:pt idx="261">
                  <c:v>33898</c:v>
                </c:pt>
                <c:pt idx="262">
                  <c:v>27867</c:v>
                </c:pt>
                <c:pt idx="263">
                  <c:v>14736</c:v>
                </c:pt>
                <c:pt idx="264">
                  <c:v>4028</c:v>
                </c:pt>
                <c:pt idx="265">
                  <c:v>9256</c:v>
                </c:pt>
                <c:pt idx="266">
                  <c:v>5396</c:v>
                </c:pt>
                <c:pt idx="267">
                  <c:v>8494</c:v>
                </c:pt>
                <c:pt idx="268">
                  <c:v>90564</c:v>
                </c:pt>
                <c:pt idx="269">
                  <c:v>6222</c:v>
                </c:pt>
                <c:pt idx="270">
                  <c:v>4506</c:v>
                </c:pt>
                <c:pt idx="271">
                  <c:v>8747</c:v>
                </c:pt>
                <c:pt idx="272">
                  <c:v>1655</c:v>
                </c:pt>
                <c:pt idx="273">
                  <c:v>7861</c:v>
                </c:pt>
                <c:pt idx="274">
                  <c:v>6247</c:v>
                </c:pt>
                <c:pt idx="275">
                  <c:v>39459</c:v>
                </c:pt>
                <c:pt idx="276">
                  <c:v>10101</c:v>
                </c:pt>
                <c:pt idx="277">
                  <c:v>5898</c:v>
                </c:pt>
                <c:pt idx="278">
                  <c:v>2744</c:v>
                </c:pt>
                <c:pt idx="279">
                  <c:v>98576</c:v>
                </c:pt>
                <c:pt idx="280">
                  <c:v>6005</c:v>
                </c:pt>
                <c:pt idx="281">
                  <c:v>807</c:v>
                </c:pt>
                <c:pt idx="282">
                  <c:v>3759</c:v>
                </c:pt>
                <c:pt idx="283">
                  <c:v>2663</c:v>
                </c:pt>
                <c:pt idx="284">
                  <c:v>3428</c:v>
                </c:pt>
                <c:pt idx="285">
                  <c:v>2876</c:v>
                </c:pt>
                <c:pt idx="286">
                  <c:v>3601</c:v>
                </c:pt>
                <c:pt idx="287">
                  <c:v>7058</c:v>
                </c:pt>
                <c:pt idx="288">
                  <c:v>19568</c:v>
                </c:pt>
                <c:pt idx="289">
                  <c:v>10795</c:v>
                </c:pt>
                <c:pt idx="290">
                  <c:v>10191</c:v>
                </c:pt>
                <c:pt idx="291">
                  <c:v>14493</c:v>
                </c:pt>
                <c:pt idx="292">
                  <c:v>2186</c:v>
                </c:pt>
                <c:pt idx="293">
                  <c:v>1204</c:v>
                </c:pt>
                <c:pt idx="294">
                  <c:v>2091</c:v>
                </c:pt>
                <c:pt idx="295">
                  <c:v>39440</c:v>
                </c:pt>
                <c:pt idx="296">
                  <c:v>2122</c:v>
                </c:pt>
                <c:pt idx="297">
                  <c:v>27536</c:v>
                </c:pt>
                <c:pt idx="298">
                  <c:v>4290</c:v>
                </c:pt>
                <c:pt idx="299">
                  <c:v>79470</c:v>
                </c:pt>
                <c:pt idx="300">
                  <c:v>5487</c:v>
                </c:pt>
                <c:pt idx="301">
                  <c:v>6377</c:v>
                </c:pt>
                <c:pt idx="302">
                  <c:v>1463</c:v>
                </c:pt>
                <c:pt idx="303">
                  <c:v>3759</c:v>
                </c:pt>
                <c:pt idx="304">
                  <c:v>3503</c:v>
                </c:pt>
                <c:pt idx="305">
                  <c:v>11550</c:v>
                </c:pt>
                <c:pt idx="306">
                  <c:v>3801</c:v>
                </c:pt>
                <c:pt idx="307">
                  <c:v>3796</c:v>
                </c:pt>
                <c:pt idx="308">
                  <c:v>9030</c:v>
                </c:pt>
                <c:pt idx="309">
                  <c:v>136822</c:v>
                </c:pt>
                <c:pt idx="310">
                  <c:v>22524</c:v>
                </c:pt>
                <c:pt idx="311">
                  <c:v>35368</c:v>
                </c:pt>
                <c:pt idx="312">
                  <c:v>60366</c:v>
                </c:pt>
                <c:pt idx="313">
                  <c:v>6169</c:v>
                </c:pt>
                <c:pt idx="314">
                  <c:v>7034</c:v>
                </c:pt>
                <c:pt idx="315">
                  <c:v>22068</c:v>
                </c:pt>
                <c:pt idx="316">
                  <c:v>7932</c:v>
                </c:pt>
                <c:pt idx="317">
                  <c:v>1904</c:v>
                </c:pt>
                <c:pt idx="318">
                  <c:v>6638</c:v>
                </c:pt>
                <c:pt idx="319">
                  <c:v>44512</c:v>
                </c:pt>
                <c:pt idx="320">
                  <c:v>5977</c:v>
                </c:pt>
                <c:pt idx="321">
                  <c:v>131170</c:v>
                </c:pt>
                <c:pt idx="322">
                  <c:v>4360</c:v>
                </c:pt>
                <c:pt idx="323">
                  <c:v>2282</c:v>
                </c:pt>
                <c:pt idx="324">
                  <c:v>438</c:v>
                </c:pt>
                <c:pt idx="325">
                  <c:v>11676</c:v>
                </c:pt>
                <c:pt idx="326">
                  <c:v>2586</c:v>
                </c:pt>
                <c:pt idx="327">
                  <c:v>148365</c:v>
                </c:pt>
                <c:pt idx="328">
                  <c:v>6740</c:v>
                </c:pt>
                <c:pt idx="329">
                  <c:v>5956</c:v>
                </c:pt>
                <c:pt idx="330">
                  <c:v>6108</c:v>
                </c:pt>
                <c:pt idx="331">
                  <c:v>4585</c:v>
                </c:pt>
                <c:pt idx="332">
                  <c:v>3829</c:v>
                </c:pt>
                <c:pt idx="333">
                  <c:v>8958</c:v>
                </c:pt>
                <c:pt idx="334">
                  <c:v>5492</c:v>
                </c:pt>
                <c:pt idx="335">
                  <c:v>9292</c:v>
                </c:pt>
                <c:pt idx="336">
                  <c:v>1873</c:v>
                </c:pt>
                <c:pt idx="337">
                  <c:v>8170</c:v>
                </c:pt>
                <c:pt idx="338">
                  <c:v>3341</c:v>
                </c:pt>
                <c:pt idx="339">
                  <c:v>14994</c:v>
                </c:pt>
                <c:pt idx="340">
                  <c:v>13779</c:v>
                </c:pt>
                <c:pt idx="341">
                  <c:v>87841</c:v>
                </c:pt>
                <c:pt idx="342">
                  <c:v>9967</c:v>
                </c:pt>
                <c:pt idx="343">
                  <c:v>6669</c:v>
                </c:pt>
                <c:pt idx="344">
                  <c:v>17044</c:v>
                </c:pt>
                <c:pt idx="345">
                  <c:v>10760</c:v>
                </c:pt>
                <c:pt idx="346">
                  <c:v>1302</c:v>
                </c:pt>
                <c:pt idx="347">
                  <c:v>108125</c:v>
                </c:pt>
                <c:pt idx="348">
                  <c:v>9413</c:v>
                </c:pt>
                <c:pt idx="349">
                  <c:v>57324</c:v>
                </c:pt>
              </c:numCache>
            </c:numRef>
          </c:yVal>
          <c:smooth val="0"/>
        </c:ser>
        <c:ser>
          <c:idx val="1"/>
          <c:order val="1"/>
          <c:tx>
            <c:strRef>
              <c:f>Sheet8!$P$363</c:f>
              <c:strCache>
                <c:ptCount val="1"/>
                <c:pt idx="0">
                  <c:v>Average of Price</c:v>
                </c:pt>
              </c:strCache>
            </c:strRef>
          </c:tx>
          <c:spPr>
            <a:ln w="25400" cap="rnd">
              <a:noFill/>
              <a:round/>
            </a:ln>
            <a:effectLst>
              <a:outerShdw blurRad="50800" dist="12700" dir="5400000" algn="ctr" rotWithShape="0">
                <a:srgbClr val="000000">
                  <a:alpha val="50000"/>
                </a:srgbClr>
              </a:outerShdw>
            </a:effectLst>
          </c:spPr>
          <c:marker>
            <c:symbol val="circle"/>
            <c:size val="5"/>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50800" dist="12700" dir="5400000" algn="ctr" rotWithShape="0">
                  <a:srgbClr val="000000">
                    <a:alpha val="50000"/>
                  </a:srgbClr>
                </a:outerShdw>
              </a:effectLst>
            </c:spPr>
          </c:marker>
          <c:xVal>
            <c:strRef>
              <c:f>Sheet8!$N$364:$N$713</c:f>
              <c:strCache>
                <c:ptCount val="350"/>
                <c:pt idx="0">
                  <c:v>10-Day Green Smoothie Cleanse</c:v>
                </c:pt>
                <c:pt idx="1">
                  <c:v>11/22/63: A Novel</c:v>
                </c:pt>
                <c:pt idx="2">
                  <c:v>12 Rules for Life: An Antidote to Chaos</c:v>
                </c:pt>
                <c:pt idx="3">
                  <c:v>1984 (Signet Classics)</c:v>
                </c:pt>
                <c:pt idx="4">
                  <c:v>5,000 Awesome Facts (About Everything!) (National Geographic Kids)</c:v>
                </c:pt>
                <c:pt idx="5">
                  <c:v>A Dance with Dragons (A Song of Ice and Fire)</c:v>
                </c:pt>
                <c:pt idx="6">
                  <c:v>A Game of Thrones / A Clash of Kings / A Storm of Swords / A Feast of Crows / A Dance with Dragons</c:v>
                </c:pt>
                <c:pt idx="7">
                  <c:v>A Gentleman in Moscow: A Novel</c:v>
                </c:pt>
                <c:pt idx="8">
                  <c:v>A Higher Loyalty: Truth, Lies, and Leadership</c:v>
                </c:pt>
                <c:pt idx="9">
                  <c:v>A Man Called Ove: A Novel</c:v>
                </c:pt>
                <c:pt idx="10">
                  <c:v>A Patriot's History of the United States: From Columbus's Great Discovery to the War on Terror</c:v>
                </c:pt>
                <c:pt idx="11">
                  <c:v>A Stolen Life: A Memoir</c:v>
                </c:pt>
                <c:pt idx="12">
                  <c:v>A Wrinkle in Time (Time Quintet)</c:v>
                </c:pt>
                <c:pt idx="13">
                  <c:v>Act Like a Lady, Think Like a Man: What Men Really Think About Love, Relationships, Intimacy, and Commitment</c:v>
                </c:pt>
                <c:pt idx="14">
                  <c:v>Adult Coloring Book Designs: Stress Relief Coloring Book: Garden Designs, Mandalas, Animals, and Paisley Patterns</c:v>
                </c:pt>
                <c:pt idx="15">
                  <c:v>Adult Coloring Book: Stress Relieving Animal Designs</c:v>
                </c:pt>
                <c:pt idx="16">
                  <c:v>Adult Coloring Book: Stress Relieving Patterns</c:v>
                </c:pt>
                <c:pt idx="17">
                  <c:v>Adult Coloring Books: A Coloring Book for Adults Featuring Mandalas and Henna Inspired Flowers, Animals, and Paisleyâ€¦</c:v>
                </c:pt>
                <c:pt idx="18">
                  <c:v>Alexander Hamilton</c:v>
                </c:pt>
                <c:pt idx="19">
                  <c:v>All the Light We Cannot See</c:v>
                </c:pt>
                <c:pt idx="20">
                  <c:v>Allegiant</c:v>
                </c:pt>
                <c:pt idx="21">
                  <c:v>American Sniper: The Autobiography of the Most Lethal Sniper in U.S. Military History</c:v>
                </c:pt>
                <c:pt idx="22">
                  <c:v>And the Mountains Echoed</c:v>
                </c:pt>
                <c:pt idx="23">
                  <c:v>Arguing with Idiots: How to Stop Small Minds and Big Government</c:v>
                </c:pt>
                <c:pt idx="24">
                  <c:v>Astrophysics for People in a Hurry</c:v>
                </c:pt>
                <c:pt idx="25">
                  <c:v>Autobiography of Mark Twain, Vol. 1</c:v>
                </c:pt>
                <c:pt idx="26">
                  <c:v>Baby Touch and Feel: Animals</c:v>
                </c:pt>
                <c:pt idx="27">
                  <c:v>Balance (Angie's Extreme Stress Menders)</c:v>
                </c:pt>
                <c:pt idx="28">
                  <c:v>Barefoot Contessa Foolproof: Recipes You Can Trust: A Cookbook</c:v>
                </c:pt>
                <c:pt idx="29">
                  <c:v>Barefoot Contessa, How Easy Is That?: Fabulous Recipes &amp; Easy Tips</c:v>
                </c:pt>
                <c:pt idx="30">
                  <c:v>Becoming</c:v>
                </c:pt>
                <c:pt idx="31">
                  <c:v>Being Mortal: Medicine and What Matters in the End</c:v>
                </c:pt>
                <c:pt idx="32">
                  <c:v>Between the World and Me</c:v>
                </c:pt>
                <c:pt idx="33">
                  <c:v>Born to Run</c:v>
                </c:pt>
                <c:pt idx="34">
                  <c:v>Breaking Dawn (The Twilight Saga, Book 4)</c:v>
                </c:pt>
                <c:pt idx="35">
                  <c:v>Broke: The Plan to Restore Our Trust, Truth and Treasure</c:v>
                </c:pt>
                <c:pt idx="36">
                  <c:v>Brown Bear, Brown Bear, What Do You See?</c:v>
                </c:pt>
                <c:pt idx="37">
                  <c:v>Cabin Fever (Diary of a Wimpy Kid, Book 6)</c:v>
                </c:pt>
                <c:pt idx="38">
                  <c:v>Calm the F*ck Down: An Irreverent Adult Coloring Book (Irreverent Book Series)</c:v>
                </c:pt>
                <c:pt idx="39">
                  <c:v>Can't Hurt Me: Master Your Mind and Defy the Odds</c:v>
                </c:pt>
                <c:pt idx="40">
                  <c:v>Capital in the Twenty First Century</c:v>
                </c:pt>
                <c:pt idx="41">
                  <c:v>Catching Fire (The Hunger Games)</c:v>
                </c:pt>
                <c:pt idx="42">
                  <c:v>Cravings: Recipes for All the Food You Want to Eat: A Cookbook</c:v>
                </c:pt>
                <c:pt idx="43">
                  <c:v>Crazy Love: Overwhelmed by a Relentless God</c:v>
                </c:pt>
                <c:pt idx="44">
                  <c:v>Crazy Rich Asians (Crazy Rich Asians Trilogy)</c:v>
                </c:pt>
                <c:pt idx="45">
                  <c:v>Creative Haven Creative Cats Coloring Book (Adult Coloring)</c:v>
                </c:pt>
                <c:pt idx="46">
                  <c:v>Creative Haven Owls Coloring Book (Adult Coloring)</c:v>
                </c:pt>
                <c:pt idx="47">
                  <c:v>Cutting for Stone</c:v>
                </c:pt>
                <c:pt idx="48">
                  <c:v>Daring Greatly: How the Courage to Be Vulnerable Transforms the Way We Live, Love, Parent, and Lead</c:v>
                </c:pt>
                <c:pt idx="49">
                  <c:v>David and Goliath: Underdogs, Misfits, and the Art of Battling Giants</c:v>
                </c:pt>
                <c:pt idx="50">
                  <c:v>Dead And Gone: A Sookie Stackhouse Novel (Sookie Stackhouse/True Blood)</c:v>
                </c:pt>
                <c:pt idx="51">
                  <c:v>Dead in the Family (Sookie Stackhouse/True Blood, Book 10)</c:v>
                </c:pt>
                <c:pt idx="52">
                  <c:v>Dead Reckoning (Sookie Stackhouse/True Blood, Book 11)</c:v>
                </c:pt>
                <c:pt idx="53">
                  <c:v>Dear Zoo: A Lift-the-Flap Book</c:v>
                </c:pt>
                <c:pt idx="54">
                  <c:v>Decision Points</c:v>
                </c:pt>
                <c:pt idx="55">
                  <c:v>Delivering Happiness: A Path to Profits, Passion, and Purpose</c:v>
                </c:pt>
                <c:pt idx="56">
                  <c:v>Diagnostic and Statistical Manual of Mental Disorders, 5th Edition: DSM-5</c:v>
                </c:pt>
                <c:pt idx="57">
                  <c:v>Diary of a Wimpy Kid: Hard Luck, Book 8</c:v>
                </c:pt>
                <c:pt idx="58">
                  <c:v>Diary of a Wimpy Kid: The Last Straw (Book 3)</c:v>
                </c:pt>
                <c:pt idx="59">
                  <c:v>Diary of a Wimpy Kid: The Long Haul</c:v>
                </c:pt>
                <c:pt idx="60">
                  <c:v>Difficult Riddles For Smart Kids: 300 Difficult Riddles And Brain Teasers Families Will Love (Books for Smart Kids)</c:v>
                </c:pt>
                <c:pt idx="61">
                  <c:v>Divergent</c:v>
                </c:pt>
                <c:pt idx="62">
                  <c:v>Divergent / Insurgent</c:v>
                </c:pt>
                <c:pt idx="63">
                  <c:v>Divine Soul Mind Body Healing and Transmission System: The Divine Way to Heal You, Humanity, Mother Earth, and Allâ€¦</c:v>
                </c:pt>
                <c:pt idx="64">
                  <c:v>Doctor Sleep: A Novel</c:v>
                </c:pt>
                <c:pt idx="65">
                  <c:v>Dog Days (Diary of a Wimpy Kid, Book 4) (Volume 4)</c:v>
                </c:pt>
                <c:pt idx="66">
                  <c:v>Dog Man and Cat Kid: From the Creator of Captain Underpants (Dog Man #4)</c:v>
                </c:pt>
                <c:pt idx="67">
                  <c:v>Dog Man: A Tale of Two Kitties: From the Creator of Captain Underpants (Dog Man #3)</c:v>
                </c:pt>
                <c:pt idx="68">
                  <c:v>Dog Man: Brawl of the Wild: From the Creator of Captain Underpants (Dog Man #6)</c:v>
                </c:pt>
                <c:pt idx="69">
                  <c:v>Dog Man: Fetch-22: From the Creator of Captain Underpants (Dog Man #8)</c:v>
                </c:pt>
                <c:pt idx="70">
                  <c:v>Dog Man: For Whom the Ball Rolls: From the Creator of Captain Underpants (Dog Man #7)</c:v>
                </c:pt>
                <c:pt idx="71">
                  <c:v>Dog Man: Lord of the Fleas: From the Creator of Captain Underpants (Dog Man #5)</c:v>
                </c:pt>
                <c:pt idx="72">
                  <c:v>Double Down (Diary of a Wimpy Kid #11)</c:v>
                </c:pt>
                <c:pt idx="73">
                  <c:v>Dover Creative Haven Art Nouveau Animal Designs Coloring Book (Creative Haven Coloring Books)</c:v>
                </c:pt>
                <c:pt idx="74">
                  <c:v>Drive: The Surprising Truth About What Motivates Us</c:v>
                </c:pt>
                <c:pt idx="75">
                  <c:v>Eat This Not That! Supermarket Survival Guide: The No-Diet Weight Loss Solution</c:v>
                </c:pt>
                <c:pt idx="76">
                  <c:v>Eat This, Not That! Thousands of Simple Food Swaps that Can Save You 10, 20, 30 Pounds--or More!</c:v>
                </c:pt>
                <c:pt idx="77">
                  <c:v>Eat to Live: The Amazing Nutrient-Rich Program for Fast and Sustained Weight Loss, Revised Edition</c:v>
                </c:pt>
                <c:pt idx="78">
                  <c:v>Eclipse (Twilight Sagas)</c:v>
                </c:pt>
                <c:pt idx="79">
                  <c:v>Eclipse (Twilight)</c:v>
                </c:pt>
                <c:pt idx="80">
                  <c:v>Educated: A Memoir</c:v>
                </c:pt>
                <c:pt idx="81">
                  <c:v>Enchanted Forest: An Inky Quest and Coloring book (Activity Books, Mindfulness and Meditation, Illustrated Floral Printsâ€¦</c:v>
                </c:pt>
                <c:pt idx="82">
                  <c:v>Fahrenheit 451</c:v>
                </c:pt>
                <c:pt idx="83">
                  <c:v>Fantastic Beasts and Where to Find Them: The Original Screenplay (Harry Potter)</c:v>
                </c:pt>
                <c:pt idx="84">
                  <c:v>Fear: Trump in the White House</c:v>
                </c:pt>
                <c:pt idx="85">
                  <c:v>Fifty Shades Darker</c:v>
                </c:pt>
                <c:pt idx="86">
                  <c:v>Fifty Shades Freed: Book Three of the Fifty Shades Trilogy (Fifty Shades of Grey Series) (English Edition)</c:v>
                </c:pt>
                <c:pt idx="87">
                  <c:v>Fifty Shades of Grey: Book One of the Fifty Shades Trilogy (Fifty Shades of Grey Series)</c:v>
                </c:pt>
                <c:pt idx="88">
                  <c:v>Fifty Shades Trilogy (Fifty Shades of Grey / Fifty Shades Darker / Fifty Shades Freed)</c:v>
                </c:pt>
                <c:pt idx="89">
                  <c:v>Fire and Fury: Inside the Trump White House</c:v>
                </c:pt>
                <c:pt idx="90">
                  <c:v>First 100 Words</c:v>
                </c:pt>
                <c:pt idx="91">
                  <c:v>Food Rules: An Eater's Manual</c:v>
                </c:pt>
                <c:pt idx="92">
                  <c:v>Frozen (Little Golden Book)</c:v>
                </c:pt>
                <c:pt idx="93">
                  <c:v>Game Change: Obama and the Clintons, McCain and Palin, and the Race of a Lifetime</c:v>
                </c:pt>
                <c:pt idx="94">
                  <c:v>Game of Thrones Boxed Set: A Game of Thrones/A Clash of Kings/A Storm of Swords/A Feast for Crows</c:v>
                </c:pt>
                <c:pt idx="95">
                  <c:v>George Washington's Sacred Fire</c:v>
                </c:pt>
                <c:pt idx="96">
                  <c:v>George Washington's Secret Six: The Spy Ring That Saved the American Revolution</c:v>
                </c:pt>
                <c:pt idx="97">
                  <c:v>Giraffes Can't Dance</c:v>
                </c:pt>
                <c:pt idx="98">
                  <c:v>Girl, Stop Apologizing: A Shame-Free Plan for Embracing and Achieving Your Goals</c:v>
                </c:pt>
                <c:pt idx="99">
                  <c:v>Girl, Wash Your Face: Stop Believing the Lies About Who You Are So You Can Become Who You Were Meant to Be</c:v>
                </c:pt>
                <c:pt idx="100">
                  <c:v>Glenn Beck's Common Sense: The Case Against an Out-of-Control Government, Inspired by Thomas Paine</c:v>
                </c:pt>
                <c:pt idx="101">
                  <c:v>Go Set a Watchman: A Novel</c:v>
                </c:pt>
                <c:pt idx="102">
                  <c:v>Go the F**k to Sleep</c:v>
                </c:pt>
                <c:pt idx="103">
                  <c:v>Going Rogue: An American Life</c:v>
                </c:pt>
                <c:pt idx="104">
                  <c:v>Gone Girl</c:v>
                </c:pt>
                <c:pt idx="105">
                  <c:v>Good Days Start With Gratitude: A 52 Week Guide To Cultivate An Attitude Of Gratitude: Gratitude Journal</c:v>
                </c:pt>
                <c:pt idx="106">
                  <c:v>Good to Great: Why Some Companies Make the Leap and Others Don't</c:v>
                </c:pt>
                <c:pt idx="107">
                  <c:v>Goodnight Moon</c:v>
                </c:pt>
                <c:pt idx="108">
                  <c:v>Goodnight, Goodnight Construction Site (Hardcover Books for Toddlers, Preschool Books for Kids)</c:v>
                </c:pt>
                <c:pt idx="109">
                  <c:v>Grain Brain: The Surprising Truth about Wheat, Carbs, and Sugar--Your Brain's Silent Killers</c:v>
                </c:pt>
                <c:pt idx="110">
                  <c:v>Grey: Fifty Shades of Grey as Told by Christian (Fifty Shades of Grey Series)</c:v>
                </c:pt>
                <c:pt idx="111">
                  <c:v>Guts</c:v>
                </c:pt>
                <c:pt idx="112">
                  <c:v>Hamilton: The Revolution</c:v>
                </c:pt>
                <c:pt idx="113">
                  <c:v>Happy, Happy, Happy: My Life and Legacy as the Duck Commander</c:v>
                </c:pt>
                <c:pt idx="114">
                  <c:v>Harry Potter and the Chamber of Secrets: The Illustrated Edition (Harry Potter, Book 2)</c:v>
                </c:pt>
                <c:pt idx="115">
                  <c:v>Harry Potter and the Cursed Child, Parts 1 &amp; 2, Special Rehearsal Edition Script</c:v>
                </c:pt>
                <c:pt idx="116">
                  <c:v>Harry Potter and the Goblet of Fire: The Illustrated Edition (Harry Potter, Book 4) (4)</c:v>
                </c:pt>
                <c:pt idx="117">
                  <c:v>Harry Potter and the Prisoner of Azkaban: The Illustrated Edition (Harry Potter, Book 3)</c:v>
                </c:pt>
                <c:pt idx="118">
                  <c:v>Harry Potter and the Sorcerer's Stone: The Illustrated Edition (Harry Potter, Book 1)</c:v>
                </c:pt>
                <c:pt idx="119">
                  <c:v>Harry Potter Coloring Book</c:v>
                </c:pt>
                <c:pt idx="120">
                  <c:v>Harry Potter Paperback Box Set (Books 1-7)</c:v>
                </c:pt>
                <c:pt idx="121">
                  <c:v>Have a Little Faith: A True Story</c:v>
                </c:pt>
                <c:pt idx="122">
                  <c:v>Heaven is for Real: A Little Boy's Astounding Story of His Trip to Heaven and Back</c:v>
                </c:pt>
                <c:pt idx="123">
                  <c:v>Hillbilly Elegy: A Memoir of a Family and Culture in Crisis</c:v>
                </c:pt>
                <c:pt idx="124">
                  <c:v>Homebody: A Guide to Creating Spaces You Never Want to Leave</c:v>
                </c:pt>
                <c:pt idx="125">
                  <c:v>How to Win Friends &amp; Influence People</c:v>
                </c:pt>
                <c:pt idx="126">
                  <c:v>Howard Stern Comes Again</c:v>
                </c:pt>
                <c:pt idx="127">
                  <c:v>Humans of New York</c:v>
                </c:pt>
                <c:pt idx="128">
                  <c:v>Humans of New York : Stories</c:v>
                </c:pt>
                <c:pt idx="129">
                  <c:v>Hyperbole and a Half: Unfortunate Situations, Flawed Coping Mechanisms, Mayhem, and Other Things That Happened</c:v>
                </c:pt>
                <c:pt idx="130">
                  <c:v>I Am Confident, Brave &amp; Beautiful: A Coloring Book for Girls</c:v>
                </c:pt>
                <c:pt idx="131">
                  <c:v>I, Alex Cross</c:v>
                </c:pt>
                <c:pt idx="132">
                  <c:v>If Animals Kissed Good Night</c:v>
                </c:pt>
                <c:pt idx="133">
                  <c:v>If I Stay</c:v>
                </c:pt>
                <c:pt idx="134">
                  <c:v>In the Garden of Beasts: Love, Terror, and an American Family in Hitler's Berlin</c:v>
                </c:pt>
                <c:pt idx="135">
                  <c:v>Inferno</c:v>
                </c:pt>
                <c:pt idx="136">
                  <c:v>Inheritance: Book IV (Inheritance Cycle)</c:v>
                </c:pt>
                <c:pt idx="137">
                  <c:v>Instant Pot Pressure Cooker Cookbook: 500 Everyday Recipes for Beginners and Advanced Users. Try Easy and Healthyâ€¦</c:v>
                </c:pt>
                <c:pt idx="138">
                  <c:v>It's Not Supposed to Be This Way: Finding Unexpected Strength When Disappointments Leave You Shattered</c:v>
                </c:pt>
                <c:pt idx="139">
                  <c:v>Jesus Calling: Enjoying Peace in His Presence (with Scripture References)</c:v>
                </c:pt>
                <c:pt idx="140">
                  <c:v>JOURNEY TO THE ICE P</c:v>
                </c:pt>
                <c:pt idx="141">
                  <c:v>Joyland (Hard Case Crime)</c:v>
                </c:pt>
                <c:pt idx="142">
                  <c:v>Killers of the Flower Moon: The Osage Murders and the Birth of the FBI</c:v>
                </c:pt>
                <c:pt idx="143">
                  <c:v>Killing Jesus (Bill O'Reilly's Killing Series)</c:v>
                </c:pt>
                <c:pt idx="144">
                  <c:v>Killing Kennedy: The End of Camelot</c:v>
                </c:pt>
                <c:pt idx="145">
                  <c:v>Killing Lincoln: The Shocking Assassination that Changed America Forever (Bill O'Reilly's Killing Series)</c:v>
                </c:pt>
                <c:pt idx="146">
                  <c:v>Killing Patton: The Strange Death of World War II's Most Audacious General (Bill O'Reilly's Killing Series)</c:v>
                </c:pt>
                <c:pt idx="147">
                  <c:v>Killing Reagan: The Violent Assault That Changed a Presidency (Bill O'Reilly's Killing Series)</c:v>
                </c:pt>
                <c:pt idx="148">
                  <c:v>Killing the Rising Sun: How America Vanquished World War II Japan (Bill O'Reilly's Killing Series)</c:v>
                </c:pt>
                <c:pt idx="149">
                  <c:v>Kitchen Confidential Updated Edition: Adventures in the Culinary Underbelly (P.S.)</c:v>
                </c:pt>
                <c:pt idx="150">
                  <c:v>Knock-Knock Jokes for Kids</c:v>
                </c:pt>
                <c:pt idx="151">
                  <c:v>Last Week Tonight with John Oliver Presents A Day in the Life of Marlon Bundo (Better Bundo Book, LGBT ChildrenÂ’s Book)</c:v>
                </c:pt>
                <c:pt idx="152">
                  <c:v>Laugh-Out-Loud Jokes for Kids</c:v>
                </c:pt>
                <c:pt idx="153">
                  <c:v>Lean In: Women, Work, and the Will to Lead</c:v>
                </c:pt>
                <c:pt idx="154">
                  <c:v>Leonardo da Vinci</c:v>
                </c:pt>
                <c:pt idx="155">
                  <c:v>Lettering and Modern Calligraphy: A Beginner's Guide: Learn Hand Lettering and Brush Lettering</c:v>
                </c:pt>
                <c:pt idx="156">
                  <c:v>Liberty and Tyranny: A Conservative Manifesto</c:v>
                </c:pt>
                <c:pt idx="157">
                  <c:v>Life</c:v>
                </c:pt>
                <c:pt idx="158">
                  <c:v>Little Bee: A Novel</c:v>
                </c:pt>
                <c:pt idx="159">
                  <c:v>Little Blue Truck</c:v>
                </c:pt>
                <c:pt idx="160">
                  <c:v>Little Fires Everywhere</c:v>
                </c:pt>
                <c:pt idx="161">
                  <c:v>Looking for Alaska</c:v>
                </c:pt>
                <c:pt idx="162">
                  <c:v>Love Wins: A Book About Heaven, Hell, and the Fate of Every Person Who Ever Lived</c:v>
                </c:pt>
                <c:pt idx="163">
                  <c:v>Love You Forever</c:v>
                </c:pt>
                <c:pt idx="164">
                  <c:v>Magnolia Table: A Collection of Recipes for Gathering</c:v>
                </c:pt>
                <c:pt idx="165">
                  <c:v>Make It Ahead: A Barefoot Contessa Cookbook</c:v>
                </c:pt>
                <c:pt idx="166">
                  <c:v>Make Your Bed: Little Things That Can Change Your Life...And Maybe the World</c:v>
                </c:pt>
                <c:pt idx="167">
                  <c:v>Mastering the Art of French Cooking, Vol. 2</c:v>
                </c:pt>
                <c:pt idx="168">
                  <c:v>Milk and Honey</c:v>
                </c:pt>
                <c:pt idx="169">
                  <c:v>Milk and Vine: Inspirational Quotes From Classic Vines</c:v>
                </c:pt>
                <c:pt idx="170">
                  <c:v>Mindset: The New Psychology of Success</c:v>
                </c:pt>
                <c:pt idx="171">
                  <c:v>Mockingjay (The Hunger Games)</c:v>
                </c:pt>
                <c:pt idx="172">
                  <c:v>National Geographic Kids Why?: Over 1,111 Answers to Everything</c:v>
                </c:pt>
                <c:pt idx="173">
                  <c:v>National Geographic Little Kids First Big Book of Why (National Geographic Little Kids First Big Books)</c:v>
                </c:pt>
                <c:pt idx="174">
                  <c:v>New Moon (The Twilight Saga)</c:v>
                </c:pt>
                <c:pt idx="175">
                  <c:v>Night (Night)</c:v>
                </c:pt>
                <c:pt idx="176">
                  <c:v>No Easy Day: The Autobiography of a Navy Seal: The Firsthand Account of the Mission That Killed Osama Bin Laden</c:v>
                </c:pt>
                <c:pt idx="177">
                  <c:v>Obama: An Intimate Portrait</c:v>
                </c:pt>
                <c:pt idx="178">
                  <c:v>Oh, the Places You'll Go!</c:v>
                </c:pt>
                <c:pt idx="179">
                  <c:v>Old School (Diary of a Wimpy Kid #10)</c:v>
                </c:pt>
                <c:pt idx="180">
                  <c:v>Olive Kitteridge</c:v>
                </c:pt>
                <c:pt idx="181">
                  <c:v>One Thousand Gifts: A Dare to Live Fully Right Where You Are</c:v>
                </c:pt>
                <c:pt idx="182">
                  <c:v>Option B: Facing Adversity, Building Resilience, and Finding Joy</c:v>
                </c:pt>
                <c:pt idx="183">
                  <c:v>Origin: A Novel (Robert Langdon)</c:v>
                </c:pt>
                <c:pt idx="184">
                  <c:v>Orphan Train</c:v>
                </c:pt>
                <c:pt idx="185">
                  <c:v>Outliers: The Story of Success</c:v>
                </c:pt>
                <c:pt idx="186">
                  <c:v>P is for Potty! (Sesame Street) (Lift-the-Flap)</c:v>
                </c:pt>
                <c:pt idx="187">
                  <c:v>Percy Jackson and the Olympians Paperback Boxed Set (Books 1-3)</c:v>
                </c:pt>
                <c:pt idx="188">
                  <c:v>Player's Handbook (Dungeons &amp; Dragons)</c:v>
                </c:pt>
                <c:pt idx="189">
                  <c:v>PokÃ©mon Deluxe Essential Handbook: The Need-to-Know Stats and Facts on Over 700 PokÃ©mon</c:v>
                </c:pt>
                <c:pt idx="190">
                  <c:v>Proof of Heaven: A Neurosurgeon's Journey into the Afterlife</c:v>
                </c:pt>
                <c:pt idx="191">
                  <c:v>Publication Manual of the American Psychological Association, 6th Edition</c:v>
                </c:pt>
                <c:pt idx="192">
                  <c:v>Puppy Birthday to You! (Paw Patrol) (Little Golden Book)</c:v>
                </c:pt>
                <c:pt idx="193">
                  <c:v>Quiet: The Power of Introverts in a World That Can't Stop Talking</c:v>
                </c:pt>
                <c:pt idx="194">
                  <c:v>Radical: Taking Back Your Faith from the American Dream</c:v>
                </c:pt>
                <c:pt idx="195">
                  <c:v>Ready Player One: A Novel</c:v>
                </c:pt>
                <c:pt idx="196">
                  <c:v>Rush Revere and the Brave Pilgrims: Time-Travel Adventures with Exceptional Americans (1)</c:v>
                </c:pt>
                <c:pt idx="197">
                  <c:v>Rush Revere and the First Patriots: Time-Travel Adventures With Exceptional Americans (2)</c:v>
                </c:pt>
                <c:pt idx="198">
                  <c:v>Salt, Fat, Acid, Heat: Mastering the Elements of Good Cooking</c:v>
                </c:pt>
                <c:pt idx="199">
                  <c:v>Sarah's Key</c:v>
                </c:pt>
                <c:pt idx="200">
                  <c:v>School Zone - Big Preschool Workbook - Ages 4 and Up, Colors, Shapes, Numbers 1-10, Alphabet, Pre-Writing, Pre-Readingâ€¦</c:v>
                </c:pt>
                <c:pt idx="201">
                  <c:v>Secret Garden: An Inky Treasure Hunt and Coloring Book (For Adults, mindfulness coloring)</c:v>
                </c:pt>
                <c:pt idx="202">
                  <c:v>Sh*t My Dad Says</c:v>
                </c:pt>
                <c:pt idx="203">
                  <c:v>Ship of Fools: How a Selfish Ruling Class Is Bringing America to the Brink of Revolution</c:v>
                </c:pt>
                <c:pt idx="204">
                  <c:v>Shred: The Revolutionary Diet: 6 Weeks 4 Inches 2 Sizes</c:v>
                </c:pt>
                <c:pt idx="205">
                  <c:v>Sookie Stackhouse</c:v>
                </c:pt>
                <c:pt idx="206">
                  <c:v>Soul Healing Miracles: Ancient and New Sacred Wisdom, Knowledge, and Practical Techniques for Healing the Spiritualâ€¦</c:v>
                </c:pt>
                <c:pt idx="207">
                  <c:v>Steve Jobs</c:v>
                </c:pt>
                <c:pt idx="208">
                  <c:v>Strange Planet (Strange Planet Series)</c:v>
                </c:pt>
                <c:pt idx="209">
                  <c:v>StrengthsFinder 2.0</c:v>
                </c:pt>
                <c:pt idx="210">
                  <c:v>Super Freakonomics: Global Cooling, Patriotic Prostitutes, and Why Suicide Bombers Should Buy Life Insurance</c:v>
                </c:pt>
                <c:pt idx="211">
                  <c:v>Switch: How to Change Things When Change Is Hard</c:v>
                </c:pt>
                <c:pt idx="212">
                  <c:v>Sycamore Row (Jake Brigance)</c:v>
                </c:pt>
                <c:pt idx="213">
                  <c:v>Teach Like a Champion: 49 Techniques that Put Students on the Path to College</c:v>
                </c:pt>
                <c:pt idx="214">
                  <c:v>The 17 Day Diet: A Doctor's Plan Designed for Rapid Results</c:v>
                </c:pt>
                <c:pt idx="215">
                  <c:v>The 4 Hour Body: An Uncommon Guide to Rapid Fat Loss, Incredible Sex and Becoming Superhuman</c:v>
                </c:pt>
                <c:pt idx="216">
                  <c:v>The 5 Love Languages: The Secret to Love That Lasts</c:v>
                </c:pt>
                <c:pt idx="217">
                  <c:v>The 5000 Year Leap</c:v>
                </c:pt>
                <c:pt idx="218">
                  <c:v>The 7 Habits of Highly Effective People: Powerful Lessons in Personal Change</c:v>
                </c:pt>
                <c:pt idx="219">
                  <c:v>The Alchemist</c:v>
                </c:pt>
                <c:pt idx="220">
                  <c:v>The Amateur</c:v>
                </c:pt>
                <c:pt idx="221">
                  <c:v>The Art of Racing in the Rain: A Novel</c:v>
                </c:pt>
                <c:pt idx="222">
                  <c:v>The Big Short: Inside the Doomsday Machine</c:v>
                </c:pt>
                <c:pt idx="223">
                  <c:v>The Blood of Olympus (The Heroes of Olympus (5))</c:v>
                </c:pt>
                <c:pt idx="224">
                  <c:v>The Blood Sugar Solution: The UltraHealthy Program for Losing Weight, Preventing Disease, and Feeling Great Now!</c:v>
                </c:pt>
                <c:pt idx="225">
                  <c:v>The Body Keeps the Score: Brain, Mind, and Body in the Healing of Trauma</c:v>
                </c:pt>
                <c:pt idx="226">
                  <c:v>The Book of Basketball: The NBA According to The Sports Guy</c:v>
                </c:pt>
                <c:pt idx="227">
                  <c:v>The Book Thief</c:v>
                </c:pt>
                <c:pt idx="228">
                  <c:v>The Book with No Pictures</c:v>
                </c:pt>
                <c:pt idx="229">
                  <c:v>The Boys in the Boat: Nine Americans and Their Epic Quest for Gold at the 1936 Berlin Olympics</c:v>
                </c:pt>
                <c:pt idx="230">
                  <c:v>The Casual Vacancy</c:v>
                </c:pt>
                <c:pt idx="231">
                  <c:v>The China Study: The Most Comprehensive Study of Nutrition Ever Conducted And the Startling Implications for Dietâ€¦</c:v>
                </c:pt>
                <c:pt idx="232">
                  <c:v>The Complete Ketogenic Diet for Beginners: Your Essential Guide to Living the Keto Lifestyle</c:v>
                </c:pt>
                <c:pt idx="233">
                  <c:v>The Confession: A Novel</c:v>
                </c:pt>
                <c:pt idx="234">
                  <c:v>The Constitution of the United States</c:v>
                </c:pt>
                <c:pt idx="235">
                  <c:v>The Daily Show with Jon Stewart Presents Earth (The Book): A Visitor's Guide to the Human Race</c:v>
                </c:pt>
                <c:pt idx="236">
                  <c:v>The Day the Crayons Quit</c:v>
                </c:pt>
                <c:pt idx="237">
                  <c:v>The Dukan Diet: 2 Steps to Lose the Weight, 2 Steps to Keep It Off Forever</c:v>
                </c:pt>
                <c:pt idx="238">
                  <c:v>The Elegance of the Hedgehog</c:v>
                </c:pt>
                <c:pt idx="239">
                  <c:v>The Fault in Our Stars</c:v>
                </c:pt>
                <c:pt idx="240">
                  <c:v>The Five Dysfunctions of a Team: A Leadership Fable</c:v>
                </c:pt>
                <c:pt idx="241">
                  <c:v>The Five Love Languages: How to Express Heartfelt Commitment to Your Mate</c:v>
                </c:pt>
                <c:pt idx="242">
                  <c:v>The Four Agreements: A Practical Guide to Personal Freedom (A Toltec Wisdom Book)</c:v>
                </c:pt>
                <c:pt idx="243">
                  <c:v>The Getaway</c:v>
                </c:pt>
                <c:pt idx="244">
                  <c:v>The Girl on the Train</c:v>
                </c:pt>
                <c:pt idx="245">
                  <c:v>The Girl Who Kicked the Hornet's Nest (Millennium Trilogy)</c:v>
                </c:pt>
                <c:pt idx="246">
                  <c:v>The Girl Who Played with Fire (Millennium Series)</c:v>
                </c:pt>
                <c:pt idx="247">
                  <c:v>The Girl Who Played with Fire (Millennium)</c:v>
                </c:pt>
                <c:pt idx="248">
                  <c:v>The Girl with the Dragon Tattoo (Millennium Series)</c:v>
                </c:pt>
                <c:pt idx="249">
                  <c:v>The Going-To-Bed Book</c:v>
                </c:pt>
                <c:pt idx="250">
                  <c:v>The Goldfinch: A Novel (Pulitzer Prize for Fiction)</c:v>
                </c:pt>
                <c:pt idx="251">
                  <c:v>The Great Gatsby</c:v>
                </c:pt>
                <c:pt idx="252">
                  <c:v>The Guardians: A Novel</c:v>
                </c:pt>
                <c:pt idx="253">
                  <c:v>The Guernsey Literary and Potato Peel Pie Society</c:v>
                </c:pt>
                <c:pt idx="254">
                  <c:v>The Handmaid's Tale</c:v>
                </c:pt>
                <c:pt idx="255">
                  <c:v>The Harbinger: The Ancient Mystery that Holds the Secret of America's Future</c:v>
                </c:pt>
                <c:pt idx="256">
                  <c:v>The Hate U Give</c:v>
                </c:pt>
                <c:pt idx="257">
                  <c:v>The Help</c:v>
                </c:pt>
                <c:pt idx="258">
                  <c:v>The House of Hades (Heroes of Olympus, Book 4)</c:v>
                </c:pt>
                <c:pt idx="259">
                  <c:v>The Hunger Games</c:v>
                </c:pt>
                <c:pt idx="260">
                  <c:v>The Hunger Games (Book 1)</c:v>
                </c:pt>
                <c:pt idx="261">
                  <c:v>The Hunger Games Trilogy Boxed Set (1)</c:v>
                </c:pt>
                <c:pt idx="262">
                  <c:v>The Immortal Life of Henrietta Lacks</c:v>
                </c:pt>
                <c:pt idx="263">
                  <c:v>The Instant Pot Electric Pressure Cooker Cookbook: Easy Recipes for Fast &amp; Healthy Meals</c:v>
                </c:pt>
                <c:pt idx="264">
                  <c:v>The Last Lecture</c:v>
                </c:pt>
                <c:pt idx="265">
                  <c:v>The Last Olympian (Percy Jackson and the Olympians, Book 5)</c:v>
                </c:pt>
                <c:pt idx="266">
                  <c:v>The Legend of Zelda: Hyrule Historia</c:v>
                </c:pt>
                <c:pt idx="267">
                  <c:v>The Lego Ideas Book: Unlock Your Imagination</c:v>
                </c:pt>
                <c:pt idx="268">
                  <c:v>The Life-Changing Magic of Tidying Up: The Japanese Art of Decluttering and Organizing</c:v>
                </c:pt>
                <c:pt idx="269">
                  <c:v>The Litigators</c:v>
                </c:pt>
                <c:pt idx="270">
                  <c:v>The Lost Hero (Heroes of Olympus, Book 1)</c:v>
                </c:pt>
                <c:pt idx="271">
                  <c:v>The Lost Symbol</c:v>
                </c:pt>
                <c:pt idx="272">
                  <c:v>The Love Dare</c:v>
                </c:pt>
                <c:pt idx="273">
                  <c:v>The Magnolia Story</c:v>
                </c:pt>
                <c:pt idx="274">
                  <c:v>The Mark of Athena (Heroes of Olympus, Book 3)</c:v>
                </c:pt>
                <c:pt idx="275">
                  <c:v>The Martian</c:v>
                </c:pt>
                <c:pt idx="276">
                  <c:v>The Maze Runner (Book 1)</c:v>
                </c:pt>
                <c:pt idx="277">
                  <c:v>The Meltdown (Diary of a Wimpy Kid Book 13)</c:v>
                </c:pt>
                <c:pt idx="278">
                  <c:v>The Mueller Report</c:v>
                </c:pt>
                <c:pt idx="279">
                  <c:v>The Nightingale: A Novel</c:v>
                </c:pt>
                <c:pt idx="280">
                  <c:v>The Official SAT Study Guide</c:v>
                </c:pt>
                <c:pt idx="281">
                  <c:v>The Official SAT Study Guide, 2016 Edition (Official Study Guide for the New Sat)</c:v>
                </c:pt>
                <c:pt idx="282">
                  <c:v>The Paris Wife: A Novel</c:v>
                </c:pt>
                <c:pt idx="283">
                  <c:v>The Pioneer Woman Cooks: A Year of Holidays: 140 Step-by-Step Recipes for Simple, Scrumptious Celebrations</c:v>
                </c:pt>
                <c:pt idx="284">
                  <c:v>The Pioneer Woman Cooks: Dinnertime - Comfort Classics, Freezer Food, 16-minute Meals, and Other Delicious Ways to Solveâ€¦</c:v>
                </c:pt>
                <c:pt idx="285">
                  <c:v>The Pioneer Woman Cooks: Food from My Frontier</c:v>
                </c:pt>
                <c:pt idx="286">
                  <c:v>The Plant Paradox Cookbook: 100 Delicious Recipes to Help You Lose Weight, Heal Your Gut, and Live Lectin-Free</c:v>
                </c:pt>
                <c:pt idx="287">
                  <c:v>The Plant Paradox: The Hidden Dangers in "Healthy" Foods That Cause Disease and Weight Gain</c:v>
                </c:pt>
                <c:pt idx="288">
                  <c:v>The Pout-Pout Fish</c:v>
                </c:pt>
                <c:pt idx="289">
                  <c:v>The Power of Habit: Why We Do What We Do in Life and Business</c:v>
                </c:pt>
                <c:pt idx="290">
                  <c:v>The President Is Missing: A Novel</c:v>
                </c:pt>
                <c:pt idx="291">
                  <c:v>The Racketeer</c:v>
                </c:pt>
                <c:pt idx="292">
                  <c:v>The Red Pyramid (The Kane Chronicles, Book 1)</c:v>
                </c:pt>
                <c:pt idx="293">
                  <c:v>The Road to Serfdom: Text and Documents--The Definitive Edition (The Collected Works of F. A. Hayek, Volume 2)</c:v>
                </c:pt>
                <c:pt idx="294">
                  <c:v>The Serpent's Shadow (The Kane Chronicles, Book 3)</c:v>
                </c:pt>
                <c:pt idx="295">
                  <c:v>The Shack: Where Tragedy Confronts Eternity</c:v>
                </c:pt>
                <c:pt idx="296">
                  <c:v>The Short Second Life of Bree Tanner: An Eclipse Novella (The Twilight Saga)</c:v>
                </c:pt>
                <c:pt idx="297">
                  <c:v>The Silent Patient</c:v>
                </c:pt>
                <c:pt idx="298">
                  <c:v>The Son of Neptune (Heroes of Olympus, Book 2)</c:v>
                </c:pt>
                <c:pt idx="299">
                  <c:v>The Subtle Art of Not Giving a F*ck: A Counterintuitive Approach to Living a Good Life</c:v>
                </c:pt>
                <c:pt idx="300">
                  <c:v>The Sun and Her Flowers</c:v>
                </c:pt>
                <c:pt idx="301">
                  <c:v>The Third Wheel (Diary of a Wimpy Kid, Book 7)</c:v>
                </c:pt>
                <c:pt idx="302">
                  <c:v>The Throne of Fire (The Kane Chronicles, Book 2)</c:v>
                </c:pt>
                <c:pt idx="303">
                  <c:v>The Time Traveler's Wife</c:v>
                </c:pt>
                <c:pt idx="304">
                  <c:v>The Tipping Point: How Little Things Can Make a Big Difference</c:v>
                </c:pt>
                <c:pt idx="305">
                  <c:v>The Total Money Makeover: Classic Edition: A Proven Plan for Financial Fitness</c:v>
                </c:pt>
                <c:pt idx="306">
                  <c:v>The Twilight Saga Collection</c:v>
                </c:pt>
                <c:pt idx="307">
                  <c:v>The Ugly Truth (Diary of a Wimpy Kid, Book 5)</c:v>
                </c:pt>
                <c:pt idx="308">
                  <c:v>The Unofficial Harry Potter Cookbook: From Cauldron Cakes to Knickerbocker Glory--More Than 150 Magical Recipes forâ€¦</c:v>
                </c:pt>
                <c:pt idx="309">
                  <c:v>The Very Hungry Caterpillar</c:v>
                </c:pt>
                <c:pt idx="310">
                  <c:v>The Whole30: The 30-Day Guide to Total Health and Food Freedom</c:v>
                </c:pt>
                <c:pt idx="311">
                  <c:v>The Wonderful Things You Will Be</c:v>
                </c:pt>
                <c:pt idx="312">
                  <c:v>The Wonky Donkey</c:v>
                </c:pt>
                <c:pt idx="313">
                  <c:v>The Wright Brothers</c:v>
                </c:pt>
                <c:pt idx="314">
                  <c:v>Things That Matter: Three Decades of Passions, Pastimes and Politics [Deckled Edge]</c:v>
                </c:pt>
                <c:pt idx="315">
                  <c:v>Thinking, Fast and Slow</c:v>
                </c:pt>
                <c:pt idx="316">
                  <c:v>Thirteen Reasons Why</c:v>
                </c:pt>
                <c:pt idx="317">
                  <c:v>Thomas Jefferson: The Art of Power</c:v>
                </c:pt>
                <c:pt idx="318">
                  <c:v>Three Cups of Tea: One Man's Mission to Promote Peace - One School at a Time</c:v>
                </c:pt>
                <c:pt idx="319">
                  <c:v>Thug Kitchen: The Official Cookbook: Eat Like You Give a F*ck (Thug Kitchen Cookbooks)</c:v>
                </c:pt>
                <c:pt idx="320">
                  <c:v>Tina Fey: Bossypants</c:v>
                </c:pt>
                <c:pt idx="321">
                  <c:v>To Kill a Mockingbird</c:v>
                </c:pt>
                <c:pt idx="322">
                  <c:v>Tools of Titans: The Tactics, Routines, and Habits of Billionaires, Icons, and World-Class Performers</c:v>
                </c:pt>
                <c:pt idx="323">
                  <c:v>Towers of Midnight (Wheel of Time, Book Thirteen)</c:v>
                </c:pt>
                <c:pt idx="324">
                  <c:v>True Compass: A Memoir</c:v>
                </c:pt>
                <c:pt idx="325">
                  <c:v>Twilight (The Twilight Saga, Book 1)</c:v>
                </c:pt>
                <c:pt idx="326">
                  <c:v>Ultimate Sticker Book: Frozen: More Than 60 Reusable Full-Color Stickers</c:v>
                </c:pt>
                <c:pt idx="327">
                  <c:v>Unbroken: A World War II Story of Survival, Resilience, and Redemption</c:v>
                </c:pt>
                <c:pt idx="328">
                  <c:v>Under the Dome: A Novel</c:v>
                </c:pt>
                <c:pt idx="329">
                  <c:v>Unfreedom of the Press</c:v>
                </c:pt>
                <c:pt idx="330">
                  <c:v>Unicorn Coloring Book: For Kids Ages 4-8 (US Edition) (Silly Bear Coloring Books)</c:v>
                </c:pt>
                <c:pt idx="331">
                  <c:v>Uninvited: Living Loved When You Feel Less Than, Left Out, and Lonely</c:v>
                </c:pt>
                <c:pt idx="332">
                  <c:v>Watchmen</c:v>
                </c:pt>
                <c:pt idx="333">
                  <c:v>Water for Elephants: A Novel</c:v>
                </c:pt>
                <c:pt idx="334">
                  <c:v>What Happened</c:v>
                </c:pt>
                <c:pt idx="335">
                  <c:v>What If?: Serious Scientific Answers to Absurd Hypothetical Questions</c:v>
                </c:pt>
                <c:pt idx="336">
                  <c:v>What Pet Should I Get? (Classic Seuss)</c:v>
                </c:pt>
                <c:pt idx="337">
                  <c:v>What Should Danny Do? (The Power to Choose Series)</c:v>
                </c:pt>
                <c:pt idx="338">
                  <c:v>What to Expect When You're Expecting</c:v>
                </c:pt>
                <c:pt idx="339">
                  <c:v>Wheat Belly: Lose the Wheat, Lose the Weight, and Find Your Path Back to Health</c:v>
                </c:pt>
                <c:pt idx="340">
                  <c:v>When Breath Becomes Air</c:v>
                </c:pt>
                <c:pt idx="341">
                  <c:v>Where the Crawdads Sing</c:v>
                </c:pt>
                <c:pt idx="342">
                  <c:v>Where the Wild Things Are</c:v>
                </c:pt>
                <c:pt idx="343">
                  <c:v>Whose Boat Is This Boat?: Comments That Don't Help in the Aftermath of a Hurricane</c:v>
                </c:pt>
                <c:pt idx="344">
                  <c:v>Wild: From Lost to Found on the Pacific Crest Trail</c:v>
                </c:pt>
                <c:pt idx="345">
                  <c:v>Winter of the World: Book Two of the Century Trilogy</c:v>
                </c:pt>
                <c:pt idx="346">
                  <c:v>Women Food and God: An Unexpected Path to Almost Everything</c:v>
                </c:pt>
                <c:pt idx="347">
                  <c:v>Wonder</c:v>
                </c:pt>
                <c:pt idx="348">
                  <c:v>Wrecking Ball (Diary of a Wimpy Kid Book 14)</c:v>
                </c:pt>
                <c:pt idx="349">
                  <c:v>You Are a Badass: How to Stop Doubting Your Greatness and Start Living an Awesome Life</c:v>
                </c:pt>
              </c:strCache>
            </c:strRef>
          </c:xVal>
          <c:yVal>
            <c:numRef>
              <c:f>Sheet8!$P$364:$P$713</c:f>
              <c:numCache>
                <c:formatCode>General</c:formatCode>
                <c:ptCount val="350"/>
                <c:pt idx="0">
                  <c:v>8</c:v>
                </c:pt>
                <c:pt idx="1">
                  <c:v>22</c:v>
                </c:pt>
                <c:pt idx="2">
                  <c:v>15</c:v>
                </c:pt>
                <c:pt idx="3">
                  <c:v>6</c:v>
                </c:pt>
                <c:pt idx="4">
                  <c:v>12</c:v>
                </c:pt>
                <c:pt idx="5">
                  <c:v>11</c:v>
                </c:pt>
                <c:pt idx="6">
                  <c:v>30</c:v>
                </c:pt>
                <c:pt idx="7">
                  <c:v>15</c:v>
                </c:pt>
                <c:pt idx="8">
                  <c:v>3</c:v>
                </c:pt>
                <c:pt idx="9">
                  <c:v>8</c:v>
                </c:pt>
                <c:pt idx="10">
                  <c:v>2</c:v>
                </c:pt>
                <c:pt idx="11">
                  <c:v>32</c:v>
                </c:pt>
                <c:pt idx="12">
                  <c:v>5</c:v>
                </c:pt>
                <c:pt idx="13">
                  <c:v>17</c:v>
                </c:pt>
                <c:pt idx="14">
                  <c:v>4</c:v>
                </c:pt>
                <c:pt idx="15">
                  <c:v>6</c:v>
                </c:pt>
                <c:pt idx="16">
                  <c:v>6</c:v>
                </c:pt>
                <c:pt idx="17">
                  <c:v>8</c:v>
                </c:pt>
                <c:pt idx="18">
                  <c:v>13</c:v>
                </c:pt>
                <c:pt idx="19">
                  <c:v>14</c:v>
                </c:pt>
                <c:pt idx="20">
                  <c:v>13</c:v>
                </c:pt>
                <c:pt idx="21">
                  <c:v>9</c:v>
                </c:pt>
                <c:pt idx="22">
                  <c:v>13</c:v>
                </c:pt>
                <c:pt idx="23">
                  <c:v>5</c:v>
                </c:pt>
                <c:pt idx="24">
                  <c:v>9</c:v>
                </c:pt>
                <c:pt idx="25">
                  <c:v>14</c:v>
                </c:pt>
                <c:pt idx="26">
                  <c:v>5</c:v>
                </c:pt>
                <c:pt idx="27">
                  <c:v>11</c:v>
                </c:pt>
                <c:pt idx="28">
                  <c:v>24</c:v>
                </c:pt>
                <c:pt idx="29">
                  <c:v>21</c:v>
                </c:pt>
                <c:pt idx="30">
                  <c:v>11</c:v>
                </c:pt>
                <c:pt idx="31">
                  <c:v>15</c:v>
                </c:pt>
                <c:pt idx="32">
                  <c:v>13</c:v>
                </c:pt>
                <c:pt idx="33">
                  <c:v>18</c:v>
                </c:pt>
                <c:pt idx="34">
                  <c:v>13</c:v>
                </c:pt>
                <c:pt idx="35">
                  <c:v>8</c:v>
                </c:pt>
                <c:pt idx="36">
                  <c:v>5</c:v>
                </c:pt>
                <c:pt idx="37">
                  <c:v>5</c:v>
                </c:pt>
                <c:pt idx="38">
                  <c:v>4</c:v>
                </c:pt>
                <c:pt idx="39">
                  <c:v>18</c:v>
                </c:pt>
                <c:pt idx="40">
                  <c:v>28</c:v>
                </c:pt>
                <c:pt idx="41">
                  <c:v>11</c:v>
                </c:pt>
                <c:pt idx="42">
                  <c:v>16</c:v>
                </c:pt>
                <c:pt idx="43">
                  <c:v>14</c:v>
                </c:pt>
                <c:pt idx="44">
                  <c:v>8</c:v>
                </c:pt>
                <c:pt idx="45">
                  <c:v>4</c:v>
                </c:pt>
                <c:pt idx="46">
                  <c:v>5</c:v>
                </c:pt>
                <c:pt idx="47">
                  <c:v>11</c:v>
                </c:pt>
                <c:pt idx="48">
                  <c:v>10</c:v>
                </c:pt>
                <c:pt idx="49">
                  <c:v>13</c:v>
                </c:pt>
                <c:pt idx="50">
                  <c:v>4</c:v>
                </c:pt>
                <c:pt idx="51">
                  <c:v>8</c:v>
                </c:pt>
                <c:pt idx="52">
                  <c:v>4</c:v>
                </c:pt>
                <c:pt idx="53">
                  <c:v>5</c:v>
                </c:pt>
                <c:pt idx="54">
                  <c:v>17</c:v>
                </c:pt>
                <c:pt idx="55">
                  <c:v>15</c:v>
                </c:pt>
                <c:pt idx="56">
                  <c:v>105</c:v>
                </c:pt>
                <c:pt idx="57">
                  <c:v>105</c:v>
                </c:pt>
                <c:pt idx="58">
                  <c:v>15</c:v>
                </c:pt>
                <c:pt idx="59">
                  <c:v>22</c:v>
                </c:pt>
                <c:pt idx="60">
                  <c:v>5</c:v>
                </c:pt>
                <c:pt idx="61">
                  <c:v>15</c:v>
                </c:pt>
                <c:pt idx="62">
                  <c:v>6</c:v>
                </c:pt>
                <c:pt idx="63">
                  <c:v>6</c:v>
                </c:pt>
                <c:pt idx="64">
                  <c:v>13</c:v>
                </c:pt>
                <c:pt idx="65">
                  <c:v>12</c:v>
                </c:pt>
                <c:pt idx="66">
                  <c:v>6</c:v>
                </c:pt>
                <c:pt idx="67">
                  <c:v>8</c:v>
                </c:pt>
                <c:pt idx="68">
                  <c:v>4</c:v>
                </c:pt>
                <c:pt idx="69">
                  <c:v>8</c:v>
                </c:pt>
                <c:pt idx="70">
                  <c:v>8</c:v>
                </c:pt>
                <c:pt idx="71">
                  <c:v>6</c:v>
                </c:pt>
                <c:pt idx="72">
                  <c:v>20</c:v>
                </c:pt>
                <c:pt idx="73">
                  <c:v>5</c:v>
                </c:pt>
                <c:pt idx="74">
                  <c:v>16</c:v>
                </c:pt>
                <c:pt idx="75">
                  <c:v>1</c:v>
                </c:pt>
                <c:pt idx="76">
                  <c:v>14</c:v>
                </c:pt>
                <c:pt idx="77">
                  <c:v>9</c:v>
                </c:pt>
                <c:pt idx="78">
                  <c:v>7</c:v>
                </c:pt>
                <c:pt idx="79">
                  <c:v>18</c:v>
                </c:pt>
                <c:pt idx="80">
                  <c:v>15</c:v>
                </c:pt>
                <c:pt idx="81">
                  <c:v>9</c:v>
                </c:pt>
                <c:pt idx="82">
                  <c:v>8</c:v>
                </c:pt>
                <c:pt idx="83">
                  <c:v>15</c:v>
                </c:pt>
                <c:pt idx="84">
                  <c:v>2</c:v>
                </c:pt>
                <c:pt idx="85">
                  <c:v>7</c:v>
                </c:pt>
                <c:pt idx="86">
                  <c:v>11</c:v>
                </c:pt>
                <c:pt idx="87">
                  <c:v>14</c:v>
                </c:pt>
                <c:pt idx="88">
                  <c:v>32</c:v>
                </c:pt>
                <c:pt idx="89">
                  <c:v>6</c:v>
                </c:pt>
                <c:pt idx="90">
                  <c:v>4</c:v>
                </c:pt>
                <c:pt idx="91">
                  <c:v>9</c:v>
                </c:pt>
                <c:pt idx="92">
                  <c:v>9</c:v>
                </c:pt>
                <c:pt idx="93">
                  <c:v>9</c:v>
                </c:pt>
                <c:pt idx="94">
                  <c:v>5</c:v>
                </c:pt>
                <c:pt idx="95">
                  <c:v>20</c:v>
                </c:pt>
                <c:pt idx="96">
                  <c:v>16</c:v>
                </c:pt>
                <c:pt idx="97">
                  <c:v>4</c:v>
                </c:pt>
                <c:pt idx="98">
                  <c:v>12</c:v>
                </c:pt>
                <c:pt idx="99">
                  <c:v>12</c:v>
                </c:pt>
                <c:pt idx="100">
                  <c:v>11</c:v>
                </c:pt>
                <c:pt idx="101">
                  <c:v>19</c:v>
                </c:pt>
                <c:pt idx="102">
                  <c:v>9</c:v>
                </c:pt>
                <c:pt idx="103">
                  <c:v>6</c:v>
                </c:pt>
                <c:pt idx="104">
                  <c:v>9.6666666666666661</c:v>
                </c:pt>
                <c:pt idx="105">
                  <c:v>6</c:v>
                </c:pt>
                <c:pt idx="106">
                  <c:v>14</c:v>
                </c:pt>
                <c:pt idx="107">
                  <c:v>5</c:v>
                </c:pt>
                <c:pt idx="108">
                  <c:v>7</c:v>
                </c:pt>
                <c:pt idx="109">
                  <c:v>10</c:v>
                </c:pt>
                <c:pt idx="110">
                  <c:v>14</c:v>
                </c:pt>
                <c:pt idx="111">
                  <c:v>7</c:v>
                </c:pt>
                <c:pt idx="112">
                  <c:v>54</c:v>
                </c:pt>
                <c:pt idx="113">
                  <c:v>11</c:v>
                </c:pt>
                <c:pt idx="114">
                  <c:v>30</c:v>
                </c:pt>
                <c:pt idx="115">
                  <c:v>12</c:v>
                </c:pt>
                <c:pt idx="116">
                  <c:v>18</c:v>
                </c:pt>
                <c:pt idx="117">
                  <c:v>30</c:v>
                </c:pt>
                <c:pt idx="118">
                  <c:v>22</c:v>
                </c:pt>
                <c:pt idx="119">
                  <c:v>9</c:v>
                </c:pt>
                <c:pt idx="120">
                  <c:v>52</c:v>
                </c:pt>
                <c:pt idx="121">
                  <c:v>4</c:v>
                </c:pt>
                <c:pt idx="122">
                  <c:v>10</c:v>
                </c:pt>
                <c:pt idx="123">
                  <c:v>14</c:v>
                </c:pt>
                <c:pt idx="124">
                  <c:v>22</c:v>
                </c:pt>
                <c:pt idx="125">
                  <c:v>11</c:v>
                </c:pt>
                <c:pt idx="126">
                  <c:v>16</c:v>
                </c:pt>
                <c:pt idx="127">
                  <c:v>15</c:v>
                </c:pt>
                <c:pt idx="128">
                  <c:v>17</c:v>
                </c:pt>
                <c:pt idx="129">
                  <c:v>17</c:v>
                </c:pt>
                <c:pt idx="130">
                  <c:v>7</c:v>
                </c:pt>
                <c:pt idx="131">
                  <c:v>7</c:v>
                </c:pt>
                <c:pt idx="132">
                  <c:v>4</c:v>
                </c:pt>
                <c:pt idx="133">
                  <c:v>9</c:v>
                </c:pt>
                <c:pt idx="134">
                  <c:v>21</c:v>
                </c:pt>
                <c:pt idx="135">
                  <c:v>14</c:v>
                </c:pt>
                <c:pt idx="136">
                  <c:v>20</c:v>
                </c:pt>
                <c:pt idx="137">
                  <c:v>13</c:v>
                </c:pt>
                <c:pt idx="138">
                  <c:v>12</c:v>
                </c:pt>
                <c:pt idx="139">
                  <c:v>8</c:v>
                </c:pt>
                <c:pt idx="140">
                  <c:v>8</c:v>
                </c:pt>
                <c:pt idx="141">
                  <c:v>12</c:v>
                </c:pt>
                <c:pt idx="142">
                  <c:v>17</c:v>
                </c:pt>
                <c:pt idx="143">
                  <c:v>12</c:v>
                </c:pt>
                <c:pt idx="144">
                  <c:v>25</c:v>
                </c:pt>
                <c:pt idx="145">
                  <c:v>10</c:v>
                </c:pt>
                <c:pt idx="146">
                  <c:v>6</c:v>
                </c:pt>
                <c:pt idx="147">
                  <c:v>5</c:v>
                </c:pt>
                <c:pt idx="148">
                  <c:v>6</c:v>
                </c:pt>
                <c:pt idx="149">
                  <c:v>8</c:v>
                </c:pt>
                <c:pt idx="150">
                  <c:v>4</c:v>
                </c:pt>
                <c:pt idx="151">
                  <c:v>13</c:v>
                </c:pt>
                <c:pt idx="152">
                  <c:v>4</c:v>
                </c:pt>
                <c:pt idx="153">
                  <c:v>13</c:v>
                </c:pt>
                <c:pt idx="154">
                  <c:v>21</c:v>
                </c:pt>
                <c:pt idx="155">
                  <c:v>6</c:v>
                </c:pt>
                <c:pt idx="156">
                  <c:v>15</c:v>
                </c:pt>
                <c:pt idx="157">
                  <c:v>18</c:v>
                </c:pt>
                <c:pt idx="158">
                  <c:v>10</c:v>
                </c:pt>
                <c:pt idx="159">
                  <c:v>10</c:v>
                </c:pt>
                <c:pt idx="160">
                  <c:v>12</c:v>
                </c:pt>
                <c:pt idx="161">
                  <c:v>7</c:v>
                </c:pt>
                <c:pt idx="162">
                  <c:v>13</c:v>
                </c:pt>
                <c:pt idx="163">
                  <c:v>5</c:v>
                </c:pt>
                <c:pt idx="164">
                  <c:v>16</c:v>
                </c:pt>
                <c:pt idx="165">
                  <c:v>20</c:v>
                </c:pt>
                <c:pt idx="166">
                  <c:v>11</c:v>
                </c:pt>
                <c:pt idx="167">
                  <c:v>27</c:v>
                </c:pt>
                <c:pt idx="168">
                  <c:v>8</c:v>
                </c:pt>
                <c:pt idx="169">
                  <c:v>6</c:v>
                </c:pt>
                <c:pt idx="170">
                  <c:v>10</c:v>
                </c:pt>
                <c:pt idx="171">
                  <c:v>8</c:v>
                </c:pt>
                <c:pt idx="172">
                  <c:v>16</c:v>
                </c:pt>
                <c:pt idx="173">
                  <c:v>11</c:v>
                </c:pt>
                <c:pt idx="174">
                  <c:v>10</c:v>
                </c:pt>
                <c:pt idx="175">
                  <c:v>9</c:v>
                </c:pt>
                <c:pt idx="176">
                  <c:v>14</c:v>
                </c:pt>
                <c:pt idx="177">
                  <c:v>22</c:v>
                </c:pt>
                <c:pt idx="178">
                  <c:v>8</c:v>
                </c:pt>
                <c:pt idx="179">
                  <c:v>7</c:v>
                </c:pt>
                <c:pt idx="180">
                  <c:v>12</c:v>
                </c:pt>
                <c:pt idx="181">
                  <c:v>13</c:v>
                </c:pt>
                <c:pt idx="182">
                  <c:v>9</c:v>
                </c:pt>
                <c:pt idx="183">
                  <c:v>13</c:v>
                </c:pt>
                <c:pt idx="184">
                  <c:v>11</c:v>
                </c:pt>
                <c:pt idx="185">
                  <c:v>20</c:v>
                </c:pt>
                <c:pt idx="186">
                  <c:v>5</c:v>
                </c:pt>
                <c:pt idx="187">
                  <c:v>2</c:v>
                </c:pt>
                <c:pt idx="188">
                  <c:v>27</c:v>
                </c:pt>
                <c:pt idx="189">
                  <c:v>9</c:v>
                </c:pt>
                <c:pt idx="190">
                  <c:v>10</c:v>
                </c:pt>
                <c:pt idx="191">
                  <c:v>46</c:v>
                </c:pt>
                <c:pt idx="192">
                  <c:v>4</c:v>
                </c:pt>
                <c:pt idx="193">
                  <c:v>13.5</c:v>
                </c:pt>
                <c:pt idx="194">
                  <c:v>9</c:v>
                </c:pt>
                <c:pt idx="195">
                  <c:v>12</c:v>
                </c:pt>
                <c:pt idx="196">
                  <c:v>12</c:v>
                </c:pt>
                <c:pt idx="197">
                  <c:v>12</c:v>
                </c:pt>
                <c:pt idx="198">
                  <c:v>20</c:v>
                </c:pt>
                <c:pt idx="199">
                  <c:v>10</c:v>
                </c:pt>
                <c:pt idx="200">
                  <c:v>6</c:v>
                </c:pt>
                <c:pt idx="201">
                  <c:v>9</c:v>
                </c:pt>
                <c:pt idx="202">
                  <c:v>11</c:v>
                </c:pt>
                <c:pt idx="203">
                  <c:v>16</c:v>
                </c:pt>
                <c:pt idx="204">
                  <c:v>6</c:v>
                </c:pt>
                <c:pt idx="205">
                  <c:v>25</c:v>
                </c:pt>
                <c:pt idx="206">
                  <c:v>17</c:v>
                </c:pt>
                <c:pt idx="207">
                  <c:v>20</c:v>
                </c:pt>
                <c:pt idx="208">
                  <c:v>6</c:v>
                </c:pt>
                <c:pt idx="209">
                  <c:v>17</c:v>
                </c:pt>
                <c:pt idx="210">
                  <c:v>18</c:v>
                </c:pt>
                <c:pt idx="211">
                  <c:v>13</c:v>
                </c:pt>
                <c:pt idx="212">
                  <c:v>18</c:v>
                </c:pt>
                <c:pt idx="213">
                  <c:v>20</c:v>
                </c:pt>
                <c:pt idx="214">
                  <c:v>22</c:v>
                </c:pt>
                <c:pt idx="215">
                  <c:v>21</c:v>
                </c:pt>
                <c:pt idx="216">
                  <c:v>18</c:v>
                </c:pt>
                <c:pt idx="217">
                  <c:v>12</c:v>
                </c:pt>
                <c:pt idx="218">
                  <c:v>20.571428571428573</c:v>
                </c:pt>
                <c:pt idx="219">
                  <c:v>39</c:v>
                </c:pt>
                <c:pt idx="220">
                  <c:v>9</c:v>
                </c:pt>
                <c:pt idx="221">
                  <c:v>10</c:v>
                </c:pt>
                <c:pt idx="222">
                  <c:v>17</c:v>
                </c:pt>
                <c:pt idx="223">
                  <c:v>11</c:v>
                </c:pt>
                <c:pt idx="224">
                  <c:v>14</c:v>
                </c:pt>
                <c:pt idx="225">
                  <c:v>12</c:v>
                </c:pt>
                <c:pt idx="226">
                  <c:v>53</c:v>
                </c:pt>
                <c:pt idx="227">
                  <c:v>6</c:v>
                </c:pt>
                <c:pt idx="228">
                  <c:v>8</c:v>
                </c:pt>
                <c:pt idx="229">
                  <c:v>12</c:v>
                </c:pt>
                <c:pt idx="230">
                  <c:v>12</c:v>
                </c:pt>
                <c:pt idx="231">
                  <c:v>21</c:v>
                </c:pt>
                <c:pt idx="232">
                  <c:v>6</c:v>
                </c:pt>
                <c:pt idx="233">
                  <c:v>13</c:v>
                </c:pt>
                <c:pt idx="234">
                  <c:v>13</c:v>
                </c:pt>
                <c:pt idx="235">
                  <c:v>11</c:v>
                </c:pt>
                <c:pt idx="236">
                  <c:v>9</c:v>
                </c:pt>
                <c:pt idx="237">
                  <c:v>15</c:v>
                </c:pt>
                <c:pt idx="238">
                  <c:v>11</c:v>
                </c:pt>
                <c:pt idx="239">
                  <c:v>11.5</c:v>
                </c:pt>
                <c:pt idx="240">
                  <c:v>6</c:v>
                </c:pt>
                <c:pt idx="241">
                  <c:v>9</c:v>
                </c:pt>
                <c:pt idx="242">
                  <c:v>6</c:v>
                </c:pt>
                <c:pt idx="243">
                  <c:v>6</c:v>
                </c:pt>
                <c:pt idx="244">
                  <c:v>12.5</c:v>
                </c:pt>
                <c:pt idx="245">
                  <c:v>14</c:v>
                </c:pt>
                <c:pt idx="246">
                  <c:v>9</c:v>
                </c:pt>
                <c:pt idx="247">
                  <c:v>16</c:v>
                </c:pt>
                <c:pt idx="248">
                  <c:v>2</c:v>
                </c:pt>
                <c:pt idx="249">
                  <c:v>5</c:v>
                </c:pt>
                <c:pt idx="250">
                  <c:v>20</c:v>
                </c:pt>
                <c:pt idx="251">
                  <c:v>7</c:v>
                </c:pt>
                <c:pt idx="252">
                  <c:v>14</c:v>
                </c:pt>
                <c:pt idx="253">
                  <c:v>10</c:v>
                </c:pt>
                <c:pt idx="254">
                  <c:v>7</c:v>
                </c:pt>
                <c:pt idx="255">
                  <c:v>13</c:v>
                </c:pt>
                <c:pt idx="256">
                  <c:v>11</c:v>
                </c:pt>
                <c:pt idx="257">
                  <c:v>6.75</c:v>
                </c:pt>
                <c:pt idx="258">
                  <c:v>14</c:v>
                </c:pt>
                <c:pt idx="259">
                  <c:v>14</c:v>
                </c:pt>
                <c:pt idx="260">
                  <c:v>8</c:v>
                </c:pt>
                <c:pt idx="261">
                  <c:v>30</c:v>
                </c:pt>
                <c:pt idx="262">
                  <c:v>10.333333333333334</c:v>
                </c:pt>
                <c:pt idx="263">
                  <c:v>7</c:v>
                </c:pt>
                <c:pt idx="264">
                  <c:v>9</c:v>
                </c:pt>
                <c:pt idx="265">
                  <c:v>7</c:v>
                </c:pt>
                <c:pt idx="266">
                  <c:v>20</c:v>
                </c:pt>
                <c:pt idx="267">
                  <c:v>13</c:v>
                </c:pt>
                <c:pt idx="268">
                  <c:v>11</c:v>
                </c:pt>
                <c:pt idx="269">
                  <c:v>18</c:v>
                </c:pt>
                <c:pt idx="270">
                  <c:v>14</c:v>
                </c:pt>
                <c:pt idx="271">
                  <c:v>19</c:v>
                </c:pt>
                <c:pt idx="272">
                  <c:v>13</c:v>
                </c:pt>
                <c:pt idx="273">
                  <c:v>5</c:v>
                </c:pt>
                <c:pt idx="274">
                  <c:v>10</c:v>
                </c:pt>
                <c:pt idx="275">
                  <c:v>9</c:v>
                </c:pt>
                <c:pt idx="276">
                  <c:v>8</c:v>
                </c:pt>
                <c:pt idx="277">
                  <c:v>8</c:v>
                </c:pt>
                <c:pt idx="278">
                  <c:v>12</c:v>
                </c:pt>
                <c:pt idx="279">
                  <c:v>11</c:v>
                </c:pt>
                <c:pt idx="280">
                  <c:v>40</c:v>
                </c:pt>
                <c:pt idx="281">
                  <c:v>36</c:v>
                </c:pt>
                <c:pt idx="282">
                  <c:v>16</c:v>
                </c:pt>
                <c:pt idx="283">
                  <c:v>17</c:v>
                </c:pt>
                <c:pt idx="284">
                  <c:v>14</c:v>
                </c:pt>
                <c:pt idx="285">
                  <c:v>21</c:v>
                </c:pt>
                <c:pt idx="286">
                  <c:v>18</c:v>
                </c:pt>
                <c:pt idx="287">
                  <c:v>17</c:v>
                </c:pt>
                <c:pt idx="288">
                  <c:v>5</c:v>
                </c:pt>
                <c:pt idx="289">
                  <c:v>21</c:v>
                </c:pt>
                <c:pt idx="290">
                  <c:v>18</c:v>
                </c:pt>
                <c:pt idx="291">
                  <c:v>18</c:v>
                </c:pt>
                <c:pt idx="292">
                  <c:v>12</c:v>
                </c:pt>
                <c:pt idx="293">
                  <c:v>14</c:v>
                </c:pt>
                <c:pt idx="294">
                  <c:v>12</c:v>
                </c:pt>
                <c:pt idx="295">
                  <c:v>8</c:v>
                </c:pt>
                <c:pt idx="296">
                  <c:v>8</c:v>
                </c:pt>
                <c:pt idx="297">
                  <c:v>14</c:v>
                </c:pt>
                <c:pt idx="298">
                  <c:v>10</c:v>
                </c:pt>
                <c:pt idx="299">
                  <c:v>15</c:v>
                </c:pt>
                <c:pt idx="300">
                  <c:v>9</c:v>
                </c:pt>
                <c:pt idx="301">
                  <c:v>7</c:v>
                </c:pt>
                <c:pt idx="302">
                  <c:v>10</c:v>
                </c:pt>
                <c:pt idx="303">
                  <c:v>6</c:v>
                </c:pt>
                <c:pt idx="304">
                  <c:v>9</c:v>
                </c:pt>
                <c:pt idx="305">
                  <c:v>10</c:v>
                </c:pt>
                <c:pt idx="306">
                  <c:v>82</c:v>
                </c:pt>
                <c:pt idx="307">
                  <c:v>12</c:v>
                </c:pt>
                <c:pt idx="308">
                  <c:v>10</c:v>
                </c:pt>
                <c:pt idx="309">
                  <c:v>5</c:v>
                </c:pt>
                <c:pt idx="310">
                  <c:v>16</c:v>
                </c:pt>
                <c:pt idx="311">
                  <c:v>10</c:v>
                </c:pt>
                <c:pt idx="312">
                  <c:v>4</c:v>
                </c:pt>
                <c:pt idx="313">
                  <c:v>16</c:v>
                </c:pt>
                <c:pt idx="314">
                  <c:v>15</c:v>
                </c:pt>
                <c:pt idx="315">
                  <c:v>19</c:v>
                </c:pt>
                <c:pt idx="316">
                  <c:v>9</c:v>
                </c:pt>
                <c:pt idx="317">
                  <c:v>23</c:v>
                </c:pt>
                <c:pt idx="318">
                  <c:v>11</c:v>
                </c:pt>
                <c:pt idx="319">
                  <c:v>23</c:v>
                </c:pt>
                <c:pt idx="320">
                  <c:v>12</c:v>
                </c:pt>
                <c:pt idx="321">
                  <c:v>11</c:v>
                </c:pt>
                <c:pt idx="322">
                  <c:v>21</c:v>
                </c:pt>
                <c:pt idx="323">
                  <c:v>21</c:v>
                </c:pt>
                <c:pt idx="324">
                  <c:v>15</c:v>
                </c:pt>
                <c:pt idx="325">
                  <c:v>9</c:v>
                </c:pt>
                <c:pt idx="326">
                  <c:v>5</c:v>
                </c:pt>
                <c:pt idx="327">
                  <c:v>15.4</c:v>
                </c:pt>
                <c:pt idx="328">
                  <c:v>20</c:v>
                </c:pt>
                <c:pt idx="329">
                  <c:v>11</c:v>
                </c:pt>
                <c:pt idx="330">
                  <c:v>4</c:v>
                </c:pt>
                <c:pt idx="331">
                  <c:v>9</c:v>
                </c:pt>
                <c:pt idx="332">
                  <c:v>42</c:v>
                </c:pt>
                <c:pt idx="333">
                  <c:v>12</c:v>
                </c:pt>
                <c:pt idx="334">
                  <c:v>18</c:v>
                </c:pt>
                <c:pt idx="335">
                  <c:v>17</c:v>
                </c:pt>
                <c:pt idx="336">
                  <c:v>14</c:v>
                </c:pt>
                <c:pt idx="337">
                  <c:v>13</c:v>
                </c:pt>
                <c:pt idx="338">
                  <c:v>9</c:v>
                </c:pt>
                <c:pt idx="339">
                  <c:v>6</c:v>
                </c:pt>
                <c:pt idx="340">
                  <c:v>14</c:v>
                </c:pt>
                <c:pt idx="341">
                  <c:v>15</c:v>
                </c:pt>
                <c:pt idx="342">
                  <c:v>13</c:v>
                </c:pt>
                <c:pt idx="343">
                  <c:v>12</c:v>
                </c:pt>
                <c:pt idx="344">
                  <c:v>18</c:v>
                </c:pt>
                <c:pt idx="345">
                  <c:v>15</c:v>
                </c:pt>
                <c:pt idx="346">
                  <c:v>11</c:v>
                </c:pt>
                <c:pt idx="347">
                  <c:v>9</c:v>
                </c:pt>
                <c:pt idx="348">
                  <c:v>8</c:v>
                </c:pt>
                <c:pt idx="349">
                  <c:v>8</c:v>
                </c:pt>
              </c:numCache>
            </c:numRef>
          </c:yVal>
          <c:smooth val="0"/>
        </c:ser>
        <c:dLbls>
          <c:showLegendKey val="0"/>
          <c:showVal val="0"/>
          <c:showCatName val="0"/>
          <c:showSerName val="0"/>
          <c:showPercent val="0"/>
          <c:showBubbleSize val="0"/>
        </c:dLbls>
        <c:axId val="296440600"/>
        <c:axId val="296439816"/>
      </c:scatterChart>
      <c:valAx>
        <c:axId val="296440600"/>
        <c:scaling>
          <c:orientation val="minMax"/>
        </c:scaling>
        <c:delete val="0"/>
        <c:axPos val="b"/>
        <c:majorGridlines>
          <c:spPr>
            <a:ln w="9525" cap="flat" cmpd="sng" algn="ctr">
              <a:solidFill>
                <a:schemeClr val="tx2">
                  <a:lumMod val="15000"/>
                  <a:lumOff val="85000"/>
                </a:schemeClr>
              </a:solidFill>
              <a:round/>
            </a:ln>
            <a:effectLst/>
          </c:spPr>
        </c:majorGridlines>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6439816"/>
        <c:crosses val="autoZero"/>
        <c:crossBetween val="midCat"/>
      </c:valAx>
      <c:valAx>
        <c:axId val="296439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6440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DASHBOARD.xlsx]Sheet3!PivotTable6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BOOKS ACC TO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Sheet3!$E$27</c:f>
              <c:strCache>
                <c:ptCount val="1"/>
                <c:pt idx="0">
                  <c:v>Total</c:v>
                </c:pt>
              </c:strCache>
            </c:strRef>
          </c:tx>
          <c:spPr>
            <a:solidFill>
              <a:schemeClr val="accent1"/>
            </a:solidFill>
            <a:ln>
              <a:noFill/>
            </a:ln>
            <a:effectLst/>
          </c:spPr>
          <c:invertIfNegative val="0"/>
          <c:cat>
            <c:strRef>
              <c:f>Sheet3!$D$28:$D$37</c:f>
              <c:strCache>
                <c:ptCount val="10"/>
                <c:pt idx="0">
                  <c:v>Gone Girl</c:v>
                </c:pt>
                <c:pt idx="1">
                  <c:v>How to Win Friends &amp; Influence People</c:v>
                </c:pt>
                <c:pt idx="2">
                  <c:v>Oh, the Places You'll Go!</c:v>
                </c:pt>
                <c:pt idx="3">
                  <c:v>The 5 Love Languages: The Secret to Love That Lasts</c:v>
                </c:pt>
                <c:pt idx="4">
                  <c:v>The Fault in Our Stars</c:v>
                </c:pt>
                <c:pt idx="5">
                  <c:v>The Four Agreements: A Practical Guide to Personal Freedom (A Toltec Wisdom Book)</c:v>
                </c:pt>
                <c:pt idx="6">
                  <c:v>The Girl on the Train</c:v>
                </c:pt>
                <c:pt idx="7">
                  <c:v>The Very Hungry Caterpillar</c:v>
                </c:pt>
                <c:pt idx="8">
                  <c:v>To Kill a Mockingbird</c:v>
                </c:pt>
                <c:pt idx="9">
                  <c:v>Unbroken: A World War II Story of Survival, Resilience, and Redemption</c:v>
                </c:pt>
              </c:strCache>
            </c:strRef>
          </c:cat>
          <c:val>
            <c:numRef>
              <c:f>Sheet3!$E$28:$E$37</c:f>
              <c:numCache>
                <c:formatCode>General</c:formatCode>
                <c:ptCount val="10"/>
                <c:pt idx="0">
                  <c:v>171813</c:v>
                </c:pt>
                <c:pt idx="1">
                  <c:v>125005</c:v>
                </c:pt>
                <c:pt idx="2">
                  <c:v>174672</c:v>
                </c:pt>
                <c:pt idx="3">
                  <c:v>145155</c:v>
                </c:pt>
                <c:pt idx="4">
                  <c:v>201928</c:v>
                </c:pt>
                <c:pt idx="5">
                  <c:v>139848</c:v>
                </c:pt>
                <c:pt idx="6">
                  <c:v>158892</c:v>
                </c:pt>
                <c:pt idx="7">
                  <c:v>136822</c:v>
                </c:pt>
                <c:pt idx="8">
                  <c:v>131170</c:v>
                </c:pt>
                <c:pt idx="9">
                  <c:v>148365</c:v>
                </c:pt>
              </c:numCache>
            </c:numRef>
          </c:val>
        </c:ser>
        <c:dLbls>
          <c:showLegendKey val="0"/>
          <c:showVal val="0"/>
          <c:showCatName val="0"/>
          <c:showSerName val="0"/>
          <c:showPercent val="0"/>
          <c:showBubbleSize val="0"/>
        </c:dLbls>
        <c:gapWidth val="219"/>
        <c:overlap val="-27"/>
        <c:axId val="296442168"/>
        <c:axId val="296440992"/>
      </c:barChart>
      <c:catAx>
        <c:axId val="296442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BOOKS</a:t>
                </a:r>
                <a:r>
                  <a:rPr lang="en-IN" baseline="0"/>
                  <a:t> NAME</a:t>
                </a:r>
                <a:endParaRPr lang="en-IN"/>
              </a:p>
            </c:rich>
          </c:tx>
          <c:layout>
            <c:manualLayout>
              <c:xMode val="edge"/>
              <c:yMode val="edge"/>
              <c:x val="0.4472349081364828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0992"/>
        <c:crosses val="autoZero"/>
        <c:auto val="1"/>
        <c:lblAlgn val="ctr"/>
        <c:lblOffset val="100"/>
        <c:noMultiLvlLbl val="0"/>
      </c:catAx>
      <c:valAx>
        <c:axId val="29644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REVIEWS</a:t>
                </a:r>
                <a:endParaRPr lang="en-IN"/>
              </a:p>
            </c:rich>
          </c:tx>
          <c:layout>
            <c:manualLayout>
              <c:xMode val="edge"/>
              <c:yMode val="edge"/>
              <c:x val="1.9444444444444445E-2"/>
              <c:y val="0.23933216681248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2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DASHBOARD.xlsx]Sheet5!PivotTable2</c:name>
    <c:fmtId val="56"/>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TOTAL REVIEWS AND USER RATING OVER YEAR  </a:t>
            </a:r>
          </a:p>
        </c:rich>
      </c:tx>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lumMod val="75000"/>
            </a:schemeClr>
          </a:solidFill>
          <a:ln>
            <a:noFill/>
          </a:ln>
          <a:effectLst/>
        </c:spPr>
        <c:marker>
          <c:symbol val="none"/>
        </c:marker>
      </c:pivotFmt>
      <c:pivotFmt>
        <c:idx val="11"/>
        <c:spPr>
          <a:ln w="28575" cap="rnd">
            <a:solidFill>
              <a:schemeClr val="accent1"/>
            </a:solidFill>
            <a:round/>
          </a:ln>
          <a:effectLst/>
        </c:spPr>
        <c:marker>
          <c:symbol val="none"/>
        </c:marker>
      </c:pivotFmt>
    </c:pivotFmts>
    <c:plotArea>
      <c:layout/>
      <c:barChart>
        <c:barDir val="col"/>
        <c:grouping val="clustered"/>
        <c:varyColors val="0"/>
        <c:ser>
          <c:idx val="0"/>
          <c:order val="0"/>
          <c:tx>
            <c:strRef>
              <c:f>Sheet5!$B$15</c:f>
              <c:strCache>
                <c:ptCount val="1"/>
                <c:pt idx="0">
                  <c:v>Sum of Reviews</c:v>
                </c:pt>
              </c:strCache>
            </c:strRef>
          </c:tx>
          <c:spPr>
            <a:solidFill>
              <a:schemeClr val="accent1">
                <a:lumMod val="75000"/>
              </a:schemeClr>
            </a:solidFill>
            <a:ln>
              <a:noFill/>
            </a:ln>
            <a:effectLst/>
          </c:spPr>
          <c:invertIfNegative val="0"/>
          <c:cat>
            <c:strRef>
              <c:f>Sheet5!$A$16:$A$27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Sheet5!$B$16:$B$27</c:f>
              <c:numCache>
                <c:formatCode>General</c:formatCode>
                <c:ptCount val="11"/>
                <c:pt idx="0">
                  <c:v>235506</c:v>
                </c:pt>
                <c:pt idx="1">
                  <c:v>273981</c:v>
                </c:pt>
                <c:pt idx="2">
                  <c:v>405041</c:v>
                </c:pt>
                <c:pt idx="3">
                  <c:v>654546</c:v>
                </c:pt>
                <c:pt idx="4">
                  <c:v>654907</c:v>
                </c:pt>
                <c:pt idx="5">
                  <c:v>792997</c:v>
                </c:pt>
                <c:pt idx="6">
                  <c:v>711669</c:v>
                </c:pt>
                <c:pt idx="7">
                  <c:v>709800</c:v>
                </c:pt>
                <c:pt idx="8">
                  <c:v>644420</c:v>
                </c:pt>
                <c:pt idx="9">
                  <c:v>696521</c:v>
                </c:pt>
                <c:pt idx="10">
                  <c:v>794917</c:v>
                </c:pt>
              </c:numCache>
            </c:numRef>
          </c:val>
        </c:ser>
        <c:dLbls>
          <c:showLegendKey val="0"/>
          <c:showVal val="0"/>
          <c:showCatName val="0"/>
          <c:showSerName val="0"/>
          <c:showPercent val="0"/>
          <c:showBubbleSize val="0"/>
        </c:dLbls>
        <c:gapWidth val="150"/>
        <c:axId val="495361256"/>
        <c:axId val="296441384"/>
      </c:barChart>
      <c:lineChart>
        <c:grouping val="standard"/>
        <c:varyColors val="0"/>
        <c:ser>
          <c:idx val="1"/>
          <c:order val="1"/>
          <c:tx>
            <c:strRef>
              <c:f>Sheet5!$C$15</c:f>
              <c:strCache>
                <c:ptCount val="1"/>
                <c:pt idx="0">
                  <c:v>Average of User Rating</c:v>
                </c:pt>
              </c:strCache>
            </c:strRef>
          </c:tx>
          <c:spPr>
            <a:ln w="28575" cap="rnd">
              <a:solidFill>
                <a:schemeClr val="accent2"/>
              </a:solidFill>
              <a:round/>
            </a:ln>
            <a:effectLst/>
          </c:spPr>
          <c:marker>
            <c:symbol val="none"/>
          </c:marker>
          <c:cat>
            <c:strRef>
              <c:f>Sheet5!$A$16:$A$27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Sheet5!$C$16:$C$27</c:f>
              <c:numCache>
                <c:formatCode>General</c:formatCode>
                <c:ptCount val="11"/>
                <c:pt idx="0">
                  <c:v>4.5839999999999996</c:v>
                </c:pt>
                <c:pt idx="1">
                  <c:v>4.5579999999999998</c:v>
                </c:pt>
                <c:pt idx="2">
                  <c:v>4.5580000000000007</c:v>
                </c:pt>
                <c:pt idx="3">
                  <c:v>4.532</c:v>
                </c:pt>
                <c:pt idx="4">
                  <c:v>4.5540000000000003</c:v>
                </c:pt>
                <c:pt idx="5">
                  <c:v>4.6220000000000008</c:v>
                </c:pt>
                <c:pt idx="6">
                  <c:v>4.6479999999999997</c:v>
                </c:pt>
                <c:pt idx="7">
                  <c:v>4.6780000000000008</c:v>
                </c:pt>
                <c:pt idx="8">
                  <c:v>4.66</c:v>
                </c:pt>
                <c:pt idx="9">
                  <c:v>4.6680000000000028</c:v>
                </c:pt>
                <c:pt idx="10">
                  <c:v>4.740000000000002</c:v>
                </c:pt>
              </c:numCache>
            </c:numRef>
          </c:val>
          <c:smooth val="0"/>
        </c:ser>
        <c:dLbls>
          <c:showLegendKey val="0"/>
          <c:showVal val="0"/>
          <c:showCatName val="0"/>
          <c:showSerName val="0"/>
          <c:showPercent val="0"/>
          <c:showBubbleSize val="0"/>
        </c:dLbls>
        <c:marker val="1"/>
        <c:smooth val="0"/>
        <c:axId val="495363216"/>
        <c:axId val="495364784"/>
      </c:lineChart>
      <c:valAx>
        <c:axId val="29644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95361256"/>
        <c:crosses val="autoZero"/>
        <c:crossBetween val="between"/>
      </c:valAx>
      <c:catAx>
        <c:axId val="49536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96441384"/>
        <c:crosses val="autoZero"/>
        <c:auto val="1"/>
        <c:lblAlgn val="ctr"/>
        <c:lblOffset val="100"/>
        <c:noMultiLvlLbl val="0"/>
      </c:catAx>
      <c:valAx>
        <c:axId val="4953647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95363216"/>
        <c:crosses val="max"/>
        <c:crossBetween val="between"/>
      </c:valAx>
      <c:catAx>
        <c:axId val="495363216"/>
        <c:scaling>
          <c:orientation val="minMax"/>
        </c:scaling>
        <c:delete val="1"/>
        <c:axPos val="b"/>
        <c:numFmt formatCode="General" sourceLinked="1"/>
        <c:majorTickMark val="out"/>
        <c:minorTickMark val="none"/>
        <c:tickLblPos val="nextTo"/>
        <c:crossAx val="49536478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a:glow>
        <a:schemeClr val="bg1"/>
      </a:glow>
      <a:outerShdw blurRad="50800" sx="1000" sy="1000" algn="ctr" rotWithShape="0">
        <a:srgbClr val="000000"/>
      </a:outerShdw>
      <a:softEdge rad="0"/>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DASHBOARD.xlsx]Sheet5!PivotTable1</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USER RATING OF BOOK BY GENRE</a:t>
            </a:r>
            <a:endParaRPr lang="en-US">
              <a:solidFill>
                <a:schemeClr val="tx1"/>
              </a:solidFill>
            </a:endParaRPr>
          </a:p>
        </c:rich>
      </c:tx>
      <c:layout>
        <c:manualLayout>
          <c:xMode val="edge"/>
          <c:yMode val="edge"/>
          <c:x val="0.1037785420103119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s>
    <c:plotArea>
      <c:layout>
        <c:manualLayout>
          <c:layoutTarget val="inner"/>
          <c:xMode val="edge"/>
          <c:yMode val="edge"/>
          <c:x val="0.20824841747722711"/>
          <c:y val="0.25428849902534112"/>
          <c:w val="0.74273197467963559"/>
          <c:h val="0.51957452686835193"/>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dPt>
          <c:dPt>
            <c:idx val="1"/>
            <c:invertIfNegative val="0"/>
            <c:bubble3D val="0"/>
            <c:spPr>
              <a:solidFill>
                <a:schemeClr val="accent1">
                  <a:lumMod val="75000"/>
                </a:schemeClr>
              </a:solidFill>
              <a:ln>
                <a:noFill/>
              </a:ln>
              <a:effectLst/>
            </c:spPr>
          </c:dPt>
          <c:cat>
            <c:strRef>
              <c:f>Sheet5!$A$4:$A$6</c:f>
              <c:strCache>
                <c:ptCount val="2"/>
                <c:pt idx="0">
                  <c:v>Fiction</c:v>
                </c:pt>
                <c:pt idx="1">
                  <c:v>Non Fiction</c:v>
                </c:pt>
              </c:strCache>
            </c:strRef>
          </c:cat>
          <c:val>
            <c:numRef>
              <c:f>Sheet5!$B$4:$B$6</c:f>
              <c:numCache>
                <c:formatCode>General</c:formatCode>
                <c:ptCount val="2"/>
                <c:pt idx="0">
                  <c:v>4.6483333333333263</c:v>
                </c:pt>
                <c:pt idx="1">
                  <c:v>4.5951612903225794</c:v>
                </c:pt>
              </c:numCache>
            </c:numRef>
          </c:val>
        </c:ser>
        <c:dLbls>
          <c:showLegendKey val="0"/>
          <c:showVal val="0"/>
          <c:showCatName val="0"/>
          <c:showSerName val="0"/>
          <c:showPercent val="0"/>
          <c:showBubbleSize val="0"/>
        </c:dLbls>
        <c:gapWidth val="182"/>
        <c:axId val="495354200"/>
        <c:axId val="495359296"/>
      </c:barChart>
      <c:catAx>
        <c:axId val="495354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Genre</a:t>
                </a:r>
              </a:p>
            </c:rich>
          </c:tx>
          <c:layout>
            <c:manualLayout>
              <c:xMode val="edge"/>
              <c:yMode val="edge"/>
              <c:x val="0.45979761565948835"/>
              <c:y val="0.8917883071633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59296"/>
        <c:crosses val="autoZero"/>
        <c:auto val="1"/>
        <c:lblAlgn val="ctr"/>
        <c:lblOffset val="100"/>
        <c:noMultiLvlLbl val="0"/>
      </c:catAx>
      <c:valAx>
        <c:axId val="495359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Average</a:t>
                </a:r>
                <a:r>
                  <a:rPr lang="en-IN" baseline="0">
                    <a:solidFill>
                      <a:schemeClr val="tx1"/>
                    </a:solidFill>
                  </a:rPr>
                  <a:t> user rating</a:t>
                </a:r>
                <a:endParaRPr lang="en-IN">
                  <a:solidFill>
                    <a:schemeClr val="tx1"/>
                  </a:solidFill>
                </a:endParaRPr>
              </a:p>
            </c:rich>
          </c:tx>
          <c:layout>
            <c:manualLayout>
              <c:xMode val="edge"/>
              <c:yMode val="edge"/>
              <c:x val="2.4096385542168676E-2"/>
              <c:y val="0.31608570858467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54200"/>
        <c:crosses val="autoZero"/>
        <c:crossBetween val="between"/>
      </c:valAx>
      <c:spPr>
        <a:noFill/>
        <a:ln>
          <a:noFill/>
        </a:ln>
        <a:effectLst/>
      </c:spPr>
    </c:plotArea>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DASHBOARD.xlsx]Sheet5!PivotTable4</c:name>
    <c:fmtId val="3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10 EXPENSIVE BOOKS</a:t>
            </a:r>
          </a:p>
          <a:p>
            <a:pPr>
              <a:defRPr>
                <a:solidFill>
                  <a:schemeClr val="tx1"/>
                </a:solidFill>
              </a:defRPr>
            </a:pP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70C0"/>
          </a:solidFill>
          <a:ln>
            <a:noFill/>
          </a:ln>
          <a:effectLst/>
        </c:spPr>
        <c:marker>
          <c:symbol val="none"/>
        </c:marker>
      </c:pivotFmt>
    </c:pivotFmts>
    <c:plotArea>
      <c:layout/>
      <c:barChart>
        <c:barDir val="bar"/>
        <c:grouping val="clustered"/>
        <c:varyColors val="0"/>
        <c:ser>
          <c:idx val="0"/>
          <c:order val="0"/>
          <c:tx>
            <c:strRef>
              <c:f>Sheet5!$B$38</c:f>
              <c:strCache>
                <c:ptCount val="1"/>
                <c:pt idx="0">
                  <c:v>Total</c:v>
                </c:pt>
              </c:strCache>
            </c:strRef>
          </c:tx>
          <c:spPr>
            <a:solidFill>
              <a:srgbClr val="0070C0"/>
            </a:solidFill>
            <a:ln>
              <a:noFill/>
            </a:ln>
            <a:effectLst/>
          </c:spPr>
          <c:invertIfNegative val="0"/>
          <c:cat>
            <c:strRef>
              <c:f>Sheet5!$A$39:$A$49</c:f>
              <c:strCache>
                <c:ptCount val="10"/>
                <c:pt idx="0">
                  <c:v>Diagnostic and Statistical Manual of Mental Disorders, 5th Edition: DSM-5</c:v>
                </c:pt>
                <c:pt idx="1">
                  <c:v>Diary of a Wimpy Kid: Hard Luck, Book 8</c:v>
                </c:pt>
                <c:pt idx="2">
                  <c:v>Hamilton: The Revolution</c:v>
                </c:pt>
                <c:pt idx="3">
                  <c:v>Harry Potter Paperback Box Set (Books 1-7)</c:v>
                </c:pt>
                <c:pt idx="4">
                  <c:v>Publication Manual of the American Psychological Association, 6th Edition</c:v>
                </c:pt>
                <c:pt idx="5">
                  <c:v>The Alchemist</c:v>
                </c:pt>
                <c:pt idx="6">
                  <c:v>The Book of Basketball: The NBA According to The Sports Guy</c:v>
                </c:pt>
                <c:pt idx="7">
                  <c:v>The Official SAT Study Guide</c:v>
                </c:pt>
                <c:pt idx="8">
                  <c:v>The Twilight Saga Collection</c:v>
                </c:pt>
                <c:pt idx="9">
                  <c:v>Watchmen</c:v>
                </c:pt>
              </c:strCache>
            </c:strRef>
          </c:cat>
          <c:val>
            <c:numRef>
              <c:f>Sheet5!$B$39:$B$49</c:f>
              <c:numCache>
                <c:formatCode>General</c:formatCode>
                <c:ptCount val="10"/>
                <c:pt idx="0">
                  <c:v>105</c:v>
                </c:pt>
                <c:pt idx="1">
                  <c:v>105</c:v>
                </c:pt>
                <c:pt idx="2">
                  <c:v>54</c:v>
                </c:pt>
                <c:pt idx="3">
                  <c:v>52</c:v>
                </c:pt>
                <c:pt idx="4">
                  <c:v>46</c:v>
                </c:pt>
                <c:pt idx="5">
                  <c:v>39</c:v>
                </c:pt>
                <c:pt idx="6">
                  <c:v>53</c:v>
                </c:pt>
                <c:pt idx="7">
                  <c:v>40</c:v>
                </c:pt>
                <c:pt idx="8">
                  <c:v>82</c:v>
                </c:pt>
                <c:pt idx="9">
                  <c:v>42</c:v>
                </c:pt>
              </c:numCache>
            </c:numRef>
          </c:val>
        </c:ser>
        <c:dLbls>
          <c:showLegendKey val="0"/>
          <c:showVal val="0"/>
          <c:showCatName val="0"/>
          <c:showSerName val="0"/>
          <c:showPercent val="0"/>
          <c:showBubbleSize val="0"/>
        </c:dLbls>
        <c:gapWidth val="182"/>
        <c:axId val="495361648"/>
        <c:axId val="495362040"/>
      </c:barChart>
      <c:catAx>
        <c:axId val="495361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Books</a:t>
                </a:r>
                <a:r>
                  <a:rPr lang="en-IN" baseline="0">
                    <a:solidFill>
                      <a:schemeClr val="tx1"/>
                    </a:solidFill>
                  </a:rPr>
                  <a:t> Name</a:t>
                </a:r>
                <a:endParaRPr lang="en-IN">
                  <a:solidFill>
                    <a:schemeClr val="tx1"/>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62040"/>
        <c:crosses val="autoZero"/>
        <c:auto val="1"/>
        <c:lblAlgn val="ctr"/>
        <c:lblOffset val="100"/>
        <c:noMultiLvlLbl val="0"/>
      </c:catAx>
      <c:valAx>
        <c:axId val="495362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Average</a:t>
                </a:r>
                <a:r>
                  <a:rPr lang="en-IN" baseline="0">
                    <a:solidFill>
                      <a:schemeClr val="tx1"/>
                    </a:solidFill>
                  </a:rPr>
                  <a:t> price</a:t>
                </a:r>
                <a:endParaRPr lang="en-IN">
                  <a:solidFill>
                    <a:schemeClr val="tx1"/>
                  </a:solidFill>
                </a:endParaRPr>
              </a:p>
            </c:rich>
          </c:tx>
          <c:layout>
            <c:manualLayout>
              <c:xMode val="edge"/>
              <c:yMode val="edge"/>
              <c:x val="0.57235771877840602"/>
              <c:y val="0.87369141458682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61648"/>
        <c:crosses val="autoZero"/>
        <c:crossBetween val="between"/>
      </c:valAx>
      <c:spPr>
        <a:noFill/>
        <a:ln cap="rnd">
          <a:solidFill>
            <a:schemeClr val="bg1"/>
          </a:solidFill>
        </a:ln>
        <a:effectLst/>
      </c:spPr>
    </c:plotArea>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DASHBOARD.xlsx]Sheet5!PivotTable3</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0" i="0" u="none" strike="noStrike" baseline="0">
                <a:solidFill>
                  <a:schemeClr val="tx1"/>
                </a:solidFill>
              </a:rPr>
              <a:t>Genre Contribution to Total Revenue</a:t>
            </a:r>
            <a:endParaRPr lang="en-IN">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18422403146717695"/>
              <c:y val="-9.67073095796135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Sheet5!$B$29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1"/>
              <c:layout>
                <c:manualLayout>
                  <c:x val="0.18422403146717695"/>
                  <c:y val="-9.6707309579613585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Sheet5!$A$30:$A$32</c:f>
              <c:strCache>
                <c:ptCount val="2"/>
                <c:pt idx="0">
                  <c:v>Fiction</c:v>
                </c:pt>
                <c:pt idx="1">
                  <c:v>Non Fiction</c:v>
                </c:pt>
              </c:strCache>
            </c:strRef>
          </c:cat>
          <c:val>
            <c:numRef>
              <c:f>Sheet5!$B$30:$B$32</c:f>
              <c:numCache>
                <c:formatCode>General</c:formatCode>
                <c:ptCount val="2"/>
                <c:pt idx="0">
                  <c:v>2803</c:v>
                </c:pt>
                <c:pt idx="1">
                  <c:v>4614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BOOKS ACC TO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Sheet3!$E$27</c:f>
              <c:strCache>
                <c:ptCount val="1"/>
                <c:pt idx="0">
                  <c:v>Total</c:v>
                </c:pt>
              </c:strCache>
            </c:strRef>
          </c:tx>
          <c:spPr>
            <a:solidFill>
              <a:schemeClr val="accent1"/>
            </a:solidFill>
            <a:ln>
              <a:noFill/>
            </a:ln>
            <a:effectLst/>
          </c:spPr>
          <c:invertIfNegative val="0"/>
          <c:cat>
            <c:strRef>
              <c:f>Sheet3!$D$28:$D$37</c:f>
              <c:strCache>
                <c:ptCount val="10"/>
                <c:pt idx="0">
                  <c:v>Gone Girl</c:v>
                </c:pt>
                <c:pt idx="1">
                  <c:v>How to Win Friends &amp; Influence People</c:v>
                </c:pt>
                <c:pt idx="2">
                  <c:v>Oh, the Places You'll Go!</c:v>
                </c:pt>
                <c:pt idx="3">
                  <c:v>The 5 Love Languages: The Secret to Love That Lasts</c:v>
                </c:pt>
                <c:pt idx="4">
                  <c:v>The Fault in Our Stars</c:v>
                </c:pt>
                <c:pt idx="5">
                  <c:v>The Four Agreements: A Practical Guide to Personal Freedom (A Toltec Wisdom Book)</c:v>
                </c:pt>
                <c:pt idx="6">
                  <c:v>The Girl on the Train</c:v>
                </c:pt>
                <c:pt idx="7">
                  <c:v>The Very Hungry Caterpillar</c:v>
                </c:pt>
                <c:pt idx="8">
                  <c:v>To Kill a Mockingbird</c:v>
                </c:pt>
                <c:pt idx="9">
                  <c:v>Unbroken: A World War II Story of Survival, Resilience, and Redemption</c:v>
                </c:pt>
              </c:strCache>
            </c:strRef>
          </c:cat>
          <c:val>
            <c:numRef>
              <c:f>Sheet3!$E$28:$E$37</c:f>
              <c:numCache>
                <c:formatCode>General</c:formatCode>
                <c:ptCount val="10"/>
                <c:pt idx="0">
                  <c:v>171813</c:v>
                </c:pt>
                <c:pt idx="1">
                  <c:v>125005</c:v>
                </c:pt>
                <c:pt idx="2">
                  <c:v>174672</c:v>
                </c:pt>
                <c:pt idx="3">
                  <c:v>145155</c:v>
                </c:pt>
                <c:pt idx="4">
                  <c:v>201928</c:v>
                </c:pt>
                <c:pt idx="5">
                  <c:v>139848</c:v>
                </c:pt>
                <c:pt idx="6">
                  <c:v>158892</c:v>
                </c:pt>
                <c:pt idx="7">
                  <c:v>136822</c:v>
                </c:pt>
                <c:pt idx="8">
                  <c:v>131170</c:v>
                </c:pt>
                <c:pt idx="9">
                  <c:v>148365</c:v>
                </c:pt>
              </c:numCache>
            </c:numRef>
          </c:val>
        </c:ser>
        <c:dLbls>
          <c:showLegendKey val="0"/>
          <c:showVal val="0"/>
          <c:showCatName val="0"/>
          <c:showSerName val="0"/>
          <c:showPercent val="0"/>
          <c:showBubbleSize val="0"/>
        </c:dLbls>
        <c:gapWidth val="219"/>
        <c:overlap val="-27"/>
        <c:axId val="490044616"/>
        <c:axId val="293809192"/>
      </c:barChart>
      <c:catAx>
        <c:axId val="490044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BOOKS</a:t>
                </a:r>
                <a:r>
                  <a:rPr lang="en-IN" baseline="0"/>
                  <a:t> NAME</a:t>
                </a:r>
                <a:endParaRPr lang="en-IN"/>
              </a:p>
            </c:rich>
          </c:tx>
          <c:layout>
            <c:manualLayout>
              <c:xMode val="edge"/>
              <c:yMode val="edge"/>
              <c:x val="0.4472349081364828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09192"/>
        <c:crosses val="autoZero"/>
        <c:auto val="1"/>
        <c:lblAlgn val="ctr"/>
        <c:lblOffset val="100"/>
        <c:noMultiLvlLbl val="0"/>
      </c:catAx>
      <c:valAx>
        <c:axId val="293809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REVIEWS</a:t>
                </a:r>
                <a:endParaRPr lang="en-IN"/>
              </a:p>
            </c:rich>
          </c:tx>
          <c:layout>
            <c:manualLayout>
              <c:xMode val="edge"/>
              <c:yMode val="edge"/>
              <c:x val="1.9444444444444445E-2"/>
              <c:y val="0.23933216681248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44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DASHBOARD.xlsx]Sheet5!PivotTable6</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BOOK PRICE OVER THE YEARS</a:t>
            </a:r>
          </a:p>
          <a:p>
            <a:pPr>
              <a:defRPr>
                <a:solidFill>
                  <a:schemeClr val="tx1"/>
                </a:solidFill>
              </a:defRPr>
            </a:pPr>
            <a:endParaRPr lang="en-US">
              <a:solidFill>
                <a:schemeClr val="tx1"/>
              </a:solidFill>
            </a:endParaRPr>
          </a:p>
        </c:rich>
      </c:tx>
      <c:layout>
        <c:manualLayout>
          <c:xMode val="edge"/>
          <c:yMode val="edge"/>
          <c:x val="0.12009579793059498"/>
          <c:y val="1.84436404908845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Sheet5!$B$71</c:f>
              <c:strCache>
                <c:ptCount val="1"/>
                <c:pt idx="0">
                  <c:v>Total</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cat>
            <c:strRef>
              <c:f>Sheet5!$A$72:$A$83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Sheet5!$B$72:$B$83</c:f>
              <c:numCache>
                <c:formatCode>General</c:formatCode>
                <c:ptCount val="11"/>
                <c:pt idx="0">
                  <c:v>15.4</c:v>
                </c:pt>
                <c:pt idx="1">
                  <c:v>13.64</c:v>
                </c:pt>
                <c:pt idx="2">
                  <c:v>15.2</c:v>
                </c:pt>
                <c:pt idx="3">
                  <c:v>15.3</c:v>
                </c:pt>
                <c:pt idx="4">
                  <c:v>16.940000000000001</c:v>
                </c:pt>
                <c:pt idx="5">
                  <c:v>15.42</c:v>
                </c:pt>
                <c:pt idx="6">
                  <c:v>10.66</c:v>
                </c:pt>
                <c:pt idx="7">
                  <c:v>13.68</c:v>
                </c:pt>
                <c:pt idx="8">
                  <c:v>11.5</c:v>
                </c:pt>
                <c:pt idx="9">
                  <c:v>10.52</c:v>
                </c:pt>
                <c:pt idx="10">
                  <c:v>10.08</c:v>
                </c:pt>
              </c:numCache>
            </c:numRef>
          </c:val>
          <c:smooth val="0"/>
        </c:ser>
        <c:dLbls>
          <c:showLegendKey val="0"/>
          <c:showVal val="0"/>
          <c:showCatName val="0"/>
          <c:showSerName val="0"/>
          <c:showPercent val="0"/>
          <c:showBubbleSize val="0"/>
        </c:dLbls>
        <c:marker val="1"/>
        <c:smooth val="0"/>
        <c:axId val="495364392"/>
        <c:axId val="495358512"/>
      </c:lineChart>
      <c:catAx>
        <c:axId val="49536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Years</a:t>
                </a:r>
              </a:p>
            </c:rich>
          </c:tx>
          <c:layout>
            <c:manualLayout>
              <c:xMode val="edge"/>
              <c:yMode val="edge"/>
              <c:x val="0.44700453345396701"/>
              <c:y val="0.869340994537844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58512"/>
        <c:crosses val="autoZero"/>
        <c:auto val="1"/>
        <c:lblAlgn val="ctr"/>
        <c:lblOffset val="100"/>
        <c:noMultiLvlLbl val="0"/>
      </c:catAx>
      <c:valAx>
        <c:axId val="49535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Average</a:t>
                </a:r>
                <a:r>
                  <a:rPr lang="en-IN" baseline="0">
                    <a:solidFill>
                      <a:schemeClr val="tx1"/>
                    </a:solidFill>
                  </a:rPr>
                  <a:t> price</a:t>
                </a:r>
                <a:endParaRPr lang="en-IN">
                  <a:solidFill>
                    <a:schemeClr val="tx1"/>
                  </a:solidFill>
                </a:endParaRPr>
              </a:p>
            </c:rich>
          </c:tx>
          <c:layout>
            <c:manualLayout>
              <c:xMode val="edge"/>
              <c:yMode val="edge"/>
              <c:x val="2.6613446758306684E-2"/>
              <c:y val="0.353734837199404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64392"/>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DASHBOARD.xlsx]Sheet5!PivotTable21</c:name>
    <c:fmtId val="3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TOTAL</a:t>
            </a:r>
            <a:r>
              <a:rPr lang="en-IN" baseline="0">
                <a:solidFill>
                  <a:schemeClr val="tx1"/>
                </a:solidFill>
              </a:rPr>
              <a:t> REVIEWS BY GENRE AND YEAR </a:t>
            </a:r>
            <a:endParaRPr lang="en-IN">
              <a:solidFill>
                <a:schemeClr val="tx1"/>
              </a:solidFill>
            </a:endParaRPr>
          </a:p>
        </c:rich>
      </c:tx>
      <c:layout>
        <c:manualLayout>
          <c:xMode val="edge"/>
          <c:yMode val="edge"/>
          <c:x val="0.14299201863570737"/>
          <c:y val="2.3853139822817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70C0"/>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6363524179730699"/>
          <c:y val="0.19757882882882882"/>
          <c:w val="0.56979799993355262"/>
          <c:h val="0.54114128892672198"/>
        </c:manualLayout>
      </c:layout>
      <c:barChart>
        <c:barDir val="bar"/>
        <c:grouping val="clustered"/>
        <c:varyColors val="0"/>
        <c:ser>
          <c:idx val="0"/>
          <c:order val="0"/>
          <c:tx>
            <c:strRef>
              <c:f>Sheet5!$B$130:$B$131</c:f>
              <c:strCache>
                <c:ptCount val="1"/>
                <c:pt idx="0">
                  <c:v>Fiction</c:v>
                </c:pt>
              </c:strCache>
            </c:strRef>
          </c:tx>
          <c:spPr>
            <a:solidFill>
              <a:srgbClr val="0070C0"/>
            </a:solidFill>
            <a:ln>
              <a:noFill/>
            </a:ln>
            <a:effectLst/>
          </c:spPr>
          <c:invertIfNegative val="0"/>
          <c:cat>
            <c:strRef>
              <c:f>Sheet5!$A$132:$A$142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Sheet5!$B$132:$B$142</c:f>
              <c:numCache>
                <c:formatCode>General</c:formatCode>
                <c:ptCount val="11"/>
                <c:pt idx="0">
                  <c:v>156824</c:v>
                </c:pt>
                <c:pt idx="1">
                  <c:v>168185</c:v>
                </c:pt>
                <c:pt idx="2">
                  <c:v>217041</c:v>
                </c:pt>
                <c:pt idx="3">
                  <c:v>417821</c:v>
                </c:pt>
                <c:pt idx="4">
                  <c:v>479684</c:v>
                </c:pt>
                <c:pt idx="5">
                  <c:v>562103</c:v>
                </c:pt>
                <c:pt idx="6">
                  <c:v>403004</c:v>
                </c:pt>
                <c:pt idx="7">
                  <c:v>371702</c:v>
                </c:pt>
                <c:pt idx="8">
                  <c:v>350684</c:v>
                </c:pt>
                <c:pt idx="9">
                  <c:v>266919</c:v>
                </c:pt>
                <c:pt idx="10">
                  <c:v>370143</c:v>
                </c:pt>
              </c:numCache>
            </c:numRef>
          </c:val>
        </c:ser>
        <c:ser>
          <c:idx val="1"/>
          <c:order val="1"/>
          <c:tx>
            <c:strRef>
              <c:f>Sheet5!$C$130:$C$131</c:f>
              <c:strCache>
                <c:ptCount val="1"/>
                <c:pt idx="0">
                  <c:v>Non Fiction</c:v>
                </c:pt>
              </c:strCache>
            </c:strRef>
          </c:tx>
          <c:spPr>
            <a:solidFill>
              <a:schemeClr val="accent1"/>
            </a:solidFill>
            <a:ln>
              <a:noFill/>
            </a:ln>
            <a:effectLst/>
          </c:spPr>
          <c:invertIfNegative val="0"/>
          <c:cat>
            <c:strRef>
              <c:f>Sheet5!$A$132:$A$142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Sheet5!$C$132:$C$142</c:f>
              <c:numCache>
                <c:formatCode>General</c:formatCode>
                <c:ptCount val="11"/>
                <c:pt idx="0">
                  <c:v>78682</c:v>
                </c:pt>
                <c:pt idx="1">
                  <c:v>105796</c:v>
                </c:pt>
                <c:pt idx="2">
                  <c:v>188000</c:v>
                </c:pt>
                <c:pt idx="3">
                  <c:v>236725</c:v>
                </c:pt>
                <c:pt idx="4">
                  <c:v>175223</c:v>
                </c:pt>
                <c:pt idx="5">
                  <c:v>230894</c:v>
                </c:pt>
                <c:pt idx="6">
                  <c:v>308665</c:v>
                </c:pt>
                <c:pt idx="7">
                  <c:v>338098</c:v>
                </c:pt>
                <c:pt idx="8">
                  <c:v>293736</c:v>
                </c:pt>
                <c:pt idx="9">
                  <c:v>429602</c:v>
                </c:pt>
                <c:pt idx="10">
                  <c:v>424774</c:v>
                </c:pt>
              </c:numCache>
            </c:numRef>
          </c:val>
        </c:ser>
        <c:dLbls>
          <c:showLegendKey val="0"/>
          <c:showVal val="0"/>
          <c:showCatName val="0"/>
          <c:showSerName val="0"/>
          <c:showPercent val="0"/>
          <c:showBubbleSize val="0"/>
        </c:dLbls>
        <c:gapWidth val="182"/>
        <c:axId val="495365176"/>
        <c:axId val="495353808"/>
      </c:barChart>
      <c:catAx>
        <c:axId val="495365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years</a:t>
                </a:r>
              </a:p>
            </c:rich>
          </c:tx>
          <c:layout>
            <c:manualLayout>
              <c:xMode val="edge"/>
              <c:yMode val="edge"/>
              <c:x val="2.4600246002460024E-2"/>
              <c:y val="0.414471486518730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53808"/>
        <c:crosses val="autoZero"/>
        <c:auto val="1"/>
        <c:lblAlgn val="ctr"/>
        <c:lblOffset val="100"/>
        <c:noMultiLvlLbl val="0"/>
      </c:catAx>
      <c:valAx>
        <c:axId val="49535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Total</a:t>
                </a:r>
                <a:r>
                  <a:rPr lang="en-IN" baseline="0">
                    <a:solidFill>
                      <a:schemeClr val="tx1"/>
                    </a:solidFill>
                  </a:rPr>
                  <a:t> reviews</a:t>
                </a:r>
                <a:endParaRPr lang="en-IN">
                  <a:solidFill>
                    <a:schemeClr val="tx1"/>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65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DASHBOARD.xlsx]Sheet5!PivotTable18</c:name>
    <c:fmtId val="3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GENRE</a:t>
            </a:r>
            <a:r>
              <a:rPr lang="en-IN" baseline="0">
                <a:solidFill>
                  <a:schemeClr val="tx1"/>
                </a:solidFill>
              </a:rPr>
              <a:t> POPULARITY OVER YEAR</a:t>
            </a:r>
            <a:endParaRPr lang="en-IN">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70C0"/>
          </a:solidFill>
          <a:ln>
            <a:noFill/>
          </a:ln>
          <a:effectLst/>
        </c:spPr>
        <c:marker>
          <c:symbol val="none"/>
        </c:marker>
      </c:pivotFmt>
      <c:pivotFmt>
        <c:idx val="5"/>
        <c:spPr>
          <a:solidFill>
            <a:schemeClr val="accent1"/>
          </a:solidFill>
          <a:ln w="25400">
            <a:noFill/>
          </a:ln>
          <a:effectLst/>
        </c:spPr>
        <c:marker>
          <c:symbol val="none"/>
        </c:marker>
      </c:pivotFmt>
    </c:pivotFmts>
    <c:plotArea>
      <c:layout/>
      <c:areaChart>
        <c:grouping val="stacked"/>
        <c:varyColors val="0"/>
        <c:ser>
          <c:idx val="0"/>
          <c:order val="0"/>
          <c:tx>
            <c:strRef>
              <c:f>Sheet5!$B$89:$B$90</c:f>
              <c:strCache>
                <c:ptCount val="1"/>
                <c:pt idx="0">
                  <c:v>Fiction</c:v>
                </c:pt>
              </c:strCache>
            </c:strRef>
          </c:tx>
          <c:spPr>
            <a:solidFill>
              <a:srgbClr val="0070C0"/>
            </a:solidFill>
            <a:ln>
              <a:noFill/>
            </a:ln>
            <a:effectLst/>
          </c:spPr>
          <c:cat>
            <c:strRef>
              <c:f>Sheet5!$A$91:$A$102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Sheet5!$B$91:$B$102</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ser>
        <c:ser>
          <c:idx val="1"/>
          <c:order val="1"/>
          <c:tx>
            <c:strRef>
              <c:f>Sheet5!$C$89:$C$90</c:f>
              <c:strCache>
                <c:ptCount val="1"/>
                <c:pt idx="0">
                  <c:v>Non Fiction</c:v>
                </c:pt>
              </c:strCache>
            </c:strRef>
          </c:tx>
          <c:spPr>
            <a:solidFill>
              <a:schemeClr val="accent1"/>
            </a:solidFill>
            <a:ln w="25400">
              <a:noFill/>
            </a:ln>
            <a:effectLst/>
          </c:spPr>
          <c:cat>
            <c:strRef>
              <c:f>Sheet5!$A$91:$A$102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Sheet5!$C$91:$C$102</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ser>
        <c:dLbls>
          <c:showLegendKey val="0"/>
          <c:showVal val="0"/>
          <c:showCatName val="0"/>
          <c:showSerName val="0"/>
          <c:showPercent val="0"/>
          <c:showBubbleSize val="0"/>
        </c:dLbls>
        <c:axId val="495363608"/>
        <c:axId val="495356160"/>
      </c:areaChart>
      <c:catAx>
        <c:axId val="49536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56160"/>
        <c:crosses val="autoZero"/>
        <c:auto val="1"/>
        <c:lblAlgn val="ctr"/>
        <c:lblOffset val="100"/>
        <c:noMultiLvlLbl val="0"/>
      </c:catAx>
      <c:valAx>
        <c:axId val="495356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No</a:t>
                </a:r>
                <a:r>
                  <a:rPr lang="en-IN" baseline="0">
                    <a:solidFill>
                      <a:schemeClr val="tx1"/>
                    </a:solidFill>
                  </a:rPr>
                  <a:t> of Books</a:t>
                </a:r>
                <a:endParaRPr lang="en-IN">
                  <a:solidFill>
                    <a:schemeClr val="tx1"/>
                  </a:solidFill>
                </a:endParaRPr>
              </a:p>
            </c:rich>
          </c:tx>
          <c:layout>
            <c:manualLayout>
              <c:xMode val="edge"/>
              <c:yMode val="edge"/>
              <c:x val="2.7210884353741496E-2"/>
              <c:y val="0.306415206163745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636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DASHBOARD.xlsx]Sheet5!PivotTable19</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10 AUTHORS WITH HIGH REVIEWS</a:t>
            </a:r>
          </a:p>
          <a:p>
            <a:pPr>
              <a:defRPr>
                <a:solidFill>
                  <a:schemeClr val="tx1"/>
                </a:solidFill>
              </a:defRPr>
            </a:pPr>
            <a:endParaRPr lang="en-US">
              <a:solidFill>
                <a:schemeClr val="tx1"/>
              </a:solidFill>
            </a:endParaRPr>
          </a:p>
        </c:rich>
      </c:tx>
      <c:layout>
        <c:manualLayout>
          <c:xMode val="edge"/>
          <c:yMode val="edge"/>
          <c:x val="0.1801646909520925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75000"/>
            </a:schemeClr>
          </a:solidFill>
          <a:ln>
            <a:noFill/>
          </a:ln>
          <a:effectLst/>
        </c:spPr>
        <c:marker>
          <c:symbol val="none"/>
        </c:marker>
      </c:pivotFmt>
      <c:pivotFmt>
        <c:idx val="3"/>
        <c:spPr>
          <a:solidFill>
            <a:schemeClr val="accent1">
              <a:lumMod val="75000"/>
            </a:schemeClr>
          </a:solidFill>
          <a:ln>
            <a:noFill/>
          </a:ln>
          <a:effectLst/>
        </c:spPr>
        <c:marker>
          <c:symbol val="none"/>
        </c:marker>
      </c:pivotFmt>
      <c:pivotFmt>
        <c:idx val="4"/>
        <c:spPr>
          <a:solidFill>
            <a:schemeClr val="accent1">
              <a:lumMod val="75000"/>
            </a:schemeClr>
          </a:solidFill>
          <a:ln>
            <a:noFill/>
          </a:ln>
          <a:effectLst/>
        </c:spPr>
        <c:marker>
          <c:symbol val="none"/>
        </c:marker>
      </c:pivotFmt>
    </c:pivotFmts>
    <c:plotArea>
      <c:layout>
        <c:manualLayout>
          <c:layoutTarget val="inner"/>
          <c:xMode val="edge"/>
          <c:yMode val="edge"/>
          <c:x val="0.21372043808660043"/>
          <c:y val="0.14455686789151356"/>
          <c:w val="0.59083851090879269"/>
          <c:h val="0.55593104915939562"/>
        </c:manualLayout>
      </c:layout>
      <c:barChart>
        <c:barDir val="col"/>
        <c:grouping val="clustered"/>
        <c:varyColors val="0"/>
        <c:ser>
          <c:idx val="0"/>
          <c:order val="0"/>
          <c:tx>
            <c:strRef>
              <c:f>Sheet5!$B$55</c:f>
              <c:strCache>
                <c:ptCount val="1"/>
                <c:pt idx="0">
                  <c:v>Total</c:v>
                </c:pt>
              </c:strCache>
            </c:strRef>
          </c:tx>
          <c:spPr>
            <a:solidFill>
              <a:schemeClr val="accent1">
                <a:lumMod val="75000"/>
              </a:schemeClr>
            </a:solidFill>
            <a:ln>
              <a:noFill/>
            </a:ln>
            <a:effectLst/>
          </c:spPr>
          <c:invertIfNegative val="0"/>
          <c:cat>
            <c:strRef>
              <c:f>Sheet5!$A$56:$A$66</c:f>
              <c:strCache>
                <c:ptCount val="10"/>
                <c:pt idx="0">
                  <c:v>Don Miguel Ruiz</c:v>
                </c:pt>
                <c:pt idx="1">
                  <c:v>Dr. Seuss</c:v>
                </c:pt>
                <c:pt idx="2">
                  <c:v>E L James</c:v>
                </c:pt>
                <c:pt idx="3">
                  <c:v>Gary Chapman</c:v>
                </c:pt>
                <c:pt idx="4">
                  <c:v>Gillian Flynn</c:v>
                </c:pt>
                <c:pt idx="5">
                  <c:v>Harper Lee</c:v>
                </c:pt>
                <c:pt idx="6">
                  <c:v>John Green</c:v>
                </c:pt>
                <c:pt idx="7">
                  <c:v>Laura Hillenbrand</c:v>
                </c:pt>
                <c:pt idx="8">
                  <c:v>Paula Hawkins</c:v>
                </c:pt>
                <c:pt idx="9">
                  <c:v>Suzanne Collins</c:v>
                </c:pt>
              </c:strCache>
            </c:strRef>
          </c:cat>
          <c:val>
            <c:numRef>
              <c:f>Sheet5!$B$56:$B$66</c:f>
              <c:numCache>
                <c:formatCode>General</c:formatCode>
                <c:ptCount val="10"/>
                <c:pt idx="0">
                  <c:v>139848</c:v>
                </c:pt>
                <c:pt idx="1">
                  <c:v>176545</c:v>
                </c:pt>
                <c:pt idx="2">
                  <c:v>178011</c:v>
                </c:pt>
                <c:pt idx="3">
                  <c:v>145958</c:v>
                </c:pt>
                <c:pt idx="4">
                  <c:v>171813</c:v>
                </c:pt>
                <c:pt idx="5">
                  <c:v>146152</c:v>
                </c:pt>
                <c:pt idx="6">
                  <c:v>210419</c:v>
                </c:pt>
                <c:pt idx="7">
                  <c:v>148365</c:v>
                </c:pt>
                <c:pt idx="8">
                  <c:v>158892</c:v>
                </c:pt>
                <c:pt idx="9">
                  <c:v>278329</c:v>
                </c:pt>
              </c:numCache>
            </c:numRef>
          </c:val>
        </c:ser>
        <c:dLbls>
          <c:showLegendKey val="0"/>
          <c:showVal val="0"/>
          <c:showCatName val="0"/>
          <c:showSerName val="0"/>
          <c:showPercent val="0"/>
          <c:showBubbleSize val="0"/>
        </c:dLbls>
        <c:gapWidth val="182"/>
        <c:axId val="495353024"/>
        <c:axId val="495356944"/>
      </c:barChart>
      <c:catAx>
        <c:axId val="4953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Authors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56944"/>
        <c:crosses val="autoZero"/>
        <c:auto val="1"/>
        <c:lblAlgn val="ctr"/>
        <c:lblOffset val="100"/>
        <c:noMultiLvlLbl val="0"/>
      </c:catAx>
      <c:valAx>
        <c:axId val="495356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Total</a:t>
                </a:r>
                <a:r>
                  <a:rPr lang="en-IN" baseline="0">
                    <a:solidFill>
                      <a:schemeClr val="tx1"/>
                    </a:solidFill>
                  </a:rPr>
                  <a:t> Reviews</a:t>
                </a:r>
                <a:endParaRPr lang="en-IN">
                  <a:solidFill>
                    <a:schemeClr val="tx1"/>
                  </a:solidFill>
                </a:endParaRPr>
              </a:p>
            </c:rich>
          </c:tx>
          <c:layout>
            <c:manualLayout>
              <c:xMode val="edge"/>
              <c:yMode val="edge"/>
              <c:x val="6.8446679767123347E-2"/>
              <c:y val="0.327249781277340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35302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DASHBOARD.xlsx]Sheet3!PivotTable15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REVUNE ACC TO GENRE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Sheet3!$B$56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Sheet3!$A$57:$A$59</c:f>
              <c:strCache>
                <c:ptCount val="2"/>
                <c:pt idx="0">
                  <c:v>Fiction</c:v>
                </c:pt>
                <c:pt idx="1">
                  <c:v>Non Fiction</c:v>
                </c:pt>
              </c:strCache>
            </c:strRef>
          </c:cat>
          <c:val>
            <c:numRef>
              <c:f>Sheet3!$B$57:$B$59</c:f>
              <c:numCache>
                <c:formatCode>General</c:formatCode>
                <c:ptCount val="2"/>
                <c:pt idx="0">
                  <c:v>2803</c:v>
                </c:pt>
                <c:pt idx="1">
                  <c:v>4614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t>Correlation Between Price and Number of Review</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Sheet8!$O$363</c:f>
              <c:strCache>
                <c:ptCount val="1"/>
                <c:pt idx="0">
                  <c:v>Sum of Reviews</c:v>
                </c:pt>
              </c:strCache>
            </c:strRef>
          </c:tx>
          <c:spPr>
            <a:ln w="25400" cap="rnd">
              <a:noFill/>
              <a:round/>
            </a:ln>
            <a:effectLst>
              <a:outerShdw blurRad="50800" dist="12700" dir="5400000" algn="ctr" rotWithShape="0">
                <a:srgbClr val="000000">
                  <a:alpha val="50000"/>
                </a:srgbClr>
              </a:outerShdw>
            </a:effectLst>
          </c:spPr>
          <c:marker>
            <c:symbol val="circle"/>
            <c:size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50800" dist="12700" dir="5400000" algn="ctr" rotWithShape="0">
                  <a:srgbClr val="000000">
                    <a:alpha val="50000"/>
                  </a:srgbClr>
                </a:outerShdw>
              </a:effectLst>
            </c:spPr>
          </c:marker>
          <c:xVal>
            <c:strRef>
              <c:f>Sheet8!$N$364:$N$713</c:f>
              <c:strCache>
                <c:ptCount val="350"/>
                <c:pt idx="0">
                  <c:v>10-Day Green Smoothie Cleanse</c:v>
                </c:pt>
                <c:pt idx="1">
                  <c:v>11/22/63: A Novel</c:v>
                </c:pt>
                <c:pt idx="2">
                  <c:v>12 Rules for Life: An Antidote to Chaos</c:v>
                </c:pt>
                <c:pt idx="3">
                  <c:v>1984 (Signet Classics)</c:v>
                </c:pt>
                <c:pt idx="4">
                  <c:v>5,000 Awesome Facts (About Everything!) (National Geographic Kids)</c:v>
                </c:pt>
                <c:pt idx="5">
                  <c:v>A Dance with Dragons (A Song of Ice and Fire)</c:v>
                </c:pt>
                <c:pt idx="6">
                  <c:v>A Game of Thrones / A Clash of Kings / A Storm of Swords / A Feast of Crows / A Dance with Dragons</c:v>
                </c:pt>
                <c:pt idx="7">
                  <c:v>A Gentleman in Moscow: A Novel</c:v>
                </c:pt>
                <c:pt idx="8">
                  <c:v>A Higher Loyalty: Truth, Lies, and Leadership</c:v>
                </c:pt>
                <c:pt idx="9">
                  <c:v>A Man Called Ove: A Novel</c:v>
                </c:pt>
                <c:pt idx="10">
                  <c:v>A Patriot's History of the United States: From Columbus's Great Discovery to the War on Terror</c:v>
                </c:pt>
                <c:pt idx="11">
                  <c:v>A Stolen Life: A Memoir</c:v>
                </c:pt>
                <c:pt idx="12">
                  <c:v>A Wrinkle in Time (Time Quintet)</c:v>
                </c:pt>
                <c:pt idx="13">
                  <c:v>Act Like a Lady, Think Like a Man: What Men Really Think About Love, Relationships, Intimacy, and Commitment</c:v>
                </c:pt>
                <c:pt idx="14">
                  <c:v>Adult Coloring Book Designs: Stress Relief Coloring Book: Garden Designs, Mandalas, Animals, and Paisley Patterns</c:v>
                </c:pt>
                <c:pt idx="15">
                  <c:v>Adult Coloring Book: Stress Relieving Animal Designs</c:v>
                </c:pt>
                <c:pt idx="16">
                  <c:v>Adult Coloring Book: Stress Relieving Patterns</c:v>
                </c:pt>
                <c:pt idx="17">
                  <c:v>Adult Coloring Books: A Coloring Book for Adults Featuring Mandalas and Henna Inspired Flowers, Animals, and Paisleyâ€¦</c:v>
                </c:pt>
                <c:pt idx="18">
                  <c:v>Alexander Hamilton</c:v>
                </c:pt>
                <c:pt idx="19">
                  <c:v>All the Light We Cannot See</c:v>
                </c:pt>
                <c:pt idx="20">
                  <c:v>Allegiant</c:v>
                </c:pt>
                <c:pt idx="21">
                  <c:v>American Sniper: The Autobiography of the Most Lethal Sniper in U.S. Military History</c:v>
                </c:pt>
                <c:pt idx="22">
                  <c:v>And the Mountains Echoed</c:v>
                </c:pt>
                <c:pt idx="23">
                  <c:v>Arguing with Idiots: How to Stop Small Minds and Big Government</c:v>
                </c:pt>
                <c:pt idx="24">
                  <c:v>Astrophysics for People in a Hurry</c:v>
                </c:pt>
                <c:pt idx="25">
                  <c:v>Autobiography of Mark Twain, Vol. 1</c:v>
                </c:pt>
                <c:pt idx="26">
                  <c:v>Baby Touch and Feel: Animals</c:v>
                </c:pt>
                <c:pt idx="27">
                  <c:v>Balance (Angie's Extreme Stress Menders)</c:v>
                </c:pt>
                <c:pt idx="28">
                  <c:v>Barefoot Contessa Foolproof: Recipes You Can Trust: A Cookbook</c:v>
                </c:pt>
                <c:pt idx="29">
                  <c:v>Barefoot Contessa, How Easy Is That?: Fabulous Recipes &amp; Easy Tips</c:v>
                </c:pt>
                <c:pt idx="30">
                  <c:v>Becoming</c:v>
                </c:pt>
                <c:pt idx="31">
                  <c:v>Being Mortal: Medicine and What Matters in the End</c:v>
                </c:pt>
                <c:pt idx="32">
                  <c:v>Between the World and Me</c:v>
                </c:pt>
                <c:pt idx="33">
                  <c:v>Born to Run</c:v>
                </c:pt>
                <c:pt idx="34">
                  <c:v>Breaking Dawn (The Twilight Saga, Book 4)</c:v>
                </c:pt>
                <c:pt idx="35">
                  <c:v>Broke: The Plan to Restore Our Trust, Truth and Treasure</c:v>
                </c:pt>
                <c:pt idx="36">
                  <c:v>Brown Bear, Brown Bear, What Do You See?</c:v>
                </c:pt>
                <c:pt idx="37">
                  <c:v>Cabin Fever (Diary of a Wimpy Kid, Book 6)</c:v>
                </c:pt>
                <c:pt idx="38">
                  <c:v>Calm the F*ck Down: An Irreverent Adult Coloring Book (Irreverent Book Series)</c:v>
                </c:pt>
                <c:pt idx="39">
                  <c:v>Can't Hurt Me: Master Your Mind and Defy the Odds</c:v>
                </c:pt>
                <c:pt idx="40">
                  <c:v>Capital in the Twenty First Century</c:v>
                </c:pt>
                <c:pt idx="41">
                  <c:v>Catching Fire (The Hunger Games)</c:v>
                </c:pt>
                <c:pt idx="42">
                  <c:v>Cravings: Recipes for All the Food You Want to Eat: A Cookbook</c:v>
                </c:pt>
                <c:pt idx="43">
                  <c:v>Crazy Love: Overwhelmed by a Relentless God</c:v>
                </c:pt>
                <c:pt idx="44">
                  <c:v>Crazy Rich Asians (Crazy Rich Asians Trilogy)</c:v>
                </c:pt>
                <c:pt idx="45">
                  <c:v>Creative Haven Creative Cats Coloring Book (Adult Coloring)</c:v>
                </c:pt>
                <c:pt idx="46">
                  <c:v>Creative Haven Owls Coloring Book (Adult Coloring)</c:v>
                </c:pt>
                <c:pt idx="47">
                  <c:v>Cutting for Stone</c:v>
                </c:pt>
                <c:pt idx="48">
                  <c:v>Daring Greatly: How the Courage to Be Vulnerable Transforms the Way We Live, Love, Parent, and Lead</c:v>
                </c:pt>
                <c:pt idx="49">
                  <c:v>David and Goliath: Underdogs, Misfits, and the Art of Battling Giants</c:v>
                </c:pt>
                <c:pt idx="50">
                  <c:v>Dead And Gone: A Sookie Stackhouse Novel (Sookie Stackhouse/True Blood)</c:v>
                </c:pt>
                <c:pt idx="51">
                  <c:v>Dead in the Family (Sookie Stackhouse/True Blood, Book 10)</c:v>
                </c:pt>
                <c:pt idx="52">
                  <c:v>Dead Reckoning (Sookie Stackhouse/True Blood, Book 11)</c:v>
                </c:pt>
                <c:pt idx="53">
                  <c:v>Dear Zoo: A Lift-the-Flap Book</c:v>
                </c:pt>
                <c:pt idx="54">
                  <c:v>Decision Points</c:v>
                </c:pt>
                <c:pt idx="55">
                  <c:v>Delivering Happiness: A Path to Profits, Passion, and Purpose</c:v>
                </c:pt>
                <c:pt idx="56">
                  <c:v>Diagnostic and Statistical Manual of Mental Disorders, 5th Edition: DSM-5</c:v>
                </c:pt>
                <c:pt idx="57">
                  <c:v>Diary of a Wimpy Kid: Hard Luck, Book 8</c:v>
                </c:pt>
                <c:pt idx="58">
                  <c:v>Diary of a Wimpy Kid: The Last Straw (Book 3)</c:v>
                </c:pt>
                <c:pt idx="59">
                  <c:v>Diary of a Wimpy Kid: The Long Haul</c:v>
                </c:pt>
                <c:pt idx="60">
                  <c:v>Difficult Riddles For Smart Kids: 300 Difficult Riddles And Brain Teasers Families Will Love (Books for Smart Kids)</c:v>
                </c:pt>
                <c:pt idx="61">
                  <c:v>Divergent</c:v>
                </c:pt>
                <c:pt idx="62">
                  <c:v>Divergent / Insurgent</c:v>
                </c:pt>
                <c:pt idx="63">
                  <c:v>Divine Soul Mind Body Healing and Transmission System: The Divine Way to Heal You, Humanity, Mother Earth, and Allâ€¦</c:v>
                </c:pt>
                <c:pt idx="64">
                  <c:v>Doctor Sleep: A Novel</c:v>
                </c:pt>
                <c:pt idx="65">
                  <c:v>Dog Days (Diary of a Wimpy Kid, Book 4) (Volume 4)</c:v>
                </c:pt>
                <c:pt idx="66">
                  <c:v>Dog Man and Cat Kid: From the Creator of Captain Underpants (Dog Man #4)</c:v>
                </c:pt>
                <c:pt idx="67">
                  <c:v>Dog Man: A Tale of Two Kitties: From the Creator of Captain Underpants (Dog Man #3)</c:v>
                </c:pt>
                <c:pt idx="68">
                  <c:v>Dog Man: Brawl of the Wild: From the Creator of Captain Underpants (Dog Man #6)</c:v>
                </c:pt>
                <c:pt idx="69">
                  <c:v>Dog Man: Fetch-22: From the Creator of Captain Underpants (Dog Man #8)</c:v>
                </c:pt>
                <c:pt idx="70">
                  <c:v>Dog Man: For Whom the Ball Rolls: From the Creator of Captain Underpants (Dog Man #7)</c:v>
                </c:pt>
                <c:pt idx="71">
                  <c:v>Dog Man: Lord of the Fleas: From the Creator of Captain Underpants (Dog Man #5)</c:v>
                </c:pt>
                <c:pt idx="72">
                  <c:v>Double Down (Diary of a Wimpy Kid #11)</c:v>
                </c:pt>
                <c:pt idx="73">
                  <c:v>Dover Creative Haven Art Nouveau Animal Designs Coloring Book (Creative Haven Coloring Books)</c:v>
                </c:pt>
                <c:pt idx="74">
                  <c:v>Drive: The Surprising Truth About What Motivates Us</c:v>
                </c:pt>
                <c:pt idx="75">
                  <c:v>Eat This Not That! Supermarket Survival Guide: The No-Diet Weight Loss Solution</c:v>
                </c:pt>
                <c:pt idx="76">
                  <c:v>Eat This, Not That! Thousands of Simple Food Swaps that Can Save You 10, 20, 30 Pounds--or More!</c:v>
                </c:pt>
                <c:pt idx="77">
                  <c:v>Eat to Live: The Amazing Nutrient-Rich Program for Fast and Sustained Weight Loss, Revised Edition</c:v>
                </c:pt>
                <c:pt idx="78">
                  <c:v>Eclipse (Twilight Sagas)</c:v>
                </c:pt>
                <c:pt idx="79">
                  <c:v>Eclipse (Twilight)</c:v>
                </c:pt>
                <c:pt idx="80">
                  <c:v>Educated: A Memoir</c:v>
                </c:pt>
                <c:pt idx="81">
                  <c:v>Enchanted Forest: An Inky Quest and Coloring book (Activity Books, Mindfulness and Meditation, Illustrated Floral Printsâ€¦</c:v>
                </c:pt>
                <c:pt idx="82">
                  <c:v>Fahrenheit 451</c:v>
                </c:pt>
                <c:pt idx="83">
                  <c:v>Fantastic Beasts and Where to Find Them: The Original Screenplay (Harry Potter)</c:v>
                </c:pt>
                <c:pt idx="84">
                  <c:v>Fear: Trump in the White House</c:v>
                </c:pt>
                <c:pt idx="85">
                  <c:v>Fifty Shades Darker</c:v>
                </c:pt>
                <c:pt idx="86">
                  <c:v>Fifty Shades Freed: Book Three of the Fifty Shades Trilogy (Fifty Shades of Grey Series) (English Edition)</c:v>
                </c:pt>
                <c:pt idx="87">
                  <c:v>Fifty Shades of Grey: Book One of the Fifty Shades Trilogy (Fifty Shades of Grey Series)</c:v>
                </c:pt>
                <c:pt idx="88">
                  <c:v>Fifty Shades Trilogy (Fifty Shades of Grey / Fifty Shades Darker / Fifty Shades Freed)</c:v>
                </c:pt>
                <c:pt idx="89">
                  <c:v>Fire and Fury: Inside the Trump White House</c:v>
                </c:pt>
                <c:pt idx="90">
                  <c:v>First 100 Words</c:v>
                </c:pt>
                <c:pt idx="91">
                  <c:v>Food Rules: An Eater's Manual</c:v>
                </c:pt>
                <c:pt idx="92">
                  <c:v>Frozen (Little Golden Book)</c:v>
                </c:pt>
                <c:pt idx="93">
                  <c:v>Game Change: Obama and the Clintons, McCain and Palin, and the Race of a Lifetime</c:v>
                </c:pt>
                <c:pt idx="94">
                  <c:v>Game of Thrones Boxed Set: A Game of Thrones/A Clash of Kings/A Storm of Swords/A Feast for Crows</c:v>
                </c:pt>
                <c:pt idx="95">
                  <c:v>George Washington's Sacred Fire</c:v>
                </c:pt>
                <c:pt idx="96">
                  <c:v>George Washington's Secret Six: The Spy Ring That Saved the American Revolution</c:v>
                </c:pt>
                <c:pt idx="97">
                  <c:v>Giraffes Can't Dance</c:v>
                </c:pt>
                <c:pt idx="98">
                  <c:v>Girl, Stop Apologizing: A Shame-Free Plan for Embracing and Achieving Your Goals</c:v>
                </c:pt>
                <c:pt idx="99">
                  <c:v>Girl, Wash Your Face: Stop Believing the Lies About Who You Are So You Can Become Who You Were Meant to Be</c:v>
                </c:pt>
                <c:pt idx="100">
                  <c:v>Glenn Beck's Common Sense: The Case Against an Out-of-Control Government, Inspired by Thomas Paine</c:v>
                </c:pt>
                <c:pt idx="101">
                  <c:v>Go Set a Watchman: A Novel</c:v>
                </c:pt>
                <c:pt idx="102">
                  <c:v>Go the F**k to Sleep</c:v>
                </c:pt>
                <c:pt idx="103">
                  <c:v>Going Rogue: An American Life</c:v>
                </c:pt>
                <c:pt idx="104">
                  <c:v>Gone Girl</c:v>
                </c:pt>
                <c:pt idx="105">
                  <c:v>Good Days Start With Gratitude: A 52 Week Guide To Cultivate An Attitude Of Gratitude: Gratitude Journal</c:v>
                </c:pt>
                <c:pt idx="106">
                  <c:v>Good to Great: Why Some Companies Make the Leap and Others Don't</c:v>
                </c:pt>
                <c:pt idx="107">
                  <c:v>Goodnight Moon</c:v>
                </c:pt>
                <c:pt idx="108">
                  <c:v>Goodnight, Goodnight Construction Site (Hardcover Books for Toddlers, Preschool Books for Kids)</c:v>
                </c:pt>
                <c:pt idx="109">
                  <c:v>Grain Brain: The Surprising Truth about Wheat, Carbs, and Sugar--Your Brain's Silent Killers</c:v>
                </c:pt>
                <c:pt idx="110">
                  <c:v>Grey: Fifty Shades of Grey as Told by Christian (Fifty Shades of Grey Series)</c:v>
                </c:pt>
                <c:pt idx="111">
                  <c:v>Guts</c:v>
                </c:pt>
                <c:pt idx="112">
                  <c:v>Hamilton: The Revolution</c:v>
                </c:pt>
                <c:pt idx="113">
                  <c:v>Happy, Happy, Happy: My Life and Legacy as the Duck Commander</c:v>
                </c:pt>
                <c:pt idx="114">
                  <c:v>Harry Potter and the Chamber of Secrets: The Illustrated Edition (Harry Potter, Book 2)</c:v>
                </c:pt>
                <c:pt idx="115">
                  <c:v>Harry Potter and the Cursed Child, Parts 1 &amp; 2, Special Rehearsal Edition Script</c:v>
                </c:pt>
                <c:pt idx="116">
                  <c:v>Harry Potter and the Goblet of Fire: The Illustrated Edition (Harry Potter, Book 4) (4)</c:v>
                </c:pt>
                <c:pt idx="117">
                  <c:v>Harry Potter and the Prisoner of Azkaban: The Illustrated Edition (Harry Potter, Book 3)</c:v>
                </c:pt>
                <c:pt idx="118">
                  <c:v>Harry Potter and the Sorcerer's Stone: The Illustrated Edition (Harry Potter, Book 1)</c:v>
                </c:pt>
                <c:pt idx="119">
                  <c:v>Harry Potter Coloring Book</c:v>
                </c:pt>
                <c:pt idx="120">
                  <c:v>Harry Potter Paperback Box Set (Books 1-7)</c:v>
                </c:pt>
                <c:pt idx="121">
                  <c:v>Have a Little Faith: A True Story</c:v>
                </c:pt>
                <c:pt idx="122">
                  <c:v>Heaven is for Real: A Little Boy's Astounding Story of His Trip to Heaven and Back</c:v>
                </c:pt>
                <c:pt idx="123">
                  <c:v>Hillbilly Elegy: A Memoir of a Family and Culture in Crisis</c:v>
                </c:pt>
                <c:pt idx="124">
                  <c:v>Homebody: A Guide to Creating Spaces You Never Want to Leave</c:v>
                </c:pt>
                <c:pt idx="125">
                  <c:v>How to Win Friends &amp; Influence People</c:v>
                </c:pt>
                <c:pt idx="126">
                  <c:v>Howard Stern Comes Again</c:v>
                </c:pt>
                <c:pt idx="127">
                  <c:v>Humans of New York</c:v>
                </c:pt>
                <c:pt idx="128">
                  <c:v>Humans of New York : Stories</c:v>
                </c:pt>
                <c:pt idx="129">
                  <c:v>Hyperbole and a Half: Unfortunate Situations, Flawed Coping Mechanisms, Mayhem, and Other Things That Happened</c:v>
                </c:pt>
                <c:pt idx="130">
                  <c:v>I Am Confident, Brave &amp; Beautiful: A Coloring Book for Girls</c:v>
                </c:pt>
                <c:pt idx="131">
                  <c:v>I, Alex Cross</c:v>
                </c:pt>
                <c:pt idx="132">
                  <c:v>If Animals Kissed Good Night</c:v>
                </c:pt>
                <c:pt idx="133">
                  <c:v>If I Stay</c:v>
                </c:pt>
                <c:pt idx="134">
                  <c:v>In the Garden of Beasts: Love, Terror, and an American Family in Hitler's Berlin</c:v>
                </c:pt>
                <c:pt idx="135">
                  <c:v>Inferno</c:v>
                </c:pt>
                <c:pt idx="136">
                  <c:v>Inheritance: Book IV (Inheritance Cycle)</c:v>
                </c:pt>
                <c:pt idx="137">
                  <c:v>Instant Pot Pressure Cooker Cookbook: 500 Everyday Recipes for Beginners and Advanced Users. Try Easy and Healthyâ€¦</c:v>
                </c:pt>
                <c:pt idx="138">
                  <c:v>It's Not Supposed to Be This Way: Finding Unexpected Strength When Disappointments Leave You Shattered</c:v>
                </c:pt>
                <c:pt idx="139">
                  <c:v>Jesus Calling: Enjoying Peace in His Presence (with Scripture References)</c:v>
                </c:pt>
                <c:pt idx="140">
                  <c:v>JOURNEY TO THE ICE P</c:v>
                </c:pt>
                <c:pt idx="141">
                  <c:v>Joyland (Hard Case Crime)</c:v>
                </c:pt>
                <c:pt idx="142">
                  <c:v>Killers of the Flower Moon: The Osage Murders and the Birth of the FBI</c:v>
                </c:pt>
                <c:pt idx="143">
                  <c:v>Killing Jesus (Bill O'Reilly's Killing Series)</c:v>
                </c:pt>
                <c:pt idx="144">
                  <c:v>Killing Kennedy: The End of Camelot</c:v>
                </c:pt>
                <c:pt idx="145">
                  <c:v>Killing Lincoln: The Shocking Assassination that Changed America Forever (Bill O'Reilly's Killing Series)</c:v>
                </c:pt>
                <c:pt idx="146">
                  <c:v>Killing Patton: The Strange Death of World War II's Most Audacious General (Bill O'Reilly's Killing Series)</c:v>
                </c:pt>
                <c:pt idx="147">
                  <c:v>Killing Reagan: The Violent Assault That Changed a Presidency (Bill O'Reilly's Killing Series)</c:v>
                </c:pt>
                <c:pt idx="148">
                  <c:v>Killing the Rising Sun: How America Vanquished World War II Japan (Bill O'Reilly's Killing Series)</c:v>
                </c:pt>
                <c:pt idx="149">
                  <c:v>Kitchen Confidential Updated Edition: Adventures in the Culinary Underbelly (P.S.)</c:v>
                </c:pt>
                <c:pt idx="150">
                  <c:v>Knock-Knock Jokes for Kids</c:v>
                </c:pt>
                <c:pt idx="151">
                  <c:v>Last Week Tonight with John Oliver Presents A Day in the Life of Marlon Bundo (Better Bundo Book, LGBT ChildrenÂ’s Book)</c:v>
                </c:pt>
                <c:pt idx="152">
                  <c:v>Laugh-Out-Loud Jokes for Kids</c:v>
                </c:pt>
                <c:pt idx="153">
                  <c:v>Lean In: Women, Work, and the Will to Lead</c:v>
                </c:pt>
                <c:pt idx="154">
                  <c:v>Leonardo da Vinci</c:v>
                </c:pt>
                <c:pt idx="155">
                  <c:v>Lettering and Modern Calligraphy: A Beginner's Guide: Learn Hand Lettering and Brush Lettering</c:v>
                </c:pt>
                <c:pt idx="156">
                  <c:v>Liberty and Tyranny: A Conservative Manifesto</c:v>
                </c:pt>
                <c:pt idx="157">
                  <c:v>Life</c:v>
                </c:pt>
                <c:pt idx="158">
                  <c:v>Little Bee: A Novel</c:v>
                </c:pt>
                <c:pt idx="159">
                  <c:v>Little Blue Truck</c:v>
                </c:pt>
                <c:pt idx="160">
                  <c:v>Little Fires Everywhere</c:v>
                </c:pt>
                <c:pt idx="161">
                  <c:v>Looking for Alaska</c:v>
                </c:pt>
                <c:pt idx="162">
                  <c:v>Love Wins: A Book About Heaven, Hell, and the Fate of Every Person Who Ever Lived</c:v>
                </c:pt>
                <c:pt idx="163">
                  <c:v>Love You Forever</c:v>
                </c:pt>
                <c:pt idx="164">
                  <c:v>Magnolia Table: A Collection of Recipes for Gathering</c:v>
                </c:pt>
                <c:pt idx="165">
                  <c:v>Make It Ahead: A Barefoot Contessa Cookbook</c:v>
                </c:pt>
                <c:pt idx="166">
                  <c:v>Make Your Bed: Little Things That Can Change Your Life...And Maybe the World</c:v>
                </c:pt>
                <c:pt idx="167">
                  <c:v>Mastering the Art of French Cooking, Vol. 2</c:v>
                </c:pt>
                <c:pt idx="168">
                  <c:v>Milk and Honey</c:v>
                </c:pt>
                <c:pt idx="169">
                  <c:v>Milk and Vine: Inspirational Quotes From Classic Vines</c:v>
                </c:pt>
                <c:pt idx="170">
                  <c:v>Mindset: The New Psychology of Success</c:v>
                </c:pt>
                <c:pt idx="171">
                  <c:v>Mockingjay (The Hunger Games)</c:v>
                </c:pt>
                <c:pt idx="172">
                  <c:v>National Geographic Kids Why?: Over 1,111 Answers to Everything</c:v>
                </c:pt>
                <c:pt idx="173">
                  <c:v>National Geographic Little Kids First Big Book of Why (National Geographic Little Kids First Big Books)</c:v>
                </c:pt>
                <c:pt idx="174">
                  <c:v>New Moon (The Twilight Saga)</c:v>
                </c:pt>
                <c:pt idx="175">
                  <c:v>Night (Night)</c:v>
                </c:pt>
                <c:pt idx="176">
                  <c:v>No Easy Day: The Autobiography of a Navy Seal: The Firsthand Account of the Mission That Killed Osama Bin Laden</c:v>
                </c:pt>
                <c:pt idx="177">
                  <c:v>Obama: An Intimate Portrait</c:v>
                </c:pt>
                <c:pt idx="178">
                  <c:v>Oh, the Places You'll Go!</c:v>
                </c:pt>
                <c:pt idx="179">
                  <c:v>Old School (Diary of a Wimpy Kid #10)</c:v>
                </c:pt>
                <c:pt idx="180">
                  <c:v>Olive Kitteridge</c:v>
                </c:pt>
                <c:pt idx="181">
                  <c:v>One Thousand Gifts: A Dare to Live Fully Right Where You Are</c:v>
                </c:pt>
                <c:pt idx="182">
                  <c:v>Option B: Facing Adversity, Building Resilience, and Finding Joy</c:v>
                </c:pt>
                <c:pt idx="183">
                  <c:v>Origin: A Novel (Robert Langdon)</c:v>
                </c:pt>
                <c:pt idx="184">
                  <c:v>Orphan Train</c:v>
                </c:pt>
                <c:pt idx="185">
                  <c:v>Outliers: The Story of Success</c:v>
                </c:pt>
                <c:pt idx="186">
                  <c:v>P is for Potty! (Sesame Street) (Lift-the-Flap)</c:v>
                </c:pt>
                <c:pt idx="187">
                  <c:v>Percy Jackson and the Olympians Paperback Boxed Set (Books 1-3)</c:v>
                </c:pt>
                <c:pt idx="188">
                  <c:v>Player's Handbook (Dungeons &amp; Dragons)</c:v>
                </c:pt>
                <c:pt idx="189">
                  <c:v>PokÃ©mon Deluxe Essential Handbook: The Need-to-Know Stats and Facts on Over 700 PokÃ©mon</c:v>
                </c:pt>
                <c:pt idx="190">
                  <c:v>Proof of Heaven: A Neurosurgeon's Journey into the Afterlife</c:v>
                </c:pt>
                <c:pt idx="191">
                  <c:v>Publication Manual of the American Psychological Association, 6th Edition</c:v>
                </c:pt>
                <c:pt idx="192">
                  <c:v>Puppy Birthday to You! (Paw Patrol) (Little Golden Book)</c:v>
                </c:pt>
                <c:pt idx="193">
                  <c:v>Quiet: The Power of Introverts in a World That Can't Stop Talking</c:v>
                </c:pt>
                <c:pt idx="194">
                  <c:v>Radical: Taking Back Your Faith from the American Dream</c:v>
                </c:pt>
                <c:pt idx="195">
                  <c:v>Ready Player One: A Novel</c:v>
                </c:pt>
                <c:pt idx="196">
                  <c:v>Rush Revere and the Brave Pilgrims: Time-Travel Adventures with Exceptional Americans (1)</c:v>
                </c:pt>
                <c:pt idx="197">
                  <c:v>Rush Revere and the First Patriots: Time-Travel Adventures With Exceptional Americans (2)</c:v>
                </c:pt>
                <c:pt idx="198">
                  <c:v>Salt, Fat, Acid, Heat: Mastering the Elements of Good Cooking</c:v>
                </c:pt>
                <c:pt idx="199">
                  <c:v>Sarah's Key</c:v>
                </c:pt>
                <c:pt idx="200">
                  <c:v>School Zone - Big Preschool Workbook - Ages 4 and Up, Colors, Shapes, Numbers 1-10, Alphabet, Pre-Writing, Pre-Readingâ€¦</c:v>
                </c:pt>
                <c:pt idx="201">
                  <c:v>Secret Garden: An Inky Treasure Hunt and Coloring Book (For Adults, mindfulness coloring)</c:v>
                </c:pt>
                <c:pt idx="202">
                  <c:v>Sh*t My Dad Says</c:v>
                </c:pt>
                <c:pt idx="203">
                  <c:v>Ship of Fools: How a Selfish Ruling Class Is Bringing America to the Brink of Revolution</c:v>
                </c:pt>
                <c:pt idx="204">
                  <c:v>Shred: The Revolutionary Diet: 6 Weeks 4 Inches 2 Sizes</c:v>
                </c:pt>
                <c:pt idx="205">
                  <c:v>Sookie Stackhouse</c:v>
                </c:pt>
                <c:pt idx="206">
                  <c:v>Soul Healing Miracles: Ancient and New Sacred Wisdom, Knowledge, and Practical Techniques for Healing the Spiritualâ€¦</c:v>
                </c:pt>
                <c:pt idx="207">
                  <c:v>Steve Jobs</c:v>
                </c:pt>
                <c:pt idx="208">
                  <c:v>Strange Planet (Strange Planet Series)</c:v>
                </c:pt>
                <c:pt idx="209">
                  <c:v>StrengthsFinder 2.0</c:v>
                </c:pt>
                <c:pt idx="210">
                  <c:v>Super Freakonomics: Global Cooling, Patriotic Prostitutes, and Why Suicide Bombers Should Buy Life Insurance</c:v>
                </c:pt>
                <c:pt idx="211">
                  <c:v>Switch: How to Change Things When Change Is Hard</c:v>
                </c:pt>
                <c:pt idx="212">
                  <c:v>Sycamore Row (Jake Brigance)</c:v>
                </c:pt>
                <c:pt idx="213">
                  <c:v>Teach Like a Champion: 49 Techniques that Put Students on the Path to College</c:v>
                </c:pt>
                <c:pt idx="214">
                  <c:v>The 17 Day Diet: A Doctor's Plan Designed for Rapid Results</c:v>
                </c:pt>
                <c:pt idx="215">
                  <c:v>The 4 Hour Body: An Uncommon Guide to Rapid Fat Loss, Incredible Sex and Becoming Superhuman</c:v>
                </c:pt>
                <c:pt idx="216">
                  <c:v>The 5 Love Languages: The Secret to Love That Lasts</c:v>
                </c:pt>
                <c:pt idx="217">
                  <c:v>The 5000 Year Leap</c:v>
                </c:pt>
                <c:pt idx="218">
                  <c:v>The 7 Habits of Highly Effective People: Powerful Lessons in Personal Change</c:v>
                </c:pt>
                <c:pt idx="219">
                  <c:v>The Alchemist</c:v>
                </c:pt>
                <c:pt idx="220">
                  <c:v>The Amateur</c:v>
                </c:pt>
                <c:pt idx="221">
                  <c:v>The Art of Racing in the Rain: A Novel</c:v>
                </c:pt>
                <c:pt idx="222">
                  <c:v>The Big Short: Inside the Doomsday Machine</c:v>
                </c:pt>
                <c:pt idx="223">
                  <c:v>The Blood of Olympus (The Heroes of Olympus (5))</c:v>
                </c:pt>
                <c:pt idx="224">
                  <c:v>The Blood Sugar Solution: The UltraHealthy Program for Losing Weight, Preventing Disease, and Feeling Great Now!</c:v>
                </c:pt>
                <c:pt idx="225">
                  <c:v>The Body Keeps the Score: Brain, Mind, and Body in the Healing of Trauma</c:v>
                </c:pt>
                <c:pt idx="226">
                  <c:v>The Book of Basketball: The NBA According to The Sports Guy</c:v>
                </c:pt>
                <c:pt idx="227">
                  <c:v>The Book Thief</c:v>
                </c:pt>
                <c:pt idx="228">
                  <c:v>The Book with No Pictures</c:v>
                </c:pt>
                <c:pt idx="229">
                  <c:v>The Boys in the Boat: Nine Americans and Their Epic Quest for Gold at the 1936 Berlin Olympics</c:v>
                </c:pt>
                <c:pt idx="230">
                  <c:v>The Casual Vacancy</c:v>
                </c:pt>
                <c:pt idx="231">
                  <c:v>The China Study: The Most Comprehensive Study of Nutrition Ever Conducted And the Startling Implications for Dietâ€¦</c:v>
                </c:pt>
                <c:pt idx="232">
                  <c:v>The Complete Ketogenic Diet for Beginners: Your Essential Guide to Living the Keto Lifestyle</c:v>
                </c:pt>
                <c:pt idx="233">
                  <c:v>The Confession: A Novel</c:v>
                </c:pt>
                <c:pt idx="234">
                  <c:v>The Constitution of the United States</c:v>
                </c:pt>
                <c:pt idx="235">
                  <c:v>The Daily Show with Jon Stewart Presents Earth (The Book): A Visitor's Guide to the Human Race</c:v>
                </c:pt>
                <c:pt idx="236">
                  <c:v>The Day the Crayons Quit</c:v>
                </c:pt>
                <c:pt idx="237">
                  <c:v>The Dukan Diet: 2 Steps to Lose the Weight, 2 Steps to Keep It Off Forever</c:v>
                </c:pt>
                <c:pt idx="238">
                  <c:v>The Elegance of the Hedgehog</c:v>
                </c:pt>
                <c:pt idx="239">
                  <c:v>The Fault in Our Stars</c:v>
                </c:pt>
                <c:pt idx="240">
                  <c:v>The Five Dysfunctions of a Team: A Leadership Fable</c:v>
                </c:pt>
                <c:pt idx="241">
                  <c:v>The Five Love Languages: How to Express Heartfelt Commitment to Your Mate</c:v>
                </c:pt>
                <c:pt idx="242">
                  <c:v>The Four Agreements: A Practical Guide to Personal Freedom (A Toltec Wisdom Book)</c:v>
                </c:pt>
                <c:pt idx="243">
                  <c:v>The Getaway</c:v>
                </c:pt>
                <c:pt idx="244">
                  <c:v>The Girl on the Train</c:v>
                </c:pt>
                <c:pt idx="245">
                  <c:v>The Girl Who Kicked the Hornet's Nest (Millennium Trilogy)</c:v>
                </c:pt>
                <c:pt idx="246">
                  <c:v>The Girl Who Played with Fire (Millennium Series)</c:v>
                </c:pt>
                <c:pt idx="247">
                  <c:v>The Girl Who Played with Fire (Millennium)</c:v>
                </c:pt>
                <c:pt idx="248">
                  <c:v>The Girl with the Dragon Tattoo (Millennium Series)</c:v>
                </c:pt>
                <c:pt idx="249">
                  <c:v>The Going-To-Bed Book</c:v>
                </c:pt>
                <c:pt idx="250">
                  <c:v>The Goldfinch: A Novel (Pulitzer Prize for Fiction)</c:v>
                </c:pt>
                <c:pt idx="251">
                  <c:v>The Great Gatsby</c:v>
                </c:pt>
                <c:pt idx="252">
                  <c:v>The Guardians: A Novel</c:v>
                </c:pt>
                <c:pt idx="253">
                  <c:v>The Guernsey Literary and Potato Peel Pie Society</c:v>
                </c:pt>
                <c:pt idx="254">
                  <c:v>The Handmaid's Tale</c:v>
                </c:pt>
                <c:pt idx="255">
                  <c:v>The Harbinger: The Ancient Mystery that Holds the Secret of America's Future</c:v>
                </c:pt>
                <c:pt idx="256">
                  <c:v>The Hate U Give</c:v>
                </c:pt>
                <c:pt idx="257">
                  <c:v>The Help</c:v>
                </c:pt>
                <c:pt idx="258">
                  <c:v>The House of Hades (Heroes of Olympus, Book 4)</c:v>
                </c:pt>
                <c:pt idx="259">
                  <c:v>The Hunger Games</c:v>
                </c:pt>
                <c:pt idx="260">
                  <c:v>The Hunger Games (Book 1)</c:v>
                </c:pt>
                <c:pt idx="261">
                  <c:v>The Hunger Games Trilogy Boxed Set (1)</c:v>
                </c:pt>
                <c:pt idx="262">
                  <c:v>The Immortal Life of Henrietta Lacks</c:v>
                </c:pt>
                <c:pt idx="263">
                  <c:v>The Instant Pot Electric Pressure Cooker Cookbook: Easy Recipes for Fast &amp; Healthy Meals</c:v>
                </c:pt>
                <c:pt idx="264">
                  <c:v>The Last Lecture</c:v>
                </c:pt>
                <c:pt idx="265">
                  <c:v>The Last Olympian (Percy Jackson and the Olympians, Book 5)</c:v>
                </c:pt>
                <c:pt idx="266">
                  <c:v>The Legend of Zelda: Hyrule Historia</c:v>
                </c:pt>
                <c:pt idx="267">
                  <c:v>The Lego Ideas Book: Unlock Your Imagination</c:v>
                </c:pt>
                <c:pt idx="268">
                  <c:v>The Life-Changing Magic of Tidying Up: The Japanese Art of Decluttering and Organizing</c:v>
                </c:pt>
                <c:pt idx="269">
                  <c:v>The Litigators</c:v>
                </c:pt>
                <c:pt idx="270">
                  <c:v>The Lost Hero (Heroes of Olympus, Book 1)</c:v>
                </c:pt>
                <c:pt idx="271">
                  <c:v>The Lost Symbol</c:v>
                </c:pt>
                <c:pt idx="272">
                  <c:v>The Love Dare</c:v>
                </c:pt>
                <c:pt idx="273">
                  <c:v>The Magnolia Story</c:v>
                </c:pt>
                <c:pt idx="274">
                  <c:v>The Mark of Athena (Heroes of Olympus, Book 3)</c:v>
                </c:pt>
                <c:pt idx="275">
                  <c:v>The Martian</c:v>
                </c:pt>
                <c:pt idx="276">
                  <c:v>The Maze Runner (Book 1)</c:v>
                </c:pt>
                <c:pt idx="277">
                  <c:v>The Meltdown (Diary of a Wimpy Kid Book 13)</c:v>
                </c:pt>
                <c:pt idx="278">
                  <c:v>The Mueller Report</c:v>
                </c:pt>
                <c:pt idx="279">
                  <c:v>The Nightingale: A Novel</c:v>
                </c:pt>
                <c:pt idx="280">
                  <c:v>The Official SAT Study Guide</c:v>
                </c:pt>
                <c:pt idx="281">
                  <c:v>The Official SAT Study Guide, 2016 Edition (Official Study Guide for the New Sat)</c:v>
                </c:pt>
                <c:pt idx="282">
                  <c:v>The Paris Wife: A Novel</c:v>
                </c:pt>
                <c:pt idx="283">
                  <c:v>The Pioneer Woman Cooks: A Year of Holidays: 140 Step-by-Step Recipes for Simple, Scrumptious Celebrations</c:v>
                </c:pt>
                <c:pt idx="284">
                  <c:v>The Pioneer Woman Cooks: Dinnertime - Comfort Classics, Freezer Food, 16-minute Meals, and Other Delicious Ways to Solveâ€¦</c:v>
                </c:pt>
                <c:pt idx="285">
                  <c:v>The Pioneer Woman Cooks: Food from My Frontier</c:v>
                </c:pt>
                <c:pt idx="286">
                  <c:v>The Plant Paradox Cookbook: 100 Delicious Recipes to Help You Lose Weight, Heal Your Gut, and Live Lectin-Free</c:v>
                </c:pt>
                <c:pt idx="287">
                  <c:v>The Plant Paradox: The Hidden Dangers in "Healthy" Foods That Cause Disease and Weight Gain</c:v>
                </c:pt>
                <c:pt idx="288">
                  <c:v>The Pout-Pout Fish</c:v>
                </c:pt>
                <c:pt idx="289">
                  <c:v>The Power of Habit: Why We Do What We Do in Life and Business</c:v>
                </c:pt>
                <c:pt idx="290">
                  <c:v>The President Is Missing: A Novel</c:v>
                </c:pt>
                <c:pt idx="291">
                  <c:v>The Racketeer</c:v>
                </c:pt>
                <c:pt idx="292">
                  <c:v>The Red Pyramid (The Kane Chronicles, Book 1)</c:v>
                </c:pt>
                <c:pt idx="293">
                  <c:v>The Road to Serfdom: Text and Documents--The Definitive Edition (The Collected Works of F. A. Hayek, Volume 2)</c:v>
                </c:pt>
                <c:pt idx="294">
                  <c:v>The Serpent's Shadow (The Kane Chronicles, Book 3)</c:v>
                </c:pt>
                <c:pt idx="295">
                  <c:v>The Shack: Where Tragedy Confronts Eternity</c:v>
                </c:pt>
                <c:pt idx="296">
                  <c:v>The Short Second Life of Bree Tanner: An Eclipse Novella (The Twilight Saga)</c:v>
                </c:pt>
                <c:pt idx="297">
                  <c:v>The Silent Patient</c:v>
                </c:pt>
                <c:pt idx="298">
                  <c:v>The Son of Neptune (Heroes of Olympus, Book 2)</c:v>
                </c:pt>
                <c:pt idx="299">
                  <c:v>The Subtle Art of Not Giving a F*ck: A Counterintuitive Approach to Living a Good Life</c:v>
                </c:pt>
                <c:pt idx="300">
                  <c:v>The Sun and Her Flowers</c:v>
                </c:pt>
                <c:pt idx="301">
                  <c:v>The Third Wheel (Diary of a Wimpy Kid, Book 7)</c:v>
                </c:pt>
                <c:pt idx="302">
                  <c:v>The Throne of Fire (The Kane Chronicles, Book 2)</c:v>
                </c:pt>
                <c:pt idx="303">
                  <c:v>The Time Traveler's Wife</c:v>
                </c:pt>
                <c:pt idx="304">
                  <c:v>The Tipping Point: How Little Things Can Make a Big Difference</c:v>
                </c:pt>
                <c:pt idx="305">
                  <c:v>The Total Money Makeover: Classic Edition: A Proven Plan for Financial Fitness</c:v>
                </c:pt>
                <c:pt idx="306">
                  <c:v>The Twilight Saga Collection</c:v>
                </c:pt>
                <c:pt idx="307">
                  <c:v>The Ugly Truth (Diary of a Wimpy Kid, Book 5)</c:v>
                </c:pt>
                <c:pt idx="308">
                  <c:v>The Unofficial Harry Potter Cookbook: From Cauldron Cakes to Knickerbocker Glory--More Than 150 Magical Recipes forâ€¦</c:v>
                </c:pt>
                <c:pt idx="309">
                  <c:v>The Very Hungry Caterpillar</c:v>
                </c:pt>
                <c:pt idx="310">
                  <c:v>The Whole30: The 30-Day Guide to Total Health and Food Freedom</c:v>
                </c:pt>
                <c:pt idx="311">
                  <c:v>The Wonderful Things You Will Be</c:v>
                </c:pt>
                <c:pt idx="312">
                  <c:v>The Wonky Donkey</c:v>
                </c:pt>
                <c:pt idx="313">
                  <c:v>The Wright Brothers</c:v>
                </c:pt>
                <c:pt idx="314">
                  <c:v>Things That Matter: Three Decades of Passions, Pastimes and Politics [Deckled Edge]</c:v>
                </c:pt>
                <c:pt idx="315">
                  <c:v>Thinking, Fast and Slow</c:v>
                </c:pt>
                <c:pt idx="316">
                  <c:v>Thirteen Reasons Why</c:v>
                </c:pt>
                <c:pt idx="317">
                  <c:v>Thomas Jefferson: The Art of Power</c:v>
                </c:pt>
                <c:pt idx="318">
                  <c:v>Three Cups of Tea: One Man's Mission to Promote Peace - One School at a Time</c:v>
                </c:pt>
                <c:pt idx="319">
                  <c:v>Thug Kitchen: The Official Cookbook: Eat Like You Give a F*ck (Thug Kitchen Cookbooks)</c:v>
                </c:pt>
                <c:pt idx="320">
                  <c:v>Tina Fey: Bossypants</c:v>
                </c:pt>
                <c:pt idx="321">
                  <c:v>To Kill a Mockingbird</c:v>
                </c:pt>
                <c:pt idx="322">
                  <c:v>Tools of Titans: The Tactics, Routines, and Habits of Billionaires, Icons, and World-Class Performers</c:v>
                </c:pt>
                <c:pt idx="323">
                  <c:v>Towers of Midnight (Wheel of Time, Book Thirteen)</c:v>
                </c:pt>
                <c:pt idx="324">
                  <c:v>True Compass: A Memoir</c:v>
                </c:pt>
                <c:pt idx="325">
                  <c:v>Twilight (The Twilight Saga, Book 1)</c:v>
                </c:pt>
                <c:pt idx="326">
                  <c:v>Ultimate Sticker Book: Frozen: More Than 60 Reusable Full-Color Stickers</c:v>
                </c:pt>
                <c:pt idx="327">
                  <c:v>Unbroken: A World War II Story of Survival, Resilience, and Redemption</c:v>
                </c:pt>
                <c:pt idx="328">
                  <c:v>Under the Dome: A Novel</c:v>
                </c:pt>
                <c:pt idx="329">
                  <c:v>Unfreedom of the Press</c:v>
                </c:pt>
                <c:pt idx="330">
                  <c:v>Unicorn Coloring Book: For Kids Ages 4-8 (US Edition) (Silly Bear Coloring Books)</c:v>
                </c:pt>
                <c:pt idx="331">
                  <c:v>Uninvited: Living Loved When You Feel Less Than, Left Out, and Lonely</c:v>
                </c:pt>
                <c:pt idx="332">
                  <c:v>Watchmen</c:v>
                </c:pt>
                <c:pt idx="333">
                  <c:v>Water for Elephants: A Novel</c:v>
                </c:pt>
                <c:pt idx="334">
                  <c:v>What Happened</c:v>
                </c:pt>
                <c:pt idx="335">
                  <c:v>What If?: Serious Scientific Answers to Absurd Hypothetical Questions</c:v>
                </c:pt>
                <c:pt idx="336">
                  <c:v>What Pet Should I Get? (Classic Seuss)</c:v>
                </c:pt>
                <c:pt idx="337">
                  <c:v>What Should Danny Do? (The Power to Choose Series)</c:v>
                </c:pt>
                <c:pt idx="338">
                  <c:v>What to Expect When You're Expecting</c:v>
                </c:pt>
                <c:pt idx="339">
                  <c:v>Wheat Belly: Lose the Wheat, Lose the Weight, and Find Your Path Back to Health</c:v>
                </c:pt>
                <c:pt idx="340">
                  <c:v>When Breath Becomes Air</c:v>
                </c:pt>
                <c:pt idx="341">
                  <c:v>Where the Crawdads Sing</c:v>
                </c:pt>
                <c:pt idx="342">
                  <c:v>Where the Wild Things Are</c:v>
                </c:pt>
                <c:pt idx="343">
                  <c:v>Whose Boat Is This Boat?: Comments That Don't Help in the Aftermath of a Hurricane</c:v>
                </c:pt>
                <c:pt idx="344">
                  <c:v>Wild: From Lost to Found on the Pacific Crest Trail</c:v>
                </c:pt>
                <c:pt idx="345">
                  <c:v>Winter of the World: Book Two of the Century Trilogy</c:v>
                </c:pt>
                <c:pt idx="346">
                  <c:v>Women Food and God: An Unexpected Path to Almost Everything</c:v>
                </c:pt>
                <c:pt idx="347">
                  <c:v>Wonder</c:v>
                </c:pt>
                <c:pt idx="348">
                  <c:v>Wrecking Ball (Diary of a Wimpy Kid Book 14)</c:v>
                </c:pt>
                <c:pt idx="349">
                  <c:v>You Are a Badass: How to Stop Doubting Your Greatness and Start Living an Awesome Life</c:v>
                </c:pt>
              </c:strCache>
            </c:strRef>
          </c:xVal>
          <c:yVal>
            <c:numRef>
              <c:f>Sheet8!$O$364:$O$713</c:f>
              <c:numCache>
                <c:formatCode>General</c:formatCode>
                <c:ptCount val="350"/>
                <c:pt idx="0">
                  <c:v>17350</c:v>
                </c:pt>
                <c:pt idx="1">
                  <c:v>2052</c:v>
                </c:pt>
                <c:pt idx="2">
                  <c:v>18979</c:v>
                </c:pt>
                <c:pt idx="3">
                  <c:v>21424</c:v>
                </c:pt>
                <c:pt idx="4">
                  <c:v>7665</c:v>
                </c:pt>
                <c:pt idx="5">
                  <c:v>12643</c:v>
                </c:pt>
                <c:pt idx="6">
                  <c:v>19735</c:v>
                </c:pt>
                <c:pt idx="7">
                  <c:v>19699</c:v>
                </c:pt>
                <c:pt idx="8">
                  <c:v>5983</c:v>
                </c:pt>
                <c:pt idx="9">
                  <c:v>47696</c:v>
                </c:pt>
                <c:pt idx="10">
                  <c:v>460</c:v>
                </c:pt>
                <c:pt idx="11">
                  <c:v>4149</c:v>
                </c:pt>
                <c:pt idx="12">
                  <c:v>5153</c:v>
                </c:pt>
                <c:pt idx="13">
                  <c:v>5013</c:v>
                </c:pt>
                <c:pt idx="14">
                  <c:v>2313</c:v>
                </c:pt>
                <c:pt idx="15">
                  <c:v>2925</c:v>
                </c:pt>
                <c:pt idx="16">
                  <c:v>2951</c:v>
                </c:pt>
                <c:pt idx="17">
                  <c:v>2426</c:v>
                </c:pt>
                <c:pt idx="18">
                  <c:v>9198</c:v>
                </c:pt>
                <c:pt idx="19">
                  <c:v>72696</c:v>
                </c:pt>
                <c:pt idx="20">
                  <c:v>6310</c:v>
                </c:pt>
                <c:pt idx="21">
                  <c:v>15921</c:v>
                </c:pt>
                <c:pt idx="22">
                  <c:v>12159</c:v>
                </c:pt>
                <c:pt idx="23">
                  <c:v>798</c:v>
                </c:pt>
                <c:pt idx="24">
                  <c:v>9374</c:v>
                </c:pt>
                <c:pt idx="25">
                  <c:v>491</c:v>
                </c:pt>
                <c:pt idx="26">
                  <c:v>5360</c:v>
                </c:pt>
                <c:pt idx="27">
                  <c:v>1909</c:v>
                </c:pt>
                <c:pt idx="28">
                  <c:v>1296</c:v>
                </c:pt>
                <c:pt idx="29">
                  <c:v>615</c:v>
                </c:pt>
                <c:pt idx="30">
                  <c:v>122266</c:v>
                </c:pt>
                <c:pt idx="31">
                  <c:v>11113</c:v>
                </c:pt>
                <c:pt idx="32">
                  <c:v>20140</c:v>
                </c:pt>
                <c:pt idx="33">
                  <c:v>3729</c:v>
                </c:pt>
                <c:pt idx="34">
                  <c:v>9769</c:v>
                </c:pt>
                <c:pt idx="35">
                  <c:v>471</c:v>
                </c:pt>
                <c:pt idx="36">
                  <c:v>28688</c:v>
                </c:pt>
                <c:pt idx="37">
                  <c:v>4505</c:v>
                </c:pt>
                <c:pt idx="38">
                  <c:v>10369</c:v>
                </c:pt>
                <c:pt idx="39">
                  <c:v>16244</c:v>
                </c:pt>
                <c:pt idx="40">
                  <c:v>2884</c:v>
                </c:pt>
                <c:pt idx="41">
                  <c:v>67842</c:v>
                </c:pt>
                <c:pt idx="42">
                  <c:v>4761</c:v>
                </c:pt>
                <c:pt idx="43">
                  <c:v>4626</c:v>
                </c:pt>
                <c:pt idx="44">
                  <c:v>6143</c:v>
                </c:pt>
                <c:pt idx="45">
                  <c:v>4022</c:v>
                </c:pt>
                <c:pt idx="46">
                  <c:v>3871</c:v>
                </c:pt>
                <c:pt idx="47">
                  <c:v>9732</c:v>
                </c:pt>
                <c:pt idx="48">
                  <c:v>1329</c:v>
                </c:pt>
                <c:pt idx="49">
                  <c:v>4642</c:v>
                </c:pt>
                <c:pt idx="50">
                  <c:v>1541</c:v>
                </c:pt>
                <c:pt idx="51">
                  <c:v>1924</c:v>
                </c:pt>
                <c:pt idx="52">
                  <c:v>2094</c:v>
                </c:pt>
                <c:pt idx="53">
                  <c:v>43688</c:v>
                </c:pt>
                <c:pt idx="54">
                  <c:v>2137</c:v>
                </c:pt>
                <c:pt idx="55">
                  <c:v>1651</c:v>
                </c:pt>
                <c:pt idx="56">
                  <c:v>13358</c:v>
                </c:pt>
                <c:pt idx="57">
                  <c:v>6812</c:v>
                </c:pt>
                <c:pt idx="58">
                  <c:v>3837</c:v>
                </c:pt>
                <c:pt idx="59">
                  <c:v>6540</c:v>
                </c:pt>
                <c:pt idx="60">
                  <c:v>7955</c:v>
                </c:pt>
                <c:pt idx="61">
                  <c:v>54196</c:v>
                </c:pt>
                <c:pt idx="62">
                  <c:v>17684</c:v>
                </c:pt>
                <c:pt idx="63">
                  <c:v>37</c:v>
                </c:pt>
                <c:pt idx="64">
                  <c:v>15845</c:v>
                </c:pt>
                <c:pt idx="65">
                  <c:v>3181</c:v>
                </c:pt>
                <c:pt idx="66">
                  <c:v>5062</c:v>
                </c:pt>
                <c:pt idx="67">
                  <c:v>4786</c:v>
                </c:pt>
                <c:pt idx="68">
                  <c:v>14470</c:v>
                </c:pt>
                <c:pt idx="69">
                  <c:v>12619</c:v>
                </c:pt>
                <c:pt idx="70">
                  <c:v>9089</c:v>
                </c:pt>
                <c:pt idx="71">
                  <c:v>5470</c:v>
                </c:pt>
                <c:pt idx="72">
                  <c:v>5118</c:v>
                </c:pt>
                <c:pt idx="73">
                  <c:v>2134</c:v>
                </c:pt>
                <c:pt idx="74">
                  <c:v>2525</c:v>
                </c:pt>
                <c:pt idx="75">
                  <c:v>720</c:v>
                </c:pt>
                <c:pt idx="76">
                  <c:v>956</c:v>
                </c:pt>
                <c:pt idx="77">
                  <c:v>12692</c:v>
                </c:pt>
                <c:pt idx="78">
                  <c:v>5505</c:v>
                </c:pt>
                <c:pt idx="79">
                  <c:v>5505</c:v>
                </c:pt>
                <c:pt idx="80">
                  <c:v>57458</c:v>
                </c:pt>
                <c:pt idx="81">
                  <c:v>5413</c:v>
                </c:pt>
                <c:pt idx="82">
                  <c:v>21442</c:v>
                </c:pt>
                <c:pt idx="83">
                  <c:v>4370</c:v>
                </c:pt>
                <c:pt idx="84">
                  <c:v>6042</c:v>
                </c:pt>
                <c:pt idx="85">
                  <c:v>23631</c:v>
                </c:pt>
                <c:pt idx="86">
                  <c:v>20262</c:v>
                </c:pt>
                <c:pt idx="87">
                  <c:v>94530</c:v>
                </c:pt>
                <c:pt idx="88">
                  <c:v>13964</c:v>
                </c:pt>
                <c:pt idx="89">
                  <c:v>13677</c:v>
                </c:pt>
                <c:pt idx="90">
                  <c:v>86615</c:v>
                </c:pt>
                <c:pt idx="91">
                  <c:v>1555</c:v>
                </c:pt>
                <c:pt idx="92">
                  <c:v>3642</c:v>
                </c:pt>
                <c:pt idx="93">
                  <c:v>1215</c:v>
                </c:pt>
                <c:pt idx="94">
                  <c:v>16782</c:v>
                </c:pt>
                <c:pt idx="95">
                  <c:v>408</c:v>
                </c:pt>
                <c:pt idx="96">
                  <c:v>4799</c:v>
                </c:pt>
                <c:pt idx="97">
                  <c:v>70190</c:v>
                </c:pt>
                <c:pt idx="98">
                  <c:v>7660</c:v>
                </c:pt>
                <c:pt idx="99">
                  <c:v>44576</c:v>
                </c:pt>
                <c:pt idx="100">
                  <c:v>1365</c:v>
                </c:pt>
                <c:pt idx="101">
                  <c:v>14982</c:v>
                </c:pt>
                <c:pt idx="102">
                  <c:v>9568</c:v>
                </c:pt>
                <c:pt idx="103">
                  <c:v>1636</c:v>
                </c:pt>
                <c:pt idx="104">
                  <c:v>171813</c:v>
                </c:pt>
                <c:pt idx="105">
                  <c:v>10141</c:v>
                </c:pt>
                <c:pt idx="106">
                  <c:v>13828</c:v>
                </c:pt>
                <c:pt idx="107">
                  <c:v>26511</c:v>
                </c:pt>
                <c:pt idx="108">
                  <c:v>14076</c:v>
                </c:pt>
                <c:pt idx="109">
                  <c:v>5972</c:v>
                </c:pt>
                <c:pt idx="110">
                  <c:v>25624</c:v>
                </c:pt>
                <c:pt idx="111">
                  <c:v>5476</c:v>
                </c:pt>
                <c:pt idx="112">
                  <c:v>5867</c:v>
                </c:pt>
                <c:pt idx="113">
                  <c:v>4148</c:v>
                </c:pt>
                <c:pt idx="114">
                  <c:v>19622</c:v>
                </c:pt>
                <c:pt idx="115">
                  <c:v>23973</c:v>
                </c:pt>
                <c:pt idx="116">
                  <c:v>7758</c:v>
                </c:pt>
                <c:pt idx="117">
                  <c:v>3146</c:v>
                </c:pt>
                <c:pt idx="118">
                  <c:v>10052</c:v>
                </c:pt>
                <c:pt idx="119">
                  <c:v>3564</c:v>
                </c:pt>
                <c:pt idx="120">
                  <c:v>13471</c:v>
                </c:pt>
                <c:pt idx="121">
                  <c:v>1930</c:v>
                </c:pt>
                <c:pt idx="122">
                  <c:v>31558</c:v>
                </c:pt>
                <c:pt idx="123">
                  <c:v>31052</c:v>
                </c:pt>
                <c:pt idx="124">
                  <c:v>3776</c:v>
                </c:pt>
                <c:pt idx="125">
                  <c:v>125005</c:v>
                </c:pt>
                <c:pt idx="126">
                  <c:v>5272</c:v>
                </c:pt>
                <c:pt idx="127">
                  <c:v>6980</c:v>
                </c:pt>
                <c:pt idx="128">
                  <c:v>2812</c:v>
                </c:pt>
                <c:pt idx="129">
                  <c:v>4896</c:v>
                </c:pt>
                <c:pt idx="130">
                  <c:v>9737</c:v>
                </c:pt>
                <c:pt idx="131">
                  <c:v>1320</c:v>
                </c:pt>
                <c:pt idx="132">
                  <c:v>33286</c:v>
                </c:pt>
                <c:pt idx="133">
                  <c:v>7153</c:v>
                </c:pt>
                <c:pt idx="134">
                  <c:v>4571</c:v>
                </c:pt>
                <c:pt idx="135">
                  <c:v>29651</c:v>
                </c:pt>
                <c:pt idx="136">
                  <c:v>5299</c:v>
                </c:pt>
                <c:pt idx="137">
                  <c:v>14792</c:v>
                </c:pt>
                <c:pt idx="138">
                  <c:v>7062</c:v>
                </c:pt>
                <c:pt idx="139">
                  <c:v>117456</c:v>
                </c:pt>
                <c:pt idx="140">
                  <c:v>978</c:v>
                </c:pt>
                <c:pt idx="141">
                  <c:v>4748</c:v>
                </c:pt>
                <c:pt idx="142">
                  <c:v>8393</c:v>
                </c:pt>
                <c:pt idx="143">
                  <c:v>11391</c:v>
                </c:pt>
                <c:pt idx="144">
                  <c:v>8634</c:v>
                </c:pt>
                <c:pt idx="145">
                  <c:v>18684</c:v>
                </c:pt>
                <c:pt idx="146">
                  <c:v>10927</c:v>
                </c:pt>
                <c:pt idx="147">
                  <c:v>5235</c:v>
                </c:pt>
                <c:pt idx="148">
                  <c:v>8916</c:v>
                </c:pt>
                <c:pt idx="149">
                  <c:v>2507</c:v>
                </c:pt>
                <c:pt idx="150">
                  <c:v>11019</c:v>
                </c:pt>
                <c:pt idx="151">
                  <c:v>11881</c:v>
                </c:pt>
                <c:pt idx="152">
                  <c:v>34950</c:v>
                </c:pt>
                <c:pt idx="153">
                  <c:v>6132</c:v>
                </c:pt>
                <c:pt idx="154">
                  <c:v>3014</c:v>
                </c:pt>
                <c:pt idx="155">
                  <c:v>7550</c:v>
                </c:pt>
                <c:pt idx="156">
                  <c:v>3828</c:v>
                </c:pt>
                <c:pt idx="157">
                  <c:v>2752</c:v>
                </c:pt>
                <c:pt idx="158">
                  <c:v>1467</c:v>
                </c:pt>
                <c:pt idx="159">
                  <c:v>1884</c:v>
                </c:pt>
                <c:pt idx="160">
                  <c:v>25706</c:v>
                </c:pt>
                <c:pt idx="161">
                  <c:v>8491</c:v>
                </c:pt>
                <c:pt idx="162">
                  <c:v>1649</c:v>
                </c:pt>
                <c:pt idx="163">
                  <c:v>37226</c:v>
                </c:pt>
                <c:pt idx="164">
                  <c:v>9867</c:v>
                </c:pt>
                <c:pt idx="165">
                  <c:v>1386</c:v>
                </c:pt>
                <c:pt idx="166">
                  <c:v>10199</c:v>
                </c:pt>
                <c:pt idx="167">
                  <c:v>2926</c:v>
                </c:pt>
                <c:pt idx="168">
                  <c:v>53217</c:v>
                </c:pt>
                <c:pt idx="169">
                  <c:v>3113</c:v>
                </c:pt>
                <c:pt idx="170">
                  <c:v>16626</c:v>
                </c:pt>
                <c:pt idx="171">
                  <c:v>80223</c:v>
                </c:pt>
                <c:pt idx="172">
                  <c:v>5347</c:v>
                </c:pt>
                <c:pt idx="173">
                  <c:v>7866</c:v>
                </c:pt>
                <c:pt idx="174">
                  <c:v>5680</c:v>
                </c:pt>
                <c:pt idx="175">
                  <c:v>5178</c:v>
                </c:pt>
                <c:pt idx="176">
                  <c:v>8093</c:v>
                </c:pt>
                <c:pt idx="177">
                  <c:v>3192</c:v>
                </c:pt>
                <c:pt idx="178">
                  <c:v>174672</c:v>
                </c:pt>
                <c:pt idx="179">
                  <c:v>6169</c:v>
                </c:pt>
                <c:pt idx="180">
                  <c:v>4519</c:v>
                </c:pt>
                <c:pt idx="181">
                  <c:v>6326</c:v>
                </c:pt>
                <c:pt idx="182">
                  <c:v>1831</c:v>
                </c:pt>
                <c:pt idx="183">
                  <c:v>18904</c:v>
                </c:pt>
                <c:pt idx="184">
                  <c:v>21930</c:v>
                </c:pt>
                <c:pt idx="185">
                  <c:v>20852</c:v>
                </c:pt>
                <c:pt idx="186">
                  <c:v>21640</c:v>
                </c:pt>
                <c:pt idx="187">
                  <c:v>548</c:v>
                </c:pt>
                <c:pt idx="188">
                  <c:v>50970</c:v>
                </c:pt>
                <c:pt idx="189">
                  <c:v>3503</c:v>
                </c:pt>
                <c:pt idx="190">
                  <c:v>27232</c:v>
                </c:pt>
                <c:pt idx="191">
                  <c:v>85800</c:v>
                </c:pt>
                <c:pt idx="192">
                  <c:v>4757</c:v>
                </c:pt>
                <c:pt idx="193">
                  <c:v>20018</c:v>
                </c:pt>
                <c:pt idx="194">
                  <c:v>3970</c:v>
                </c:pt>
                <c:pt idx="195">
                  <c:v>45072</c:v>
                </c:pt>
                <c:pt idx="196">
                  <c:v>7150</c:v>
                </c:pt>
                <c:pt idx="197">
                  <c:v>3836</c:v>
                </c:pt>
                <c:pt idx="198">
                  <c:v>15604</c:v>
                </c:pt>
                <c:pt idx="199">
                  <c:v>3619</c:v>
                </c:pt>
                <c:pt idx="200">
                  <c:v>46094</c:v>
                </c:pt>
                <c:pt idx="201">
                  <c:v>9366</c:v>
                </c:pt>
                <c:pt idx="202">
                  <c:v>1265</c:v>
                </c:pt>
                <c:pt idx="203">
                  <c:v>3923</c:v>
                </c:pt>
                <c:pt idx="204">
                  <c:v>2272</c:v>
                </c:pt>
                <c:pt idx="205">
                  <c:v>973</c:v>
                </c:pt>
                <c:pt idx="206">
                  <c:v>220</c:v>
                </c:pt>
                <c:pt idx="207">
                  <c:v>15654</c:v>
                </c:pt>
                <c:pt idx="208">
                  <c:v>9382</c:v>
                </c:pt>
                <c:pt idx="209">
                  <c:v>45621</c:v>
                </c:pt>
                <c:pt idx="210">
                  <c:v>1583</c:v>
                </c:pt>
                <c:pt idx="211">
                  <c:v>1907</c:v>
                </c:pt>
                <c:pt idx="212">
                  <c:v>23114</c:v>
                </c:pt>
                <c:pt idx="213">
                  <c:v>1274</c:v>
                </c:pt>
                <c:pt idx="214">
                  <c:v>2314</c:v>
                </c:pt>
                <c:pt idx="215">
                  <c:v>4587</c:v>
                </c:pt>
                <c:pt idx="216">
                  <c:v>145155</c:v>
                </c:pt>
                <c:pt idx="217">
                  <c:v>1680</c:v>
                </c:pt>
                <c:pt idx="218">
                  <c:v>51475</c:v>
                </c:pt>
                <c:pt idx="219">
                  <c:v>35799</c:v>
                </c:pt>
                <c:pt idx="220">
                  <c:v>2580</c:v>
                </c:pt>
                <c:pt idx="221">
                  <c:v>23626</c:v>
                </c:pt>
                <c:pt idx="222">
                  <c:v>3536</c:v>
                </c:pt>
                <c:pt idx="223">
                  <c:v>6600</c:v>
                </c:pt>
                <c:pt idx="224">
                  <c:v>1789</c:v>
                </c:pt>
                <c:pt idx="225">
                  <c:v>12361</c:v>
                </c:pt>
                <c:pt idx="226">
                  <c:v>858</c:v>
                </c:pt>
                <c:pt idx="227">
                  <c:v>46296</c:v>
                </c:pt>
                <c:pt idx="228">
                  <c:v>16162</c:v>
                </c:pt>
                <c:pt idx="229">
                  <c:v>46716</c:v>
                </c:pt>
                <c:pt idx="230">
                  <c:v>9372</c:v>
                </c:pt>
                <c:pt idx="231">
                  <c:v>4633</c:v>
                </c:pt>
                <c:pt idx="232">
                  <c:v>26122</c:v>
                </c:pt>
                <c:pt idx="233">
                  <c:v>3523</c:v>
                </c:pt>
                <c:pt idx="234">
                  <c:v>2774</c:v>
                </c:pt>
                <c:pt idx="235">
                  <c:v>440</c:v>
                </c:pt>
                <c:pt idx="236">
                  <c:v>26766</c:v>
                </c:pt>
                <c:pt idx="237">
                  <c:v>2023</c:v>
                </c:pt>
                <c:pt idx="238">
                  <c:v>1859</c:v>
                </c:pt>
                <c:pt idx="239">
                  <c:v>201928</c:v>
                </c:pt>
                <c:pt idx="240">
                  <c:v>16035</c:v>
                </c:pt>
                <c:pt idx="241">
                  <c:v>803</c:v>
                </c:pt>
                <c:pt idx="242">
                  <c:v>139848</c:v>
                </c:pt>
                <c:pt idx="243">
                  <c:v>5836</c:v>
                </c:pt>
                <c:pt idx="244">
                  <c:v>158892</c:v>
                </c:pt>
                <c:pt idx="245">
                  <c:v>15494</c:v>
                </c:pt>
                <c:pt idx="246">
                  <c:v>7251</c:v>
                </c:pt>
                <c:pt idx="247">
                  <c:v>7251</c:v>
                </c:pt>
                <c:pt idx="248">
                  <c:v>21118</c:v>
                </c:pt>
                <c:pt idx="249">
                  <c:v>10498</c:v>
                </c:pt>
                <c:pt idx="250">
                  <c:v>67688</c:v>
                </c:pt>
                <c:pt idx="251">
                  <c:v>34848</c:v>
                </c:pt>
                <c:pt idx="252">
                  <c:v>13609</c:v>
                </c:pt>
                <c:pt idx="253">
                  <c:v>8587</c:v>
                </c:pt>
                <c:pt idx="254">
                  <c:v>29442</c:v>
                </c:pt>
                <c:pt idx="255">
                  <c:v>11098</c:v>
                </c:pt>
                <c:pt idx="256">
                  <c:v>9947</c:v>
                </c:pt>
                <c:pt idx="257">
                  <c:v>55484</c:v>
                </c:pt>
                <c:pt idx="258">
                  <c:v>6982</c:v>
                </c:pt>
                <c:pt idx="259">
                  <c:v>32122</c:v>
                </c:pt>
                <c:pt idx="260">
                  <c:v>64244</c:v>
                </c:pt>
                <c:pt idx="261">
                  <c:v>33898</c:v>
                </c:pt>
                <c:pt idx="262">
                  <c:v>27867</c:v>
                </c:pt>
                <c:pt idx="263">
                  <c:v>14736</c:v>
                </c:pt>
                <c:pt idx="264">
                  <c:v>4028</c:v>
                </c:pt>
                <c:pt idx="265">
                  <c:v>9256</c:v>
                </c:pt>
                <c:pt idx="266">
                  <c:v>5396</c:v>
                </c:pt>
                <c:pt idx="267">
                  <c:v>8494</c:v>
                </c:pt>
                <c:pt idx="268">
                  <c:v>90564</c:v>
                </c:pt>
                <c:pt idx="269">
                  <c:v>6222</c:v>
                </c:pt>
                <c:pt idx="270">
                  <c:v>4506</c:v>
                </c:pt>
                <c:pt idx="271">
                  <c:v>8747</c:v>
                </c:pt>
                <c:pt idx="272">
                  <c:v>1655</c:v>
                </c:pt>
                <c:pt idx="273">
                  <c:v>7861</c:v>
                </c:pt>
                <c:pt idx="274">
                  <c:v>6247</c:v>
                </c:pt>
                <c:pt idx="275">
                  <c:v>39459</c:v>
                </c:pt>
                <c:pt idx="276">
                  <c:v>10101</c:v>
                </c:pt>
                <c:pt idx="277">
                  <c:v>5898</c:v>
                </c:pt>
                <c:pt idx="278">
                  <c:v>2744</c:v>
                </c:pt>
                <c:pt idx="279">
                  <c:v>98576</c:v>
                </c:pt>
                <c:pt idx="280">
                  <c:v>6005</c:v>
                </c:pt>
                <c:pt idx="281">
                  <c:v>807</c:v>
                </c:pt>
                <c:pt idx="282">
                  <c:v>3759</c:v>
                </c:pt>
                <c:pt idx="283">
                  <c:v>2663</c:v>
                </c:pt>
                <c:pt idx="284">
                  <c:v>3428</c:v>
                </c:pt>
                <c:pt idx="285">
                  <c:v>2876</c:v>
                </c:pt>
                <c:pt idx="286">
                  <c:v>3601</c:v>
                </c:pt>
                <c:pt idx="287">
                  <c:v>7058</c:v>
                </c:pt>
                <c:pt idx="288">
                  <c:v>19568</c:v>
                </c:pt>
                <c:pt idx="289">
                  <c:v>10795</c:v>
                </c:pt>
                <c:pt idx="290">
                  <c:v>10191</c:v>
                </c:pt>
                <c:pt idx="291">
                  <c:v>14493</c:v>
                </c:pt>
                <c:pt idx="292">
                  <c:v>2186</c:v>
                </c:pt>
                <c:pt idx="293">
                  <c:v>1204</c:v>
                </c:pt>
                <c:pt idx="294">
                  <c:v>2091</c:v>
                </c:pt>
                <c:pt idx="295">
                  <c:v>39440</c:v>
                </c:pt>
                <c:pt idx="296">
                  <c:v>2122</c:v>
                </c:pt>
                <c:pt idx="297">
                  <c:v>27536</c:v>
                </c:pt>
                <c:pt idx="298">
                  <c:v>4290</c:v>
                </c:pt>
                <c:pt idx="299">
                  <c:v>79470</c:v>
                </c:pt>
                <c:pt idx="300">
                  <c:v>5487</c:v>
                </c:pt>
                <c:pt idx="301">
                  <c:v>6377</c:v>
                </c:pt>
                <c:pt idx="302">
                  <c:v>1463</c:v>
                </c:pt>
                <c:pt idx="303">
                  <c:v>3759</c:v>
                </c:pt>
                <c:pt idx="304">
                  <c:v>3503</c:v>
                </c:pt>
                <c:pt idx="305">
                  <c:v>11550</c:v>
                </c:pt>
                <c:pt idx="306">
                  <c:v>3801</c:v>
                </c:pt>
                <c:pt idx="307">
                  <c:v>3796</c:v>
                </c:pt>
                <c:pt idx="308">
                  <c:v>9030</c:v>
                </c:pt>
                <c:pt idx="309">
                  <c:v>136822</c:v>
                </c:pt>
                <c:pt idx="310">
                  <c:v>22524</c:v>
                </c:pt>
                <c:pt idx="311">
                  <c:v>35368</c:v>
                </c:pt>
                <c:pt idx="312">
                  <c:v>60366</c:v>
                </c:pt>
                <c:pt idx="313">
                  <c:v>6169</c:v>
                </c:pt>
                <c:pt idx="314">
                  <c:v>7034</c:v>
                </c:pt>
                <c:pt idx="315">
                  <c:v>22068</c:v>
                </c:pt>
                <c:pt idx="316">
                  <c:v>7932</c:v>
                </c:pt>
                <c:pt idx="317">
                  <c:v>1904</c:v>
                </c:pt>
                <c:pt idx="318">
                  <c:v>6638</c:v>
                </c:pt>
                <c:pt idx="319">
                  <c:v>44512</c:v>
                </c:pt>
                <c:pt idx="320">
                  <c:v>5977</c:v>
                </c:pt>
                <c:pt idx="321">
                  <c:v>131170</c:v>
                </c:pt>
                <c:pt idx="322">
                  <c:v>4360</c:v>
                </c:pt>
                <c:pt idx="323">
                  <c:v>2282</c:v>
                </c:pt>
                <c:pt idx="324">
                  <c:v>438</c:v>
                </c:pt>
                <c:pt idx="325">
                  <c:v>11676</c:v>
                </c:pt>
                <c:pt idx="326">
                  <c:v>2586</c:v>
                </c:pt>
                <c:pt idx="327">
                  <c:v>148365</c:v>
                </c:pt>
                <c:pt idx="328">
                  <c:v>6740</c:v>
                </c:pt>
                <c:pt idx="329">
                  <c:v>5956</c:v>
                </c:pt>
                <c:pt idx="330">
                  <c:v>6108</c:v>
                </c:pt>
                <c:pt idx="331">
                  <c:v>4585</c:v>
                </c:pt>
                <c:pt idx="332">
                  <c:v>3829</c:v>
                </c:pt>
                <c:pt idx="333">
                  <c:v>8958</c:v>
                </c:pt>
                <c:pt idx="334">
                  <c:v>5492</c:v>
                </c:pt>
                <c:pt idx="335">
                  <c:v>9292</c:v>
                </c:pt>
                <c:pt idx="336">
                  <c:v>1873</c:v>
                </c:pt>
                <c:pt idx="337">
                  <c:v>8170</c:v>
                </c:pt>
                <c:pt idx="338">
                  <c:v>3341</c:v>
                </c:pt>
                <c:pt idx="339">
                  <c:v>14994</c:v>
                </c:pt>
                <c:pt idx="340">
                  <c:v>13779</c:v>
                </c:pt>
                <c:pt idx="341">
                  <c:v>87841</c:v>
                </c:pt>
                <c:pt idx="342">
                  <c:v>9967</c:v>
                </c:pt>
                <c:pt idx="343">
                  <c:v>6669</c:v>
                </c:pt>
                <c:pt idx="344">
                  <c:v>17044</c:v>
                </c:pt>
                <c:pt idx="345">
                  <c:v>10760</c:v>
                </c:pt>
                <c:pt idx="346">
                  <c:v>1302</c:v>
                </c:pt>
                <c:pt idx="347">
                  <c:v>108125</c:v>
                </c:pt>
                <c:pt idx="348">
                  <c:v>9413</c:v>
                </c:pt>
                <c:pt idx="349">
                  <c:v>57324</c:v>
                </c:pt>
              </c:numCache>
            </c:numRef>
          </c:yVal>
          <c:smooth val="0"/>
        </c:ser>
        <c:ser>
          <c:idx val="1"/>
          <c:order val="1"/>
          <c:tx>
            <c:strRef>
              <c:f>Sheet8!$P$363</c:f>
              <c:strCache>
                <c:ptCount val="1"/>
                <c:pt idx="0">
                  <c:v>Average of Price</c:v>
                </c:pt>
              </c:strCache>
            </c:strRef>
          </c:tx>
          <c:spPr>
            <a:ln w="25400" cap="rnd">
              <a:noFill/>
              <a:round/>
            </a:ln>
            <a:effectLst>
              <a:outerShdw blurRad="50800" dist="12700" dir="5400000" algn="ctr" rotWithShape="0">
                <a:srgbClr val="000000">
                  <a:alpha val="50000"/>
                </a:srgbClr>
              </a:outerShdw>
            </a:effectLst>
          </c:spPr>
          <c:marker>
            <c:symbol val="circle"/>
            <c:size val="5"/>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50800" dist="12700" dir="5400000" algn="ctr" rotWithShape="0">
                  <a:srgbClr val="000000">
                    <a:alpha val="50000"/>
                  </a:srgbClr>
                </a:outerShdw>
              </a:effectLst>
            </c:spPr>
          </c:marker>
          <c:xVal>
            <c:strRef>
              <c:f>Sheet8!$N$364:$N$713</c:f>
              <c:strCache>
                <c:ptCount val="350"/>
                <c:pt idx="0">
                  <c:v>10-Day Green Smoothie Cleanse</c:v>
                </c:pt>
                <c:pt idx="1">
                  <c:v>11/22/63: A Novel</c:v>
                </c:pt>
                <c:pt idx="2">
                  <c:v>12 Rules for Life: An Antidote to Chaos</c:v>
                </c:pt>
                <c:pt idx="3">
                  <c:v>1984 (Signet Classics)</c:v>
                </c:pt>
                <c:pt idx="4">
                  <c:v>5,000 Awesome Facts (About Everything!) (National Geographic Kids)</c:v>
                </c:pt>
                <c:pt idx="5">
                  <c:v>A Dance with Dragons (A Song of Ice and Fire)</c:v>
                </c:pt>
                <c:pt idx="6">
                  <c:v>A Game of Thrones / A Clash of Kings / A Storm of Swords / A Feast of Crows / A Dance with Dragons</c:v>
                </c:pt>
                <c:pt idx="7">
                  <c:v>A Gentleman in Moscow: A Novel</c:v>
                </c:pt>
                <c:pt idx="8">
                  <c:v>A Higher Loyalty: Truth, Lies, and Leadership</c:v>
                </c:pt>
                <c:pt idx="9">
                  <c:v>A Man Called Ove: A Novel</c:v>
                </c:pt>
                <c:pt idx="10">
                  <c:v>A Patriot's History of the United States: From Columbus's Great Discovery to the War on Terror</c:v>
                </c:pt>
                <c:pt idx="11">
                  <c:v>A Stolen Life: A Memoir</c:v>
                </c:pt>
                <c:pt idx="12">
                  <c:v>A Wrinkle in Time (Time Quintet)</c:v>
                </c:pt>
                <c:pt idx="13">
                  <c:v>Act Like a Lady, Think Like a Man: What Men Really Think About Love, Relationships, Intimacy, and Commitment</c:v>
                </c:pt>
                <c:pt idx="14">
                  <c:v>Adult Coloring Book Designs: Stress Relief Coloring Book: Garden Designs, Mandalas, Animals, and Paisley Patterns</c:v>
                </c:pt>
                <c:pt idx="15">
                  <c:v>Adult Coloring Book: Stress Relieving Animal Designs</c:v>
                </c:pt>
                <c:pt idx="16">
                  <c:v>Adult Coloring Book: Stress Relieving Patterns</c:v>
                </c:pt>
                <c:pt idx="17">
                  <c:v>Adult Coloring Books: A Coloring Book for Adults Featuring Mandalas and Henna Inspired Flowers, Animals, and Paisleyâ€¦</c:v>
                </c:pt>
                <c:pt idx="18">
                  <c:v>Alexander Hamilton</c:v>
                </c:pt>
                <c:pt idx="19">
                  <c:v>All the Light We Cannot See</c:v>
                </c:pt>
                <c:pt idx="20">
                  <c:v>Allegiant</c:v>
                </c:pt>
                <c:pt idx="21">
                  <c:v>American Sniper: The Autobiography of the Most Lethal Sniper in U.S. Military History</c:v>
                </c:pt>
                <c:pt idx="22">
                  <c:v>And the Mountains Echoed</c:v>
                </c:pt>
                <c:pt idx="23">
                  <c:v>Arguing with Idiots: How to Stop Small Minds and Big Government</c:v>
                </c:pt>
                <c:pt idx="24">
                  <c:v>Astrophysics for People in a Hurry</c:v>
                </c:pt>
                <c:pt idx="25">
                  <c:v>Autobiography of Mark Twain, Vol. 1</c:v>
                </c:pt>
                <c:pt idx="26">
                  <c:v>Baby Touch and Feel: Animals</c:v>
                </c:pt>
                <c:pt idx="27">
                  <c:v>Balance (Angie's Extreme Stress Menders)</c:v>
                </c:pt>
                <c:pt idx="28">
                  <c:v>Barefoot Contessa Foolproof: Recipes You Can Trust: A Cookbook</c:v>
                </c:pt>
                <c:pt idx="29">
                  <c:v>Barefoot Contessa, How Easy Is That?: Fabulous Recipes &amp; Easy Tips</c:v>
                </c:pt>
                <c:pt idx="30">
                  <c:v>Becoming</c:v>
                </c:pt>
                <c:pt idx="31">
                  <c:v>Being Mortal: Medicine and What Matters in the End</c:v>
                </c:pt>
                <c:pt idx="32">
                  <c:v>Between the World and Me</c:v>
                </c:pt>
                <c:pt idx="33">
                  <c:v>Born to Run</c:v>
                </c:pt>
                <c:pt idx="34">
                  <c:v>Breaking Dawn (The Twilight Saga, Book 4)</c:v>
                </c:pt>
                <c:pt idx="35">
                  <c:v>Broke: The Plan to Restore Our Trust, Truth and Treasure</c:v>
                </c:pt>
                <c:pt idx="36">
                  <c:v>Brown Bear, Brown Bear, What Do You See?</c:v>
                </c:pt>
                <c:pt idx="37">
                  <c:v>Cabin Fever (Diary of a Wimpy Kid, Book 6)</c:v>
                </c:pt>
                <c:pt idx="38">
                  <c:v>Calm the F*ck Down: An Irreverent Adult Coloring Book (Irreverent Book Series)</c:v>
                </c:pt>
                <c:pt idx="39">
                  <c:v>Can't Hurt Me: Master Your Mind and Defy the Odds</c:v>
                </c:pt>
                <c:pt idx="40">
                  <c:v>Capital in the Twenty First Century</c:v>
                </c:pt>
                <c:pt idx="41">
                  <c:v>Catching Fire (The Hunger Games)</c:v>
                </c:pt>
                <c:pt idx="42">
                  <c:v>Cravings: Recipes for All the Food You Want to Eat: A Cookbook</c:v>
                </c:pt>
                <c:pt idx="43">
                  <c:v>Crazy Love: Overwhelmed by a Relentless God</c:v>
                </c:pt>
                <c:pt idx="44">
                  <c:v>Crazy Rich Asians (Crazy Rich Asians Trilogy)</c:v>
                </c:pt>
                <c:pt idx="45">
                  <c:v>Creative Haven Creative Cats Coloring Book (Adult Coloring)</c:v>
                </c:pt>
                <c:pt idx="46">
                  <c:v>Creative Haven Owls Coloring Book (Adult Coloring)</c:v>
                </c:pt>
                <c:pt idx="47">
                  <c:v>Cutting for Stone</c:v>
                </c:pt>
                <c:pt idx="48">
                  <c:v>Daring Greatly: How the Courage to Be Vulnerable Transforms the Way We Live, Love, Parent, and Lead</c:v>
                </c:pt>
                <c:pt idx="49">
                  <c:v>David and Goliath: Underdogs, Misfits, and the Art of Battling Giants</c:v>
                </c:pt>
                <c:pt idx="50">
                  <c:v>Dead And Gone: A Sookie Stackhouse Novel (Sookie Stackhouse/True Blood)</c:v>
                </c:pt>
                <c:pt idx="51">
                  <c:v>Dead in the Family (Sookie Stackhouse/True Blood, Book 10)</c:v>
                </c:pt>
                <c:pt idx="52">
                  <c:v>Dead Reckoning (Sookie Stackhouse/True Blood, Book 11)</c:v>
                </c:pt>
                <c:pt idx="53">
                  <c:v>Dear Zoo: A Lift-the-Flap Book</c:v>
                </c:pt>
                <c:pt idx="54">
                  <c:v>Decision Points</c:v>
                </c:pt>
                <c:pt idx="55">
                  <c:v>Delivering Happiness: A Path to Profits, Passion, and Purpose</c:v>
                </c:pt>
                <c:pt idx="56">
                  <c:v>Diagnostic and Statistical Manual of Mental Disorders, 5th Edition: DSM-5</c:v>
                </c:pt>
                <c:pt idx="57">
                  <c:v>Diary of a Wimpy Kid: Hard Luck, Book 8</c:v>
                </c:pt>
                <c:pt idx="58">
                  <c:v>Diary of a Wimpy Kid: The Last Straw (Book 3)</c:v>
                </c:pt>
                <c:pt idx="59">
                  <c:v>Diary of a Wimpy Kid: The Long Haul</c:v>
                </c:pt>
                <c:pt idx="60">
                  <c:v>Difficult Riddles For Smart Kids: 300 Difficult Riddles And Brain Teasers Families Will Love (Books for Smart Kids)</c:v>
                </c:pt>
                <c:pt idx="61">
                  <c:v>Divergent</c:v>
                </c:pt>
                <c:pt idx="62">
                  <c:v>Divergent / Insurgent</c:v>
                </c:pt>
                <c:pt idx="63">
                  <c:v>Divine Soul Mind Body Healing and Transmission System: The Divine Way to Heal You, Humanity, Mother Earth, and Allâ€¦</c:v>
                </c:pt>
                <c:pt idx="64">
                  <c:v>Doctor Sleep: A Novel</c:v>
                </c:pt>
                <c:pt idx="65">
                  <c:v>Dog Days (Diary of a Wimpy Kid, Book 4) (Volume 4)</c:v>
                </c:pt>
                <c:pt idx="66">
                  <c:v>Dog Man and Cat Kid: From the Creator of Captain Underpants (Dog Man #4)</c:v>
                </c:pt>
                <c:pt idx="67">
                  <c:v>Dog Man: A Tale of Two Kitties: From the Creator of Captain Underpants (Dog Man #3)</c:v>
                </c:pt>
                <c:pt idx="68">
                  <c:v>Dog Man: Brawl of the Wild: From the Creator of Captain Underpants (Dog Man #6)</c:v>
                </c:pt>
                <c:pt idx="69">
                  <c:v>Dog Man: Fetch-22: From the Creator of Captain Underpants (Dog Man #8)</c:v>
                </c:pt>
                <c:pt idx="70">
                  <c:v>Dog Man: For Whom the Ball Rolls: From the Creator of Captain Underpants (Dog Man #7)</c:v>
                </c:pt>
                <c:pt idx="71">
                  <c:v>Dog Man: Lord of the Fleas: From the Creator of Captain Underpants (Dog Man #5)</c:v>
                </c:pt>
                <c:pt idx="72">
                  <c:v>Double Down (Diary of a Wimpy Kid #11)</c:v>
                </c:pt>
                <c:pt idx="73">
                  <c:v>Dover Creative Haven Art Nouveau Animal Designs Coloring Book (Creative Haven Coloring Books)</c:v>
                </c:pt>
                <c:pt idx="74">
                  <c:v>Drive: The Surprising Truth About What Motivates Us</c:v>
                </c:pt>
                <c:pt idx="75">
                  <c:v>Eat This Not That! Supermarket Survival Guide: The No-Diet Weight Loss Solution</c:v>
                </c:pt>
                <c:pt idx="76">
                  <c:v>Eat This, Not That! Thousands of Simple Food Swaps that Can Save You 10, 20, 30 Pounds--or More!</c:v>
                </c:pt>
                <c:pt idx="77">
                  <c:v>Eat to Live: The Amazing Nutrient-Rich Program for Fast and Sustained Weight Loss, Revised Edition</c:v>
                </c:pt>
                <c:pt idx="78">
                  <c:v>Eclipse (Twilight Sagas)</c:v>
                </c:pt>
                <c:pt idx="79">
                  <c:v>Eclipse (Twilight)</c:v>
                </c:pt>
                <c:pt idx="80">
                  <c:v>Educated: A Memoir</c:v>
                </c:pt>
                <c:pt idx="81">
                  <c:v>Enchanted Forest: An Inky Quest and Coloring book (Activity Books, Mindfulness and Meditation, Illustrated Floral Printsâ€¦</c:v>
                </c:pt>
                <c:pt idx="82">
                  <c:v>Fahrenheit 451</c:v>
                </c:pt>
                <c:pt idx="83">
                  <c:v>Fantastic Beasts and Where to Find Them: The Original Screenplay (Harry Potter)</c:v>
                </c:pt>
                <c:pt idx="84">
                  <c:v>Fear: Trump in the White House</c:v>
                </c:pt>
                <c:pt idx="85">
                  <c:v>Fifty Shades Darker</c:v>
                </c:pt>
                <c:pt idx="86">
                  <c:v>Fifty Shades Freed: Book Three of the Fifty Shades Trilogy (Fifty Shades of Grey Series) (English Edition)</c:v>
                </c:pt>
                <c:pt idx="87">
                  <c:v>Fifty Shades of Grey: Book One of the Fifty Shades Trilogy (Fifty Shades of Grey Series)</c:v>
                </c:pt>
                <c:pt idx="88">
                  <c:v>Fifty Shades Trilogy (Fifty Shades of Grey / Fifty Shades Darker / Fifty Shades Freed)</c:v>
                </c:pt>
                <c:pt idx="89">
                  <c:v>Fire and Fury: Inside the Trump White House</c:v>
                </c:pt>
                <c:pt idx="90">
                  <c:v>First 100 Words</c:v>
                </c:pt>
                <c:pt idx="91">
                  <c:v>Food Rules: An Eater's Manual</c:v>
                </c:pt>
                <c:pt idx="92">
                  <c:v>Frozen (Little Golden Book)</c:v>
                </c:pt>
                <c:pt idx="93">
                  <c:v>Game Change: Obama and the Clintons, McCain and Palin, and the Race of a Lifetime</c:v>
                </c:pt>
                <c:pt idx="94">
                  <c:v>Game of Thrones Boxed Set: A Game of Thrones/A Clash of Kings/A Storm of Swords/A Feast for Crows</c:v>
                </c:pt>
                <c:pt idx="95">
                  <c:v>George Washington's Sacred Fire</c:v>
                </c:pt>
                <c:pt idx="96">
                  <c:v>George Washington's Secret Six: The Spy Ring That Saved the American Revolution</c:v>
                </c:pt>
                <c:pt idx="97">
                  <c:v>Giraffes Can't Dance</c:v>
                </c:pt>
                <c:pt idx="98">
                  <c:v>Girl, Stop Apologizing: A Shame-Free Plan for Embracing and Achieving Your Goals</c:v>
                </c:pt>
                <c:pt idx="99">
                  <c:v>Girl, Wash Your Face: Stop Believing the Lies About Who You Are So You Can Become Who You Were Meant to Be</c:v>
                </c:pt>
                <c:pt idx="100">
                  <c:v>Glenn Beck's Common Sense: The Case Against an Out-of-Control Government, Inspired by Thomas Paine</c:v>
                </c:pt>
                <c:pt idx="101">
                  <c:v>Go Set a Watchman: A Novel</c:v>
                </c:pt>
                <c:pt idx="102">
                  <c:v>Go the F**k to Sleep</c:v>
                </c:pt>
                <c:pt idx="103">
                  <c:v>Going Rogue: An American Life</c:v>
                </c:pt>
                <c:pt idx="104">
                  <c:v>Gone Girl</c:v>
                </c:pt>
                <c:pt idx="105">
                  <c:v>Good Days Start With Gratitude: A 52 Week Guide To Cultivate An Attitude Of Gratitude: Gratitude Journal</c:v>
                </c:pt>
                <c:pt idx="106">
                  <c:v>Good to Great: Why Some Companies Make the Leap and Others Don't</c:v>
                </c:pt>
                <c:pt idx="107">
                  <c:v>Goodnight Moon</c:v>
                </c:pt>
                <c:pt idx="108">
                  <c:v>Goodnight, Goodnight Construction Site (Hardcover Books for Toddlers, Preschool Books for Kids)</c:v>
                </c:pt>
                <c:pt idx="109">
                  <c:v>Grain Brain: The Surprising Truth about Wheat, Carbs, and Sugar--Your Brain's Silent Killers</c:v>
                </c:pt>
                <c:pt idx="110">
                  <c:v>Grey: Fifty Shades of Grey as Told by Christian (Fifty Shades of Grey Series)</c:v>
                </c:pt>
                <c:pt idx="111">
                  <c:v>Guts</c:v>
                </c:pt>
                <c:pt idx="112">
                  <c:v>Hamilton: The Revolution</c:v>
                </c:pt>
                <c:pt idx="113">
                  <c:v>Happy, Happy, Happy: My Life and Legacy as the Duck Commander</c:v>
                </c:pt>
                <c:pt idx="114">
                  <c:v>Harry Potter and the Chamber of Secrets: The Illustrated Edition (Harry Potter, Book 2)</c:v>
                </c:pt>
                <c:pt idx="115">
                  <c:v>Harry Potter and the Cursed Child, Parts 1 &amp; 2, Special Rehearsal Edition Script</c:v>
                </c:pt>
                <c:pt idx="116">
                  <c:v>Harry Potter and the Goblet of Fire: The Illustrated Edition (Harry Potter, Book 4) (4)</c:v>
                </c:pt>
                <c:pt idx="117">
                  <c:v>Harry Potter and the Prisoner of Azkaban: The Illustrated Edition (Harry Potter, Book 3)</c:v>
                </c:pt>
                <c:pt idx="118">
                  <c:v>Harry Potter and the Sorcerer's Stone: The Illustrated Edition (Harry Potter, Book 1)</c:v>
                </c:pt>
                <c:pt idx="119">
                  <c:v>Harry Potter Coloring Book</c:v>
                </c:pt>
                <c:pt idx="120">
                  <c:v>Harry Potter Paperback Box Set (Books 1-7)</c:v>
                </c:pt>
                <c:pt idx="121">
                  <c:v>Have a Little Faith: A True Story</c:v>
                </c:pt>
                <c:pt idx="122">
                  <c:v>Heaven is for Real: A Little Boy's Astounding Story of His Trip to Heaven and Back</c:v>
                </c:pt>
                <c:pt idx="123">
                  <c:v>Hillbilly Elegy: A Memoir of a Family and Culture in Crisis</c:v>
                </c:pt>
                <c:pt idx="124">
                  <c:v>Homebody: A Guide to Creating Spaces You Never Want to Leave</c:v>
                </c:pt>
                <c:pt idx="125">
                  <c:v>How to Win Friends &amp; Influence People</c:v>
                </c:pt>
                <c:pt idx="126">
                  <c:v>Howard Stern Comes Again</c:v>
                </c:pt>
                <c:pt idx="127">
                  <c:v>Humans of New York</c:v>
                </c:pt>
                <c:pt idx="128">
                  <c:v>Humans of New York : Stories</c:v>
                </c:pt>
                <c:pt idx="129">
                  <c:v>Hyperbole and a Half: Unfortunate Situations, Flawed Coping Mechanisms, Mayhem, and Other Things That Happened</c:v>
                </c:pt>
                <c:pt idx="130">
                  <c:v>I Am Confident, Brave &amp; Beautiful: A Coloring Book for Girls</c:v>
                </c:pt>
                <c:pt idx="131">
                  <c:v>I, Alex Cross</c:v>
                </c:pt>
                <c:pt idx="132">
                  <c:v>If Animals Kissed Good Night</c:v>
                </c:pt>
                <c:pt idx="133">
                  <c:v>If I Stay</c:v>
                </c:pt>
                <c:pt idx="134">
                  <c:v>In the Garden of Beasts: Love, Terror, and an American Family in Hitler's Berlin</c:v>
                </c:pt>
                <c:pt idx="135">
                  <c:v>Inferno</c:v>
                </c:pt>
                <c:pt idx="136">
                  <c:v>Inheritance: Book IV (Inheritance Cycle)</c:v>
                </c:pt>
                <c:pt idx="137">
                  <c:v>Instant Pot Pressure Cooker Cookbook: 500 Everyday Recipes for Beginners and Advanced Users. Try Easy and Healthyâ€¦</c:v>
                </c:pt>
                <c:pt idx="138">
                  <c:v>It's Not Supposed to Be This Way: Finding Unexpected Strength When Disappointments Leave You Shattered</c:v>
                </c:pt>
                <c:pt idx="139">
                  <c:v>Jesus Calling: Enjoying Peace in His Presence (with Scripture References)</c:v>
                </c:pt>
                <c:pt idx="140">
                  <c:v>JOURNEY TO THE ICE P</c:v>
                </c:pt>
                <c:pt idx="141">
                  <c:v>Joyland (Hard Case Crime)</c:v>
                </c:pt>
                <c:pt idx="142">
                  <c:v>Killers of the Flower Moon: The Osage Murders and the Birth of the FBI</c:v>
                </c:pt>
                <c:pt idx="143">
                  <c:v>Killing Jesus (Bill O'Reilly's Killing Series)</c:v>
                </c:pt>
                <c:pt idx="144">
                  <c:v>Killing Kennedy: The End of Camelot</c:v>
                </c:pt>
                <c:pt idx="145">
                  <c:v>Killing Lincoln: The Shocking Assassination that Changed America Forever (Bill O'Reilly's Killing Series)</c:v>
                </c:pt>
                <c:pt idx="146">
                  <c:v>Killing Patton: The Strange Death of World War II's Most Audacious General (Bill O'Reilly's Killing Series)</c:v>
                </c:pt>
                <c:pt idx="147">
                  <c:v>Killing Reagan: The Violent Assault That Changed a Presidency (Bill O'Reilly's Killing Series)</c:v>
                </c:pt>
                <c:pt idx="148">
                  <c:v>Killing the Rising Sun: How America Vanquished World War II Japan (Bill O'Reilly's Killing Series)</c:v>
                </c:pt>
                <c:pt idx="149">
                  <c:v>Kitchen Confidential Updated Edition: Adventures in the Culinary Underbelly (P.S.)</c:v>
                </c:pt>
                <c:pt idx="150">
                  <c:v>Knock-Knock Jokes for Kids</c:v>
                </c:pt>
                <c:pt idx="151">
                  <c:v>Last Week Tonight with John Oliver Presents A Day in the Life of Marlon Bundo (Better Bundo Book, LGBT ChildrenÂ’s Book)</c:v>
                </c:pt>
                <c:pt idx="152">
                  <c:v>Laugh-Out-Loud Jokes for Kids</c:v>
                </c:pt>
                <c:pt idx="153">
                  <c:v>Lean In: Women, Work, and the Will to Lead</c:v>
                </c:pt>
                <c:pt idx="154">
                  <c:v>Leonardo da Vinci</c:v>
                </c:pt>
                <c:pt idx="155">
                  <c:v>Lettering and Modern Calligraphy: A Beginner's Guide: Learn Hand Lettering and Brush Lettering</c:v>
                </c:pt>
                <c:pt idx="156">
                  <c:v>Liberty and Tyranny: A Conservative Manifesto</c:v>
                </c:pt>
                <c:pt idx="157">
                  <c:v>Life</c:v>
                </c:pt>
                <c:pt idx="158">
                  <c:v>Little Bee: A Novel</c:v>
                </c:pt>
                <c:pt idx="159">
                  <c:v>Little Blue Truck</c:v>
                </c:pt>
                <c:pt idx="160">
                  <c:v>Little Fires Everywhere</c:v>
                </c:pt>
                <c:pt idx="161">
                  <c:v>Looking for Alaska</c:v>
                </c:pt>
                <c:pt idx="162">
                  <c:v>Love Wins: A Book About Heaven, Hell, and the Fate of Every Person Who Ever Lived</c:v>
                </c:pt>
                <c:pt idx="163">
                  <c:v>Love You Forever</c:v>
                </c:pt>
                <c:pt idx="164">
                  <c:v>Magnolia Table: A Collection of Recipes for Gathering</c:v>
                </c:pt>
                <c:pt idx="165">
                  <c:v>Make It Ahead: A Barefoot Contessa Cookbook</c:v>
                </c:pt>
                <c:pt idx="166">
                  <c:v>Make Your Bed: Little Things That Can Change Your Life...And Maybe the World</c:v>
                </c:pt>
                <c:pt idx="167">
                  <c:v>Mastering the Art of French Cooking, Vol. 2</c:v>
                </c:pt>
                <c:pt idx="168">
                  <c:v>Milk and Honey</c:v>
                </c:pt>
                <c:pt idx="169">
                  <c:v>Milk and Vine: Inspirational Quotes From Classic Vines</c:v>
                </c:pt>
                <c:pt idx="170">
                  <c:v>Mindset: The New Psychology of Success</c:v>
                </c:pt>
                <c:pt idx="171">
                  <c:v>Mockingjay (The Hunger Games)</c:v>
                </c:pt>
                <c:pt idx="172">
                  <c:v>National Geographic Kids Why?: Over 1,111 Answers to Everything</c:v>
                </c:pt>
                <c:pt idx="173">
                  <c:v>National Geographic Little Kids First Big Book of Why (National Geographic Little Kids First Big Books)</c:v>
                </c:pt>
                <c:pt idx="174">
                  <c:v>New Moon (The Twilight Saga)</c:v>
                </c:pt>
                <c:pt idx="175">
                  <c:v>Night (Night)</c:v>
                </c:pt>
                <c:pt idx="176">
                  <c:v>No Easy Day: The Autobiography of a Navy Seal: The Firsthand Account of the Mission That Killed Osama Bin Laden</c:v>
                </c:pt>
                <c:pt idx="177">
                  <c:v>Obama: An Intimate Portrait</c:v>
                </c:pt>
                <c:pt idx="178">
                  <c:v>Oh, the Places You'll Go!</c:v>
                </c:pt>
                <c:pt idx="179">
                  <c:v>Old School (Diary of a Wimpy Kid #10)</c:v>
                </c:pt>
                <c:pt idx="180">
                  <c:v>Olive Kitteridge</c:v>
                </c:pt>
                <c:pt idx="181">
                  <c:v>One Thousand Gifts: A Dare to Live Fully Right Where You Are</c:v>
                </c:pt>
                <c:pt idx="182">
                  <c:v>Option B: Facing Adversity, Building Resilience, and Finding Joy</c:v>
                </c:pt>
                <c:pt idx="183">
                  <c:v>Origin: A Novel (Robert Langdon)</c:v>
                </c:pt>
                <c:pt idx="184">
                  <c:v>Orphan Train</c:v>
                </c:pt>
                <c:pt idx="185">
                  <c:v>Outliers: The Story of Success</c:v>
                </c:pt>
                <c:pt idx="186">
                  <c:v>P is for Potty! (Sesame Street) (Lift-the-Flap)</c:v>
                </c:pt>
                <c:pt idx="187">
                  <c:v>Percy Jackson and the Olympians Paperback Boxed Set (Books 1-3)</c:v>
                </c:pt>
                <c:pt idx="188">
                  <c:v>Player's Handbook (Dungeons &amp; Dragons)</c:v>
                </c:pt>
                <c:pt idx="189">
                  <c:v>PokÃ©mon Deluxe Essential Handbook: The Need-to-Know Stats and Facts on Over 700 PokÃ©mon</c:v>
                </c:pt>
                <c:pt idx="190">
                  <c:v>Proof of Heaven: A Neurosurgeon's Journey into the Afterlife</c:v>
                </c:pt>
                <c:pt idx="191">
                  <c:v>Publication Manual of the American Psychological Association, 6th Edition</c:v>
                </c:pt>
                <c:pt idx="192">
                  <c:v>Puppy Birthday to You! (Paw Patrol) (Little Golden Book)</c:v>
                </c:pt>
                <c:pt idx="193">
                  <c:v>Quiet: The Power of Introverts in a World That Can't Stop Talking</c:v>
                </c:pt>
                <c:pt idx="194">
                  <c:v>Radical: Taking Back Your Faith from the American Dream</c:v>
                </c:pt>
                <c:pt idx="195">
                  <c:v>Ready Player One: A Novel</c:v>
                </c:pt>
                <c:pt idx="196">
                  <c:v>Rush Revere and the Brave Pilgrims: Time-Travel Adventures with Exceptional Americans (1)</c:v>
                </c:pt>
                <c:pt idx="197">
                  <c:v>Rush Revere and the First Patriots: Time-Travel Adventures With Exceptional Americans (2)</c:v>
                </c:pt>
                <c:pt idx="198">
                  <c:v>Salt, Fat, Acid, Heat: Mastering the Elements of Good Cooking</c:v>
                </c:pt>
                <c:pt idx="199">
                  <c:v>Sarah's Key</c:v>
                </c:pt>
                <c:pt idx="200">
                  <c:v>School Zone - Big Preschool Workbook - Ages 4 and Up, Colors, Shapes, Numbers 1-10, Alphabet, Pre-Writing, Pre-Readingâ€¦</c:v>
                </c:pt>
                <c:pt idx="201">
                  <c:v>Secret Garden: An Inky Treasure Hunt and Coloring Book (For Adults, mindfulness coloring)</c:v>
                </c:pt>
                <c:pt idx="202">
                  <c:v>Sh*t My Dad Says</c:v>
                </c:pt>
                <c:pt idx="203">
                  <c:v>Ship of Fools: How a Selfish Ruling Class Is Bringing America to the Brink of Revolution</c:v>
                </c:pt>
                <c:pt idx="204">
                  <c:v>Shred: The Revolutionary Diet: 6 Weeks 4 Inches 2 Sizes</c:v>
                </c:pt>
                <c:pt idx="205">
                  <c:v>Sookie Stackhouse</c:v>
                </c:pt>
                <c:pt idx="206">
                  <c:v>Soul Healing Miracles: Ancient and New Sacred Wisdom, Knowledge, and Practical Techniques for Healing the Spiritualâ€¦</c:v>
                </c:pt>
                <c:pt idx="207">
                  <c:v>Steve Jobs</c:v>
                </c:pt>
                <c:pt idx="208">
                  <c:v>Strange Planet (Strange Planet Series)</c:v>
                </c:pt>
                <c:pt idx="209">
                  <c:v>StrengthsFinder 2.0</c:v>
                </c:pt>
                <c:pt idx="210">
                  <c:v>Super Freakonomics: Global Cooling, Patriotic Prostitutes, and Why Suicide Bombers Should Buy Life Insurance</c:v>
                </c:pt>
                <c:pt idx="211">
                  <c:v>Switch: How to Change Things When Change Is Hard</c:v>
                </c:pt>
                <c:pt idx="212">
                  <c:v>Sycamore Row (Jake Brigance)</c:v>
                </c:pt>
                <c:pt idx="213">
                  <c:v>Teach Like a Champion: 49 Techniques that Put Students on the Path to College</c:v>
                </c:pt>
                <c:pt idx="214">
                  <c:v>The 17 Day Diet: A Doctor's Plan Designed for Rapid Results</c:v>
                </c:pt>
                <c:pt idx="215">
                  <c:v>The 4 Hour Body: An Uncommon Guide to Rapid Fat Loss, Incredible Sex and Becoming Superhuman</c:v>
                </c:pt>
                <c:pt idx="216">
                  <c:v>The 5 Love Languages: The Secret to Love That Lasts</c:v>
                </c:pt>
                <c:pt idx="217">
                  <c:v>The 5000 Year Leap</c:v>
                </c:pt>
                <c:pt idx="218">
                  <c:v>The 7 Habits of Highly Effective People: Powerful Lessons in Personal Change</c:v>
                </c:pt>
                <c:pt idx="219">
                  <c:v>The Alchemist</c:v>
                </c:pt>
                <c:pt idx="220">
                  <c:v>The Amateur</c:v>
                </c:pt>
                <c:pt idx="221">
                  <c:v>The Art of Racing in the Rain: A Novel</c:v>
                </c:pt>
                <c:pt idx="222">
                  <c:v>The Big Short: Inside the Doomsday Machine</c:v>
                </c:pt>
                <c:pt idx="223">
                  <c:v>The Blood of Olympus (The Heroes of Olympus (5))</c:v>
                </c:pt>
                <c:pt idx="224">
                  <c:v>The Blood Sugar Solution: The UltraHealthy Program for Losing Weight, Preventing Disease, and Feeling Great Now!</c:v>
                </c:pt>
                <c:pt idx="225">
                  <c:v>The Body Keeps the Score: Brain, Mind, and Body in the Healing of Trauma</c:v>
                </c:pt>
                <c:pt idx="226">
                  <c:v>The Book of Basketball: The NBA According to The Sports Guy</c:v>
                </c:pt>
                <c:pt idx="227">
                  <c:v>The Book Thief</c:v>
                </c:pt>
                <c:pt idx="228">
                  <c:v>The Book with No Pictures</c:v>
                </c:pt>
                <c:pt idx="229">
                  <c:v>The Boys in the Boat: Nine Americans and Their Epic Quest for Gold at the 1936 Berlin Olympics</c:v>
                </c:pt>
                <c:pt idx="230">
                  <c:v>The Casual Vacancy</c:v>
                </c:pt>
                <c:pt idx="231">
                  <c:v>The China Study: The Most Comprehensive Study of Nutrition Ever Conducted And the Startling Implications for Dietâ€¦</c:v>
                </c:pt>
                <c:pt idx="232">
                  <c:v>The Complete Ketogenic Diet for Beginners: Your Essential Guide to Living the Keto Lifestyle</c:v>
                </c:pt>
                <c:pt idx="233">
                  <c:v>The Confession: A Novel</c:v>
                </c:pt>
                <c:pt idx="234">
                  <c:v>The Constitution of the United States</c:v>
                </c:pt>
                <c:pt idx="235">
                  <c:v>The Daily Show with Jon Stewart Presents Earth (The Book): A Visitor's Guide to the Human Race</c:v>
                </c:pt>
                <c:pt idx="236">
                  <c:v>The Day the Crayons Quit</c:v>
                </c:pt>
                <c:pt idx="237">
                  <c:v>The Dukan Diet: 2 Steps to Lose the Weight, 2 Steps to Keep It Off Forever</c:v>
                </c:pt>
                <c:pt idx="238">
                  <c:v>The Elegance of the Hedgehog</c:v>
                </c:pt>
                <c:pt idx="239">
                  <c:v>The Fault in Our Stars</c:v>
                </c:pt>
                <c:pt idx="240">
                  <c:v>The Five Dysfunctions of a Team: A Leadership Fable</c:v>
                </c:pt>
                <c:pt idx="241">
                  <c:v>The Five Love Languages: How to Express Heartfelt Commitment to Your Mate</c:v>
                </c:pt>
                <c:pt idx="242">
                  <c:v>The Four Agreements: A Practical Guide to Personal Freedom (A Toltec Wisdom Book)</c:v>
                </c:pt>
                <c:pt idx="243">
                  <c:v>The Getaway</c:v>
                </c:pt>
                <c:pt idx="244">
                  <c:v>The Girl on the Train</c:v>
                </c:pt>
                <c:pt idx="245">
                  <c:v>The Girl Who Kicked the Hornet's Nest (Millennium Trilogy)</c:v>
                </c:pt>
                <c:pt idx="246">
                  <c:v>The Girl Who Played with Fire (Millennium Series)</c:v>
                </c:pt>
                <c:pt idx="247">
                  <c:v>The Girl Who Played with Fire (Millennium)</c:v>
                </c:pt>
                <c:pt idx="248">
                  <c:v>The Girl with the Dragon Tattoo (Millennium Series)</c:v>
                </c:pt>
                <c:pt idx="249">
                  <c:v>The Going-To-Bed Book</c:v>
                </c:pt>
                <c:pt idx="250">
                  <c:v>The Goldfinch: A Novel (Pulitzer Prize for Fiction)</c:v>
                </c:pt>
                <c:pt idx="251">
                  <c:v>The Great Gatsby</c:v>
                </c:pt>
                <c:pt idx="252">
                  <c:v>The Guardians: A Novel</c:v>
                </c:pt>
                <c:pt idx="253">
                  <c:v>The Guernsey Literary and Potato Peel Pie Society</c:v>
                </c:pt>
                <c:pt idx="254">
                  <c:v>The Handmaid's Tale</c:v>
                </c:pt>
                <c:pt idx="255">
                  <c:v>The Harbinger: The Ancient Mystery that Holds the Secret of America's Future</c:v>
                </c:pt>
                <c:pt idx="256">
                  <c:v>The Hate U Give</c:v>
                </c:pt>
                <c:pt idx="257">
                  <c:v>The Help</c:v>
                </c:pt>
                <c:pt idx="258">
                  <c:v>The House of Hades (Heroes of Olympus, Book 4)</c:v>
                </c:pt>
                <c:pt idx="259">
                  <c:v>The Hunger Games</c:v>
                </c:pt>
                <c:pt idx="260">
                  <c:v>The Hunger Games (Book 1)</c:v>
                </c:pt>
                <c:pt idx="261">
                  <c:v>The Hunger Games Trilogy Boxed Set (1)</c:v>
                </c:pt>
                <c:pt idx="262">
                  <c:v>The Immortal Life of Henrietta Lacks</c:v>
                </c:pt>
                <c:pt idx="263">
                  <c:v>The Instant Pot Electric Pressure Cooker Cookbook: Easy Recipes for Fast &amp; Healthy Meals</c:v>
                </c:pt>
                <c:pt idx="264">
                  <c:v>The Last Lecture</c:v>
                </c:pt>
                <c:pt idx="265">
                  <c:v>The Last Olympian (Percy Jackson and the Olympians, Book 5)</c:v>
                </c:pt>
                <c:pt idx="266">
                  <c:v>The Legend of Zelda: Hyrule Historia</c:v>
                </c:pt>
                <c:pt idx="267">
                  <c:v>The Lego Ideas Book: Unlock Your Imagination</c:v>
                </c:pt>
                <c:pt idx="268">
                  <c:v>The Life-Changing Magic of Tidying Up: The Japanese Art of Decluttering and Organizing</c:v>
                </c:pt>
                <c:pt idx="269">
                  <c:v>The Litigators</c:v>
                </c:pt>
                <c:pt idx="270">
                  <c:v>The Lost Hero (Heroes of Olympus, Book 1)</c:v>
                </c:pt>
                <c:pt idx="271">
                  <c:v>The Lost Symbol</c:v>
                </c:pt>
                <c:pt idx="272">
                  <c:v>The Love Dare</c:v>
                </c:pt>
                <c:pt idx="273">
                  <c:v>The Magnolia Story</c:v>
                </c:pt>
                <c:pt idx="274">
                  <c:v>The Mark of Athena (Heroes of Olympus, Book 3)</c:v>
                </c:pt>
                <c:pt idx="275">
                  <c:v>The Martian</c:v>
                </c:pt>
                <c:pt idx="276">
                  <c:v>The Maze Runner (Book 1)</c:v>
                </c:pt>
                <c:pt idx="277">
                  <c:v>The Meltdown (Diary of a Wimpy Kid Book 13)</c:v>
                </c:pt>
                <c:pt idx="278">
                  <c:v>The Mueller Report</c:v>
                </c:pt>
                <c:pt idx="279">
                  <c:v>The Nightingale: A Novel</c:v>
                </c:pt>
                <c:pt idx="280">
                  <c:v>The Official SAT Study Guide</c:v>
                </c:pt>
                <c:pt idx="281">
                  <c:v>The Official SAT Study Guide, 2016 Edition (Official Study Guide for the New Sat)</c:v>
                </c:pt>
                <c:pt idx="282">
                  <c:v>The Paris Wife: A Novel</c:v>
                </c:pt>
                <c:pt idx="283">
                  <c:v>The Pioneer Woman Cooks: A Year of Holidays: 140 Step-by-Step Recipes for Simple, Scrumptious Celebrations</c:v>
                </c:pt>
                <c:pt idx="284">
                  <c:v>The Pioneer Woman Cooks: Dinnertime - Comfort Classics, Freezer Food, 16-minute Meals, and Other Delicious Ways to Solveâ€¦</c:v>
                </c:pt>
                <c:pt idx="285">
                  <c:v>The Pioneer Woman Cooks: Food from My Frontier</c:v>
                </c:pt>
                <c:pt idx="286">
                  <c:v>The Plant Paradox Cookbook: 100 Delicious Recipes to Help You Lose Weight, Heal Your Gut, and Live Lectin-Free</c:v>
                </c:pt>
                <c:pt idx="287">
                  <c:v>The Plant Paradox: The Hidden Dangers in "Healthy" Foods That Cause Disease and Weight Gain</c:v>
                </c:pt>
                <c:pt idx="288">
                  <c:v>The Pout-Pout Fish</c:v>
                </c:pt>
                <c:pt idx="289">
                  <c:v>The Power of Habit: Why We Do What We Do in Life and Business</c:v>
                </c:pt>
                <c:pt idx="290">
                  <c:v>The President Is Missing: A Novel</c:v>
                </c:pt>
                <c:pt idx="291">
                  <c:v>The Racketeer</c:v>
                </c:pt>
                <c:pt idx="292">
                  <c:v>The Red Pyramid (The Kane Chronicles, Book 1)</c:v>
                </c:pt>
                <c:pt idx="293">
                  <c:v>The Road to Serfdom: Text and Documents--The Definitive Edition (The Collected Works of F. A. Hayek, Volume 2)</c:v>
                </c:pt>
                <c:pt idx="294">
                  <c:v>The Serpent's Shadow (The Kane Chronicles, Book 3)</c:v>
                </c:pt>
                <c:pt idx="295">
                  <c:v>The Shack: Where Tragedy Confronts Eternity</c:v>
                </c:pt>
                <c:pt idx="296">
                  <c:v>The Short Second Life of Bree Tanner: An Eclipse Novella (The Twilight Saga)</c:v>
                </c:pt>
                <c:pt idx="297">
                  <c:v>The Silent Patient</c:v>
                </c:pt>
                <c:pt idx="298">
                  <c:v>The Son of Neptune (Heroes of Olympus, Book 2)</c:v>
                </c:pt>
                <c:pt idx="299">
                  <c:v>The Subtle Art of Not Giving a F*ck: A Counterintuitive Approach to Living a Good Life</c:v>
                </c:pt>
                <c:pt idx="300">
                  <c:v>The Sun and Her Flowers</c:v>
                </c:pt>
                <c:pt idx="301">
                  <c:v>The Third Wheel (Diary of a Wimpy Kid, Book 7)</c:v>
                </c:pt>
                <c:pt idx="302">
                  <c:v>The Throne of Fire (The Kane Chronicles, Book 2)</c:v>
                </c:pt>
                <c:pt idx="303">
                  <c:v>The Time Traveler's Wife</c:v>
                </c:pt>
                <c:pt idx="304">
                  <c:v>The Tipping Point: How Little Things Can Make a Big Difference</c:v>
                </c:pt>
                <c:pt idx="305">
                  <c:v>The Total Money Makeover: Classic Edition: A Proven Plan for Financial Fitness</c:v>
                </c:pt>
                <c:pt idx="306">
                  <c:v>The Twilight Saga Collection</c:v>
                </c:pt>
                <c:pt idx="307">
                  <c:v>The Ugly Truth (Diary of a Wimpy Kid, Book 5)</c:v>
                </c:pt>
                <c:pt idx="308">
                  <c:v>The Unofficial Harry Potter Cookbook: From Cauldron Cakes to Knickerbocker Glory--More Than 150 Magical Recipes forâ€¦</c:v>
                </c:pt>
                <c:pt idx="309">
                  <c:v>The Very Hungry Caterpillar</c:v>
                </c:pt>
                <c:pt idx="310">
                  <c:v>The Whole30: The 30-Day Guide to Total Health and Food Freedom</c:v>
                </c:pt>
                <c:pt idx="311">
                  <c:v>The Wonderful Things You Will Be</c:v>
                </c:pt>
                <c:pt idx="312">
                  <c:v>The Wonky Donkey</c:v>
                </c:pt>
                <c:pt idx="313">
                  <c:v>The Wright Brothers</c:v>
                </c:pt>
                <c:pt idx="314">
                  <c:v>Things That Matter: Three Decades of Passions, Pastimes and Politics [Deckled Edge]</c:v>
                </c:pt>
                <c:pt idx="315">
                  <c:v>Thinking, Fast and Slow</c:v>
                </c:pt>
                <c:pt idx="316">
                  <c:v>Thirteen Reasons Why</c:v>
                </c:pt>
                <c:pt idx="317">
                  <c:v>Thomas Jefferson: The Art of Power</c:v>
                </c:pt>
                <c:pt idx="318">
                  <c:v>Three Cups of Tea: One Man's Mission to Promote Peace - One School at a Time</c:v>
                </c:pt>
                <c:pt idx="319">
                  <c:v>Thug Kitchen: The Official Cookbook: Eat Like You Give a F*ck (Thug Kitchen Cookbooks)</c:v>
                </c:pt>
                <c:pt idx="320">
                  <c:v>Tina Fey: Bossypants</c:v>
                </c:pt>
                <c:pt idx="321">
                  <c:v>To Kill a Mockingbird</c:v>
                </c:pt>
                <c:pt idx="322">
                  <c:v>Tools of Titans: The Tactics, Routines, and Habits of Billionaires, Icons, and World-Class Performers</c:v>
                </c:pt>
                <c:pt idx="323">
                  <c:v>Towers of Midnight (Wheel of Time, Book Thirteen)</c:v>
                </c:pt>
                <c:pt idx="324">
                  <c:v>True Compass: A Memoir</c:v>
                </c:pt>
                <c:pt idx="325">
                  <c:v>Twilight (The Twilight Saga, Book 1)</c:v>
                </c:pt>
                <c:pt idx="326">
                  <c:v>Ultimate Sticker Book: Frozen: More Than 60 Reusable Full-Color Stickers</c:v>
                </c:pt>
                <c:pt idx="327">
                  <c:v>Unbroken: A World War II Story of Survival, Resilience, and Redemption</c:v>
                </c:pt>
                <c:pt idx="328">
                  <c:v>Under the Dome: A Novel</c:v>
                </c:pt>
                <c:pt idx="329">
                  <c:v>Unfreedom of the Press</c:v>
                </c:pt>
                <c:pt idx="330">
                  <c:v>Unicorn Coloring Book: For Kids Ages 4-8 (US Edition) (Silly Bear Coloring Books)</c:v>
                </c:pt>
                <c:pt idx="331">
                  <c:v>Uninvited: Living Loved When You Feel Less Than, Left Out, and Lonely</c:v>
                </c:pt>
                <c:pt idx="332">
                  <c:v>Watchmen</c:v>
                </c:pt>
                <c:pt idx="333">
                  <c:v>Water for Elephants: A Novel</c:v>
                </c:pt>
                <c:pt idx="334">
                  <c:v>What Happened</c:v>
                </c:pt>
                <c:pt idx="335">
                  <c:v>What If?: Serious Scientific Answers to Absurd Hypothetical Questions</c:v>
                </c:pt>
                <c:pt idx="336">
                  <c:v>What Pet Should I Get? (Classic Seuss)</c:v>
                </c:pt>
                <c:pt idx="337">
                  <c:v>What Should Danny Do? (The Power to Choose Series)</c:v>
                </c:pt>
                <c:pt idx="338">
                  <c:v>What to Expect When You're Expecting</c:v>
                </c:pt>
                <c:pt idx="339">
                  <c:v>Wheat Belly: Lose the Wheat, Lose the Weight, and Find Your Path Back to Health</c:v>
                </c:pt>
                <c:pt idx="340">
                  <c:v>When Breath Becomes Air</c:v>
                </c:pt>
                <c:pt idx="341">
                  <c:v>Where the Crawdads Sing</c:v>
                </c:pt>
                <c:pt idx="342">
                  <c:v>Where the Wild Things Are</c:v>
                </c:pt>
                <c:pt idx="343">
                  <c:v>Whose Boat Is This Boat?: Comments That Don't Help in the Aftermath of a Hurricane</c:v>
                </c:pt>
                <c:pt idx="344">
                  <c:v>Wild: From Lost to Found on the Pacific Crest Trail</c:v>
                </c:pt>
                <c:pt idx="345">
                  <c:v>Winter of the World: Book Two of the Century Trilogy</c:v>
                </c:pt>
                <c:pt idx="346">
                  <c:v>Women Food and God: An Unexpected Path to Almost Everything</c:v>
                </c:pt>
                <c:pt idx="347">
                  <c:v>Wonder</c:v>
                </c:pt>
                <c:pt idx="348">
                  <c:v>Wrecking Ball (Diary of a Wimpy Kid Book 14)</c:v>
                </c:pt>
                <c:pt idx="349">
                  <c:v>You Are a Badass: How to Stop Doubting Your Greatness and Start Living an Awesome Life</c:v>
                </c:pt>
              </c:strCache>
            </c:strRef>
          </c:xVal>
          <c:yVal>
            <c:numRef>
              <c:f>Sheet8!$P$364:$P$713</c:f>
              <c:numCache>
                <c:formatCode>General</c:formatCode>
                <c:ptCount val="350"/>
                <c:pt idx="0">
                  <c:v>8</c:v>
                </c:pt>
                <c:pt idx="1">
                  <c:v>22</c:v>
                </c:pt>
                <c:pt idx="2">
                  <c:v>15</c:v>
                </c:pt>
                <c:pt idx="3">
                  <c:v>6</c:v>
                </c:pt>
                <c:pt idx="4">
                  <c:v>12</c:v>
                </c:pt>
                <c:pt idx="5">
                  <c:v>11</c:v>
                </c:pt>
                <c:pt idx="6">
                  <c:v>30</c:v>
                </c:pt>
                <c:pt idx="7">
                  <c:v>15</c:v>
                </c:pt>
                <c:pt idx="8">
                  <c:v>3</c:v>
                </c:pt>
                <c:pt idx="9">
                  <c:v>8</c:v>
                </c:pt>
                <c:pt idx="10">
                  <c:v>2</c:v>
                </c:pt>
                <c:pt idx="11">
                  <c:v>32</c:v>
                </c:pt>
                <c:pt idx="12">
                  <c:v>5</c:v>
                </c:pt>
                <c:pt idx="13">
                  <c:v>17</c:v>
                </c:pt>
                <c:pt idx="14">
                  <c:v>4</c:v>
                </c:pt>
                <c:pt idx="15">
                  <c:v>6</c:v>
                </c:pt>
                <c:pt idx="16">
                  <c:v>6</c:v>
                </c:pt>
                <c:pt idx="17">
                  <c:v>8</c:v>
                </c:pt>
                <c:pt idx="18">
                  <c:v>13</c:v>
                </c:pt>
                <c:pt idx="19">
                  <c:v>14</c:v>
                </c:pt>
                <c:pt idx="20">
                  <c:v>13</c:v>
                </c:pt>
                <c:pt idx="21">
                  <c:v>9</c:v>
                </c:pt>
                <c:pt idx="22">
                  <c:v>13</c:v>
                </c:pt>
                <c:pt idx="23">
                  <c:v>5</c:v>
                </c:pt>
                <c:pt idx="24">
                  <c:v>9</c:v>
                </c:pt>
                <c:pt idx="25">
                  <c:v>14</c:v>
                </c:pt>
                <c:pt idx="26">
                  <c:v>5</c:v>
                </c:pt>
                <c:pt idx="27">
                  <c:v>11</c:v>
                </c:pt>
                <c:pt idx="28">
                  <c:v>24</c:v>
                </c:pt>
                <c:pt idx="29">
                  <c:v>21</c:v>
                </c:pt>
                <c:pt idx="30">
                  <c:v>11</c:v>
                </c:pt>
                <c:pt idx="31">
                  <c:v>15</c:v>
                </c:pt>
                <c:pt idx="32">
                  <c:v>13</c:v>
                </c:pt>
                <c:pt idx="33">
                  <c:v>18</c:v>
                </c:pt>
                <c:pt idx="34">
                  <c:v>13</c:v>
                </c:pt>
                <c:pt idx="35">
                  <c:v>8</c:v>
                </c:pt>
                <c:pt idx="36">
                  <c:v>5</c:v>
                </c:pt>
                <c:pt idx="37">
                  <c:v>5</c:v>
                </c:pt>
                <c:pt idx="38">
                  <c:v>4</c:v>
                </c:pt>
                <c:pt idx="39">
                  <c:v>18</c:v>
                </c:pt>
                <c:pt idx="40">
                  <c:v>28</c:v>
                </c:pt>
                <c:pt idx="41">
                  <c:v>11</c:v>
                </c:pt>
                <c:pt idx="42">
                  <c:v>16</c:v>
                </c:pt>
                <c:pt idx="43">
                  <c:v>14</c:v>
                </c:pt>
                <c:pt idx="44">
                  <c:v>8</c:v>
                </c:pt>
                <c:pt idx="45">
                  <c:v>4</c:v>
                </c:pt>
                <c:pt idx="46">
                  <c:v>5</c:v>
                </c:pt>
                <c:pt idx="47">
                  <c:v>11</c:v>
                </c:pt>
                <c:pt idx="48">
                  <c:v>10</c:v>
                </c:pt>
                <c:pt idx="49">
                  <c:v>13</c:v>
                </c:pt>
                <c:pt idx="50">
                  <c:v>4</c:v>
                </c:pt>
                <c:pt idx="51">
                  <c:v>8</c:v>
                </c:pt>
                <c:pt idx="52">
                  <c:v>4</c:v>
                </c:pt>
                <c:pt idx="53">
                  <c:v>5</c:v>
                </c:pt>
                <c:pt idx="54">
                  <c:v>17</c:v>
                </c:pt>
                <c:pt idx="55">
                  <c:v>15</c:v>
                </c:pt>
                <c:pt idx="56">
                  <c:v>105</c:v>
                </c:pt>
                <c:pt idx="57">
                  <c:v>105</c:v>
                </c:pt>
                <c:pt idx="58">
                  <c:v>15</c:v>
                </c:pt>
                <c:pt idx="59">
                  <c:v>22</c:v>
                </c:pt>
                <c:pt idx="60">
                  <c:v>5</c:v>
                </c:pt>
                <c:pt idx="61">
                  <c:v>15</c:v>
                </c:pt>
                <c:pt idx="62">
                  <c:v>6</c:v>
                </c:pt>
                <c:pt idx="63">
                  <c:v>6</c:v>
                </c:pt>
                <c:pt idx="64">
                  <c:v>13</c:v>
                </c:pt>
                <c:pt idx="65">
                  <c:v>12</c:v>
                </c:pt>
                <c:pt idx="66">
                  <c:v>6</c:v>
                </c:pt>
                <c:pt idx="67">
                  <c:v>8</c:v>
                </c:pt>
                <c:pt idx="68">
                  <c:v>4</c:v>
                </c:pt>
                <c:pt idx="69">
                  <c:v>8</c:v>
                </c:pt>
                <c:pt idx="70">
                  <c:v>8</c:v>
                </c:pt>
                <c:pt idx="71">
                  <c:v>6</c:v>
                </c:pt>
                <c:pt idx="72">
                  <c:v>20</c:v>
                </c:pt>
                <c:pt idx="73">
                  <c:v>5</c:v>
                </c:pt>
                <c:pt idx="74">
                  <c:v>16</c:v>
                </c:pt>
                <c:pt idx="75">
                  <c:v>1</c:v>
                </c:pt>
                <c:pt idx="76">
                  <c:v>14</c:v>
                </c:pt>
                <c:pt idx="77">
                  <c:v>9</c:v>
                </c:pt>
                <c:pt idx="78">
                  <c:v>7</c:v>
                </c:pt>
                <c:pt idx="79">
                  <c:v>18</c:v>
                </c:pt>
                <c:pt idx="80">
                  <c:v>15</c:v>
                </c:pt>
                <c:pt idx="81">
                  <c:v>9</c:v>
                </c:pt>
                <c:pt idx="82">
                  <c:v>8</c:v>
                </c:pt>
                <c:pt idx="83">
                  <c:v>15</c:v>
                </c:pt>
                <c:pt idx="84">
                  <c:v>2</c:v>
                </c:pt>
                <c:pt idx="85">
                  <c:v>7</c:v>
                </c:pt>
                <c:pt idx="86">
                  <c:v>11</c:v>
                </c:pt>
                <c:pt idx="87">
                  <c:v>14</c:v>
                </c:pt>
                <c:pt idx="88">
                  <c:v>32</c:v>
                </c:pt>
                <c:pt idx="89">
                  <c:v>6</c:v>
                </c:pt>
                <c:pt idx="90">
                  <c:v>4</c:v>
                </c:pt>
                <c:pt idx="91">
                  <c:v>9</c:v>
                </c:pt>
                <c:pt idx="92">
                  <c:v>9</c:v>
                </c:pt>
                <c:pt idx="93">
                  <c:v>9</c:v>
                </c:pt>
                <c:pt idx="94">
                  <c:v>5</c:v>
                </c:pt>
                <c:pt idx="95">
                  <c:v>20</c:v>
                </c:pt>
                <c:pt idx="96">
                  <c:v>16</c:v>
                </c:pt>
                <c:pt idx="97">
                  <c:v>4</c:v>
                </c:pt>
                <c:pt idx="98">
                  <c:v>12</c:v>
                </c:pt>
                <c:pt idx="99">
                  <c:v>12</c:v>
                </c:pt>
                <c:pt idx="100">
                  <c:v>11</c:v>
                </c:pt>
                <c:pt idx="101">
                  <c:v>19</c:v>
                </c:pt>
                <c:pt idx="102">
                  <c:v>9</c:v>
                </c:pt>
                <c:pt idx="103">
                  <c:v>6</c:v>
                </c:pt>
                <c:pt idx="104">
                  <c:v>9.6666666666666661</c:v>
                </c:pt>
                <c:pt idx="105">
                  <c:v>6</c:v>
                </c:pt>
                <c:pt idx="106">
                  <c:v>14</c:v>
                </c:pt>
                <c:pt idx="107">
                  <c:v>5</c:v>
                </c:pt>
                <c:pt idx="108">
                  <c:v>7</c:v>
                </c:pt>
                <c:pt idx="109">
                  <c:v>10</c:v>
                </c:pt>
                <c:pt idx="110">
                  <c:v>14</c:v>
                </c:pt>
                <c:pt idx="111">
                  <c:v>7</c:v>
                </c:pt>
                <c:pt idx="112">
                  <c:v>54</c:v>
                </c:pt>
                <c:pt idx="113">
                  <c:v>11</c:v>
                </c:pt>
                <c:pt idx="114">
                  <c:v>30</c:v>
                </c:pt>
                <c:pt idx="115">
                  <c:v>12</c:v>
                </c:pt>
                <c:pt idx="116">
                  <c:v>18</c:v>
                </c:pt>
                <c:pt idx="117">
                  <c:v>30</c:v>
                </c:pt>
                <c:pt idx="118">
                  <c:v>22</c:v>
                </c:pt>
                <c:pt idx="119">
                  <c:v>9</c:v>
                </c:pt>
                <c:pt idx="120">
                  <c:v>52</c:v>
                </c:pt>
                <c:pt idx="121">
                  <c:v>4</c:v>
                </c:pt>
                <c:pt idx="122">
                  <c:v>10</c:v>
                </c:pt>
                <c:pt idx="123">
                  <c:v>14</c:v>
                </c:pt>
                <c:pt idx="124">
                  <c:v>22</c:v>
                </c:pt>
                <c:pt idx="125">
                  <c:v>11</c:v>
                </c:pt>
                <c:pt idx="126">
                  <c:v>16</c:v>
                </c:pt>
                <c:pt idx="127">
                  <c:v>15</c:v>
                </c:pt>
                <c:pt idx="128">
                  <c:v>17</c:v>
                </c:pt>
                <c:pt idx="129">
                  <c:v>17</c:v>
                </c:pt>
                <c:pt idx="130">
                  <c:v>7</c:v>
                </c:pt>
                <c:pt idx="131">
                  <c:v>7</c:v>
                </c:pt>
                <c:pt idx="132">
                  <c:v>4</c:v>
                </c:pt>
                <c:pt idx="133">
                  <c:v>9</c:v>
                </c:pt>
                <c:pt idx="134">
                  <c:v>21</c:v>
                </c:pt>
                <c:pt idx="135">
                  <c:v>14</c:v>
                </c:pt>
                <c:pt idx="136">
                  <c:v>20</c:v>
                </c:pt>
                <c:pt idx="137">
                  <c:v>13</c:v>
                </c:pt>
                <c:pt idx="138">
                  <c:v>12</c:v>
                </c:pt>
                <c:pt idx="139">
                  <c:v>8</c:v>
                </c:pt>
                <c:pt idx="140">
                  <c:v>8</c:v>
                </c:pt>
                <c:pt idx="141">
                  <c:v>12</c:v>
                </c:pt>
                <c:pt idx="142">
                  <c:v>17</c:v>
                </c:pt>
                <c:pt idx="143">
                  <c:v>12</c:v>
                </c:pt>
                <c:pt idx="144">
                  <c:v>25</c:v>
                </c:pt>
                <c:pt idx="145">
                  <c:v>10</c:v>
                </c:pt>
                <c:pt idx="146">
                  <c:v>6</c:v>
                </c:pt>
                <c:pt idx="147">
                  <c:v>5</c:v>
                </c:pt>
                <c:pt idx="148">
                  <c:v>6</c:v>
                </c:pt>
                <c:pt idx="149">
                  <c:v>8</c:v>
                </c:pt>
                <c:pt idx="150">
                  <c:v>4</c:v>
                </c:pt>
                <c:pt idx="151">
                  <c:v>13</c:v>
                </c:pt>
                <c:pt idx="152">
                  <c:v>4</c:v>
                </c:pt>
                <c:pt idx="153">
                  <c:v>13</c:v>
                </c:pt>
                <c:pt idx="154">
                  <c:v>21</c:v>
                </c:pt>
                <c:pt idx="155">
                  <c:v>6</c:v>
                </c:pt>
                <c:pt idx="156">
                  <c:v>15</c:v>
                </c:pt>
                <c:pt idx="157">
                  <c:v>18</c:v>
                </c:pt>
                <c:pt idx="158">
                  <c:v>10</c:v>
                </c:pt>
                <c:pt idx="159">
                  <c:v>10</c:v>
                </c:pt>
                <c:pt idx="160">
                  <c:v>12</c:v>
                </c:pt>
                <c:pt idx="161">
                  <c:v>7</c:v>
                </c:pt>
                <c:pt idx="162">
                  <c:v>13</c:v>
                </c:pt>
                <c:pt idx="163">
                  <c:v>5</c:v>
                </c:pt>
                <c:pt idx="164">
                  <c:v>16</c:v>
                </c:pt>
                <c:pt idx="165">
                  <c:v>20</c:v>
                </c:pt>
                <c:pt idx="166">
                  <c:v>11</c:v>
                </c:pt>
                <c:pt idx="167">
                  <c:v>27</c:v>
                </c:pt>
                <c:pt idx="168">
                  <c:v>8</c:v>
                </c:pt>
                <c:pt idx="169">
                  <c:v>6</c:v>
                </c:pt>
                <c:pt idx="170">
                  <c:v>10</c:v>
                </c:pt>
                <c:pt idx="171">
                  <c:v>8</c:v>
                </c:pt>
                <c:pt idx="172">
                  <c:v>16</c:v>
                </c:pt>
                <c:pt idx="173">
                  <c:v>11</c:v>
                </c:pt>
                <c:pt idx="174">
                  <c:v>10</c:v>
                </c:pt>
                <c:pt idx="175">
                  <c:v>9</c:v>
                </c:pt>
                <c:pt idx="176">
                  <c:v>14</c:v>
                </c:pt>
                <c:pt idx="177">
                  <c:v>22</c:v>
                </c:pt>
                <c:pt idx="178">
                  <c:v>8</c:v>
                </c:pt>
                <c:pt idx="179">
                  <c:v>7</c:v>
                </c:pt>
                <c:pt idx="180">
                  <c:v>12</c:v>
                </c:pt>
                <c:pt idx="181">
                  <c:v>13</c:v>
                </c:pt>
                <c:pt idx="182">
                  <c:v>9</c:v>
                </c:pt>
                <c:pt idx="183">
                  <c:v>13</c:v>
                </c:pt>
                <c:pt idx="184">
                  <c:v>11</c:v>
                </c:pt>
                <c:pt idx="185">
                  <c:v>20</c:v>
                </c:pt>
                <c:pt idx="186">
                  <c:v>5</c:v>
                </c:pt>
                <c:pt idx="187">
                  <c:v>2</c:v>
                </c:pt>
                <c:pt idx="188">
                  <c:v>27</c:v>
                </c:pt>
                <c:pt idx="189">
                  <c:v>9</c:v>
                </c:pt>
                <c:pt idx="190">
                  <c:v>10</c:v>
                </c:pt>
                <c:pt idx="191">
                  <c:v>46</c:v>
                </c:pt>
                <c:pt idx="192">
                  <c:v>4</c:v>
                </c:pt>
                <c:pt idx="193">
                  <c:v>13.5</c:v>
                </c:pt>
                <c:pt idx="194">
                  <c:v>9</c:v>
                </c:pt>
                <c:pt idx="195">
                  <c:v>12</c:v>
                </c:pt>
                <c:pt idx="196">
                  <c:v>12</c:v>
                </c:pt>
                <c:pt idx="197">
                  <c:v>12</c:v>
                </c:pt>
                <c:pt idx="198">
                  <c:v>20</c:v>
                </c:pt>
                <c:pt idx="199">
                  <c:v>10</c:v>
                </c:pt>
                <c:pt idx="200">
                  <c:v>6</c:v>
                </c:pt>
                <c:pt idx="201">
                  <c:v>9</c:v>
                </c:pt>
                <c:pt idx="202">
                  <c:v>11</c:v>
                </c:pt>
                <c:pt idx="203">
                  <c:v>16</c:v>
                </c:pt>
                <c:pt idx="204">
                  <c:v>6</c:v>
                </c:pt>
                <c:pt idx="205">
                  <c:v>25</c:v>
                </c:pt>
                <c:pt idx="206">
                  <c:v>17</c:v>
                </c:pt>
                <c:pt idx="207">
                  <c:v>20</c:v>
                </c:pt>
                <c:pt idx="208">
                  <c:v>6</c:v>
                </c:pt>
                <c:pt idx="209">
                  <c:v>17</c:v>
                </c:pt>
                <c:pt idx="210">
                  <c:v>18</c:v>
                </c:pt>
                <c:pt idx="211">
                  <c:v>13</c:v>
                </c:pt>
                <c:pt idx="212">
                  <c:v>18</c:v>
                </c:pt>
                <c:pt idx="213">
                  <c:v>20</c:v>
                </c:pt>
                <c:pt idx="214">
                  <c:v>22</c:v>
                </c:pt>
                <c:pt idx="215">
                  <c:v>21</c:v>
                </c:pt>
                <c:pt idx="216">
                  <c:v>18</c:v>
                </c:pt>
                <c:pt idx="217">
                  <c:v>12</c:v>
                </c:pt>
                <c:pt idx="218">
                  <c:v>20.571428571428573</c:v>
                </c:pt>
                <c:pt idx="219">
                  <c:v>39</c:v>
                </c:pt>
                <c:pt idx="220">
                  <c:v>9</c:v>
                </c:pt>
                <c:pt idx="221">
                  <c:v>10</c:v>
                </c:pt>
                <c:pt idx="222">
                  <c:v>17</c:v>
                </c:pt>
                <c:pt idx="223">
                  <c:v>11</c:v>
                </c:pt>
                <c:pt idx="224">
                  <c:v>14</c:v>
                </c:pt>
                <c:pt idx="225">
                  <c:v>12</c:v>
                </c:pt>
                <c:pt idx="226">
                  <c:v>53</c:v>
                </c:pt>
                <c:pt idx="227">
                  <c:v>6</c:v>
                </c:pt>
                <c:pt idx="228">
                  <c:v>8</c:v>
                </c:pt>
                <c:pt idx="229">
                  <c:v>12</c:v>
                </c:pt>
                <c:pt idx="230">
                  <c:v>12</c:v>
                </c:pt>
                <c:pt idx="231">
                  <c:v>21</c:v>
                </c:pt>
                <c:pt idx="232">
                  <c:v>6</c:v>
                </c:pt>
                <c:pt idx="233">
                  <c:v>13</c:v>
                </c:pt>
                <c:pt idx="234">
                  <c:v>13</c:v>
                </c:pt>
                <c:pt idx="235">
                  <c:v>11</c:v>
                </c:pt>
                <c:pt idx="236">
                  <c:v>9</c:v>
                </c:pt>
                <c:pt idx="237">
                  <c:v>15</c:v>
                </c:pt>
                <c:pt idx="238">
                  <c:v>11</c:v>
                </c:pt>
                <c:pt idx="239">
                  <c:v>11.5</c:v>
                </c:pt>
                <c:pt idx="240">
                  <c:v>6</c:v>
                </c:pt>
                <c:pt idx="241">
                  <c:v>9</c:v>
                </c:pt>
                <c:pt idx="242">
                  <c:v>6</c:v>
                </c:pt>
                <c:pt idx="243">
                  <c:v>6</c:v>
                </c:pt>
                <c:pt idx="244">
                  <c:v>12.5</c:v>
                </c:pt>
                <c:pt idx="245">
                  <c:v>14</c:v>
                </c:pt>
                <c:pt idx="246">
                  <c:v>9</c:v>
                </c:pt>
                <c:pt idx="247">
                  <c:v>16</c:v>
                </c:pt>
                <c:pt idx="248">
                  <c:v>2</c:v>
                </c:pt>
                <c:pt idx="249">
                  <c:v>5</c:v>
                </c:pt>
                <c:pt idx="250">
                  <c:v>20</c:v>
                </c:pt>
                <c:pt idx="251">
                  <c:v>7</c:v>
                </c:pt>
                <c:pt idx="252">
                  <c:v>14</c:v>
                </c:pt>
                <c:pt idx="253">
                  <c:v>10</c:v>
                </c:pt>
                <c:pt idx="254">
                  <c:v>7</c:v>
                </c:pt>
                <c:pt idx="255">
                  <c:v>13</c:v>
                </c:pt>
                <c:pt idx="256">
                  <c:v>11</c:v>
                </c:pt>
                <c:pt idx="257">
                  <c:v>6.75</c:v>
                </c:pt>
                <c:pt idx="258">
                  <c:v>14</c:v>
                </c:pt>
                <c:pt idx="259">
                  <c:v>14</c:v>
                </c:pt>
                <c:pt idx="260">
                  <c:v>8</c:v>
                </c:pt>
                <c:pt idx="261">
                  <c:v>30</c:v>
                </c:pt>
                <c:pt idx="262">
                  <c:v>10.333333333333334</c:v>
                </c:pt>
                <c:pt idx="263">
                  <c:v>7</c:v>
                </c:pt>
                <c:pt idx="264">
                  <c:v>9</c:v>
                </c:pt>
                <c:pt idx="265">
                  <c:v>7</c:v>
                </c:pt>
                <c:pt idx="266">
                  <c:v>20</c:v>
                </c:pt>
                <c:pt idx="267">
                  <c:v>13</c:v>
                </c:pt>
                <c:pt idx="268">
                  <c:v>11</c:v>
                </c:pt>
                <c:pt idx="269">
                  <c:v>18</c:v>
                </c:pt>
                <c:pt idx="270">
                  <c:v>14</c:v>
                </c:pt>
                <c:pt idx="271">
                  <c:v>19</c:v>
                </c:pt>
                <c:pt idx="272">
                  <c:v>13</c:v>
                </c:pt>
                <c:pt idx="273">
                  <c:v>5</c:v>
                </c:pt>
                <c:pt idx="274">
                  <c:v>10</c:v>
                </c:pt>
                <c:pt idx="275">
                  <c:v>9</c:v>
                </c:pt>
                <c:pt idx="276">
                  <c:v>8</c:v>
                </c:pt>
                <c:pt idx="277">
                  <c:v>8</c:v>
                </c:pt>
                <c:pt idx="278">
                  <c:v>12</c:v>
                </c:pt>
                <c:pt idx="279">
                  <c:v>11</c:v>
                </c:pt>
                <c:pt idx="280">
                  <c:v>40</c:v>
                </c:pt>
                <c:pt idx="281">
                  <c:v>36</c:v>
                </c:pt>
                <c:pt idx="282">
                  <c:v>16</c:v>
                </c:pt>
                <c:pt idx="283">
                  <c:v>17</c:v>
                </c:pt>
                <c:pt idx="284">
                  <c:v>14</c:v>
                </c:pt>
                <c:pt idx="285">
                  <c:v>21</c:v>
                </c:pt>
                <c:pt idx="286">
                  <c:v>18</c:v>
                </c:pt>
                <c:pt idx="287">
                  <c:v>17</c:v>
                </c:pt>
                <c:pt idx="288">
                  <c:v>5</c:v>
                </c:pt>
                <c:pt idx="289">
                  <c:v>21</c:v>
                </c:pt>
                <c:pt idx="290">
                  <c:v>18</c:v>
                </c:pt>
                <c:pt idx="291">
                  <c:v>18</c:v>
                </c:pt>
                <c:pt idx="292">
                  <c:v>12</c:v>
                </c:pt>
                <c:pt idx="293">
                  <c:v>14</c:v>
                </c:pt>
                <c:pt idx="294">
                  <c:v>12</c:v>
                </c:pt>
                <c:pt idx="295">
                  <c:v>8</c:v>
                </c:pt>
                <c:pt idx="296">
                  <c:v>8</c:v>
                </c:pt>
                <c:pt idx="297">
                  <c:v>14</c:v>
                </c:pt>
                <c:pt idx="298">
                  <c:v>10</c:v>
                </c:pt>
                <c:pt idx="299">
                  <c:v>15</c:v>
                </c:pt>
                <c:pt idx="300">
                  <c:v>9</c:v>
                </c:pt>
                <c:pt idx="301">
                  <c:v>7</c:v>
                </c:pt>
                <c:pt idx="302">
                  <c:v>10</c:v>
                </c:pt>
                <c:pt idx="303">
                  <c:v>6</c:v>
                </c:pt>
                <c:pt idx="304">
                  <c:v>9</c:v>
                </c:pt>
                <c:pt idx="305">
                  <c:v>10</c:v>
                </c:pt>
                <c:pt idx="306">
                  <c:v>82</c:v>
                </c:pt>
                <c:pt idx="307">
                  <c:v>12</c:v>
                </c:pt>
                <c:pt idx="308">
                  <c:v>10</c:v>
                </c:pt>
                <c:pt idx="309">
                  <c:v>5</c:v>
                </c:pt>
                <c:pt idx="310">
                  <c:v>16</c:v>
                </c:pt>
                <c:pt idx="311">
                  <c:v>10</c:v>
                </c:pt>
                <c:pt idx="312">
                  <c:v>4</c:v>
                </c:pt>
                <c:pt idx="313">
                  <c:v>16</c:v>
                </c:pt>
                <c:pt idx="314">
                  <c:v>15</c:v>
                </c:pt>
                <c:pt idx="315">
                  <c:v>19</c:v>
                </c:pt>
                <c:pt idx="316">
                  <c:v>9</c:v>
                </c:pt>
                <c:pt idx="317">
                  <c:v>23</c:v>
                </c:pt>
                <c:pt idx="318">
                  <c:v>11</c:v>
                </c:pt>
                <c:pt idx="319">
                  <c:v>23</c:v>
                </c:pt>
                <c:pt idx="320">
                  <c:v>12</c:v>
                </c:pt>
                <c:pt idx="321">
                  <c:v>11</c:v>
                </c:pt>
                <c:pt idx="322">
                  <c:v>21</c:v>
                </c:pt>
                <c:pt idx="323">
                  <c:v>21</c:v>
                </c:pt>
                <c:pt idx="324">
                  <c:v>15</c:v>
                </c:pt>
                <c:pt idx="325">
                  <c:v>9</c:v>
                </c:pt>
                <c:pt idx="326">
                  <c:v>5</c:v>
                </c:pt>
                <c:pt idx="327">
                  <c:v>15.4</c:v>
                </c:pt>
                <c:pt idx="328">
                  <c:v>20</c:v>
                </c:pt>
                <c:pt idx="329">
                  <c:v>11</c:v>
                </c:pt>
                <c:pt idx="330">
                  <c:v>4</c:v>
                </c:pt>
                <c:pt idx="331">
                  <c:v>9</c:v>
                </c:pt>
                <c:pt idx="332">
                  <c:v>42</c:v>
                </c:pt>
                <c:pt idx="333">
                  <c:v>12</c:v>
                </c:pt>
                <c:pt idx="334">
                  <c:v>18</c:v>
                </c:pt>
                <c:pt idx="335">
                  <c:v>17</c:v>
                </c:pt>
                <c:pt idx="336">
                  <c:v>14</c:v>
                </c:pt>
                <c:pt idx="337">
                  <c:v>13</c:v>
                </c:pt>
                <c:pt idx="338">
                  <c:v>9</c:v>
                </c:pt>
                <c:pt idx="339">
                  <c:v>6</c:v>
                </c:pt>
                <c:pt idx="340">
                  <c:v>14</c:v>
                </c:pt>
                <c:pt idx="341">
                  <c:v>15</c:v>
                </c:pt>
                <c:pt idx="342">
                  <c:v>13</c:v>
                </c:pt>
                <c:pt idx="343">
                  <c:v>12</c:v>
                </c:pt>
                <c:pt idx="344">
                  <c:v>18</c:v>
                </c:pt>
                <c:pt idx="345">
                  <c:v>15</c:v>
                </c:pt>
                <c:pt idx="346">
                  <c:v>11</c:v>
                </c:pt>
                <c:pt idx="347">
                  <c:v>9</c:v>
                </c:pt>
                <c:pt idx="348">
                  <c:v>8</c:v>
                </c:pt>
                <c:pt idx="349">
                  <c:v>8</c:v>
                </c:pt>
              </c:numCache>
            </c:numRef>
          </c:yVal>
          <c:smooth val="0"/>
        </c:ser>
        <c:dLbls>
          <c:showLegendKey val="0"/>
          <c:showVal val="0"/>
          <c:showCatName val="0"/>
          <c:showSerName val="0"/>
          <c:showPercent val="0"/>
          <c:showBubbleSize val="0"/>
        </c:dLbls>
        <c:axId val="296426880"/>
        <c:axId val="296427272"/>
      </c:scatterChart>
      <c:valAx>
        <c:axId val="296426880"/>
        <c:scaling>
          <c:orientation val="minMax"/>
        </c:scaling>
        <c:delete val="0"/>
        <c:axPos val="b"/>
        <c:majorGridlines>
          <c:spPr>
            <a:ln w="9525" cap="flat" cmpd="sng" algn="ctr">
              <a:solidFill>
                <a:schemeClr val="tx2">
                  <a:lumMod val="15000"/>
                  <a:lumOff val="85000"/>
                </a:schemeClr>
              </a:solidFill>
              <a:round/>
            </a:ln>
            <a:effectLst/>
          </c:spPr>
        </c:majorGridlines>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6427272"/>
        <c:crosses val="autoZero"/>
        <c:crossBetween val="midCat"/>
      </c:valAx>
      <c:valAx>
        <c:axId val="2964272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64268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dLbls>
          <c:showLegendKey val="0"/>
          <c:showVal val="0"/>
          <c:showCatName val="0"/>
          <c:showSerName val="0"/>
          <c:showPercent val="0"/>
          <c:showBubbleSize val="0"/>
        </c:dLbls>
        <c:axId val="296436288"/>
        <c:axId val="296428056"/>
      </c:scatterChart>
      <c:valAx>
        <c:axId val="2964362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28056"/>
        <c:crosses val="autoZero"/>
        <c:crossBetween val="midCat"/>
      </c:valAx>
      <c:valAx>
        <c:axId val="2964280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USER RATING OF BOOK BY GENRE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Sheet5!$A$4:$A$6</c:f>
              <c:strCache>
                <c:ptCount val="2"/>
                <c:pt idx="0">
                  <c:v>Fiction</c:v>
                </c:pt>
                <c:pt idx="1">
                  <c:v>Non Fiction</c:v>
                </c:pt>
              </c:strCache>
            </c:strRef>
          </c:cat>
          <c:val>
            <c:numRef>
              <c:f>Sheet5!$B$4:$B$6</c:f>
              <c:numCache>
                <c:formatCode>General</c:formatCode>
                <c:ptCount val="2"/>
                <c:pt idx="0">
                  <c:v>4.6483333333333263</c:v>
                </c:pt>
                <c:pt idx="1">
                  <c:v>4.5951612903225794</c:v>
                </c:pt>
              </c:numCache>
            </c:numRef>
          </c:val>
        </c:ser>
        <c:dLbls>
          <c:showLegendKey val="0"/>
          <c:showVal val="0"/>
          <c:showCatName val="0"/>
          <c:showSerName val="0"/>
          <c:showPercent val="0"/>
          <c:showBubbleSize val="0"/>
        </c:dLbls>
        <c:gapWidth val="182"/>
        <c:axId val="296437072"/>
        <c:axId val="296438640"/>
      </c:barChart>
      <c:catAx>
        <c:axId val="29643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8640"/>
        <c:crosses val="autoZero"/>
        <c:auto val="1"/>
        <c:lblAlgn val="ctr"/>
        <c:lblOffset val="100"/>
        <c:noMultiLvlLbl val="0"/>
      </c:catAx>
      <c:valAx>
        <c:axId val="29643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Genre Contribution to Total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Sheet5!$B$29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Sheet5!$A$30:$A$32</c:f>
              <c:strCache>
                <c:ptCount val="2"/>
                <c:pt idx="0">
                  <c:v>Fiction</c:v>
                </c:pt>
                <c:pt idx="1">
                  <c:v>Non Fiction</c:v>
                </c:pt>
              </c:strCache>
            </c:strRef>
          </c:cat>
          <c:val>
            <c:numRef>
              <c:f>Sheet5!$B$30:$B$32</c:f>
              <c:numCache>
                <c:formatCode>General</c:formatCode>
                <c:ptCount val="2"/>
                <c:pt idx="0">
                  <c:v>2803</c:v>
                </c:pt>
                <c:pt idx="1">
                  <c:v>4614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EXPENSIVE BOOKS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Sheet5!$B$38</c:f>
              <c:strCache>
                <c:ptCount val="1"/>
                <c:pt idx="0">
                  <c:v>Total</c:v>
                </c:pt>
              </c:strCache>
            </c:strRef>
          </c:tx>
          <c:spPr>
            <a:solidFill>
              <a:schemeClr val="accent1"/>
            </a:solidFill>
            <a:ln>
              <a:noFill/>
            </a:ln>
            <a:effectLst/>
          </c:spPr>
          <c:invertIfNegative val="0"/>
          <c:cat>
            <c:strRef>
              <c:f>Sheet5!$A$39:$A$49</c:f>
              <c:strCache>
                <c:ptCount val="10"/>
                <c:pt idx="0">
                  <c:v>Diagnostic and Statistical Manual of Mental Disorders, 5th Edition: DSM-5</c:v>
                </c:pt>
                <c:pt idx="1">
                  <c:v>Diary of a Wimpy Kid: Hard Luck, Book 8</c:v>
                </c:pt>
                <c:pt idx="2">
                  <c:v>Hamilton: The Revolution</c:v>
                </c:pt>
                <c:pt idx="3">
                  <c:v>Harry Potter Paperback Box Set (Books 1-7)</c:v>
                </c:pt>
                <c:pt idx="4">
                  <c:v>Publication Manual of the American Psychological Association, 6th Edition</c:v>
                </c:pt>
                <c:pt idx="5">
                  <c:v>The Alchemist</c:v>
                </c:pt>
                <c:pt idx="6">
                  <c:v>The Book of Basketball: The NBA According to The Sports Guy</c:v>
                </c:pt>
                <c:pt idx="7">
                  <c:v>The Official SAT Study Guide</c:v>
                </c:pt>
                <c:pt idx="8">
                  <c:v>The Twilight Saga Collection</c:v>
                </c:pt>
                <c:pt idx="9">
                  <c:v>Watchmen</c:v>
                </c:pt>
              </c:strCache>
            </c:strRef>
          </c:cat>
          <c:val>
            <c:numRef>
              <c:f>Sheet5!$B$39:$B$49</c:f>
              <c:numCache>
                <c:formatCode>General</c:formatCode>
                <c:ptCount val="10"/>
                <c:pt idx="0">
                  <c:v>105</c:v>
                </c:pt>
                <c:pt idx="1">
                  <c:v>105</c:v>
                </c:pt>
                <c:pt idx="2">
                  <c:v>54</c:v>
                </c:pt>
                <c:pt idx="3">
                  <c:v>52</c:v>
                </c:pt>
                <c:pt idx="4">
                  <c:v>46</c:v>
                </c:pt>
                <c:pt idx="5">
                  <c:v>39</c:v>
                </c:pt>
                <c:pt idx="6">
                  <c:v>53</c:v>
                </c:pt>
                <c:pt idx="7">
                  <c:v>40</c:v>
                </c:pt>
                <c:pt idx="8">
                  <c:v>82</c:v>
                </c:pt>
                <c:pt idx="9">
                  <c:v>42</c:v>
                </c:pt>
              </c:numCache>
            </c:numRef>
          </c:val>
        </c:ser>
        <c:dLbls>
          <c:showLegendKey val="0"/>
          <c:showVal val="0"/>
          <c:showCatName val="0"/>
          <c:showSerName val="0"/>
          <c:showPercent val="0"/>
          <c:showBubbleSize val="0"/>
        </c:dLbls>
        <c:gapWidth val="182"/>
        <c:axId val="296428448"/>
        <c:axId val="296431976"/>
      </c:barChart>
      <c:catAx>
        <c:axId val="29642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1976"/>
        <c:crosses val="autoZero"/>
        <c:auto val="1"/>
        <c:lblAlgn val="ctr"/>
        <c:lblOffset val="100"/>
        <c:noMultiLvlLbl val="0"/>
      </c:catAx>
      <c:valAx>
        <c:axId val="296431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2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DASHBOARD.xlsx]Sheet5!PivotTable2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REVIEWS AND USER RATING OVER YEAR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barChart>
        <c:barDir val="col"/>
        <c:grouping val="clustered"/>
        <c:varyColors val="0"/>
        <c:ser>
          <c:idx val="0"/>
          <c:order val="0"/>
          <c:tx>
            <c:strRef>
              <c:f>Sheet5!$B$15</c:f>
              <c:strCache>
                <c:ptCount val="1"/>
                <c:pt idx="0">
                  <c:v>Sum of Reviews</c:v>
                </c:pt>
              </c:strCache>
            </c:strRef>
          </c:tx>
          <c:spPr>
            <a:solidFill>
              <a:schemeClr val="accent1"/>
            </a:solidFill>
            <a:ln>
              <a:noFill/>
            </a:ln>
            <a:effectLst/>
          </c:spPr>
          <c:invertIfNegative val="0"/>
          <c:cat>
            <c:strRef>
              <c:f>Sheet5!$A$16:$A$27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Sheet5!$B$16:$B$27</c:f>
              <c:numCache>
                <c:formatCode>General</c:formatCode>
                <c:ptCount val="11"/>
                <c:pt idx="0">
                  <c:v>235506</c:v>
                </c:pt>
                <c:pt idx="1">
                  <c:v>273981</c:v>
                </c:pt>
                <c:pt idx="2">
                  <c:v>405041</c:v>
                </c:pt>
                <c:pt idx="3">
                  <c:v>654546</c:v>
                </c:pt>
                <c:pt idx="4">
                  <c:v>654907</c:v>
                </c:pt>
                <c:pt idx="5">
                  <c:v>792997</c:v>
                </c:pt>
                <c:pt idx="6">
                  <c:v>711669</c:v>
                </c:pt>
                <c:pt idx="7">
                  <c:v>709800</c:v>
                </c:pt>
                <c:pt idx="8">
                  <c:v>644420</c:v>
                </c:pt>
                <c:pt idx="9">
                  <c:v>696521</c:v>
                </c:pt>
                <c:pt idx="10">
                  <c:v>794917</c:v>
                </c:pt>
              </c:numCache>
            </c:numRef>
          </c:val>
        </c:ser>
        <c:dLbls>
          <c:showLegendKey val="0"/>
          <c:showVal val="0"/>
          <c:showCatName val="0"/>
          <c:showSerName val="0"/>
          <c:showPercent val="0"/>
          <c:showBubbleSize val="0"/>
        </c:dLbls>
        <c:gapWidth val="219"/>
        <c:axId val="296429624"/>
        <c:axId val="296434328"/>
      </c:barChart>
      <c:lineChart>
        <c:grouping val="standard"/>
        <c:varyColors val="0"/>
        <c:ser>
          <c:idx val="1"/>
          <c:order val="1"/>
          <c:tx>
            <c:strRef>
              <c:f>Sheet5!$C$15</c:f>
              <c:strCache>
                <c:ptCount val="1"/>
                <c:pt idx="0">
                  <c:v>Average of User Rating</c:v>
                </c:pt>
              </c:strCache>
            </c:strRef>
          </c:tx>
          <c:spPr>
            <a:ln w="28575" cap="rnd">
              <a:solidFill>
                <a:schemeClr val="accent2"/>
              </a:solidFill>
              <a:round/>
            </a:ln>
            <a:effectLst/>
          </c:spPr>
          <c:marker>
            <c:symbol val="none"/>
          </c:marker>
          <c:cat>
            <c:strRef>
              <c:f>Sheet5!$A$16:$A$27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Sheet5!$C$16:$C$27</c:f>
              <c:numCache>
                <c:formatCode>General</c:formatCode>
                <c:ptCount val="11"/>
                <c:pt idx="0">
                  <c:v>4.5839999999999996</c:v>
                </c:pt>
                <c:pt idx="1">
                  <c:v>4.5579999999999998</c:v>
                </c:pt>
                <c:pt idx="2">
                  <c:v>4.5580000000000007</c:v>
                </c:pt>
                <c:pt idx="3">
                  <c:v>4.532</c:v>
                </c:pt>
                <c:pt idx="4">
                  <c:v>4.5540000000000003</c:v>
                </c:pt>
                <c:pt idx="5">
                  <c:v>4.6220000000000008</c:v>
                </c:pt>
                <c:pt idx="6">
                  <c:v>4.6479999999999997</c:v>
                </c:pt>
                <c:pt idx="7">
                  <c:v>4.6780000000000008</c:v>
                </c:pt>
                <c:pt idx="8">
                  <c:v>4.66</c:v>
                </c:pt>
                <c:pt idx="9">
                  <c:v>4.6680000000000028</c:v>
                </c:pt>
                <c:pt idx="10">
                  <c:v>4.740000000000002</c:v>
                </c:pt>
              </c:numCache>
            </c:numRef>
          </c:val>
          <c:smooth val="0"/>
        </c:ser>
        <c:dLbls>
          <c:showLegendKey val="0"/>
          <c:showVal val="0"/>
          <c:showCatName val="0"/>
          <c:showSerName val="0"/>
          <c:showPercent val="0"/>
          <c:showBubbleSize val="0"/>
        </c:dLbls>
        <c:marker val="1"/>
        <c:smooth val="0"/>
        <c:axId val="296430016"/>
        <c:axId val="296432368"/>
      </c:lineChart>
      <c:valAx>
        <c:axId val="2964343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29624"/>
        <c:crosses val="autoZero"/>
        <c:crossBetween val="between"/>
      </c:valAx>
      <c:catAx>
        <c:axId val="296429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4328"/>
        <c:crosses val="autoZero"/>
        <c:auto val="1"/>
        <c:lblAlgn val="ctr"/>
        <c:lblOffset val="100"/>
        <c:noMultiLvlLbl val="0"/>
      </c:catAx>
      <c:valAx>
        <c:axId val="2964323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0016"/>
        <c:crosses val="max"/>
        <c:crossBetween val="between"/>
      </c:valAx>
      <c:catAx>
        <c:axId val="296430016"/>
        <c:scaling>
          <c:orientation val="minMax"/>
        </c:scaling>
        <c:delete val="1"/>
        <c:axPos val="b"/>
        <c:numFmt formatCode="General" sourceLinked="1"/>
        <c:majorTickMark val="out"/>
        <c:minorTickMark val="none"/>
        <c:tickLblPos val="nextTo"/>
        <c:crossAx val="2964323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19</xdr:col>
      <xdr:colOff>464820</xdr:colOff>
      <xdr:row>2</xdr:row>
      <xdr:rowOff>167640</xdr:rowOff>
    </xdr:to>
    <xdr:sp macro="" textlink="">
      <xdr:nvSpPr>
        <xdr:cNvPr id="2" name="TextBox 1"/>
        <xdr:cNvSpPr txBox="1"/>
      </xdr:nvSpPr>
      <xdr:spPr>
        <a:xfrm>
          <a:off x="76200" y="0"/>
          <a:ext cx="15422880" cy="533400"/>
        </a:xfrm>
        <a:prstGeom prst="roundRect">
          <a:avLst/>
        </a:prstGeom>
        <a:solidFill>
          <a:schemeClr val="bg1">
            <a:lumMod val="8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u="sng">
              <a:latin typeface="Adobe Ming Std L" panose="02020300000000000000" pitchFamily="18" charset="-128"/>
              <a:ea typeface="Adobe Ming Std L" panose="02020300000000000000" pitchFamily="18" charset="-128"/>
            </a:rPr>
            <a:t>AMAZON BOOKS ANALYIS DASHBOARD</a:t>
          </a:r>
        </a:p>
      </xdr:txBody>
    </xdr:sp>
    <xdr:clientData/>
  </xdr:twoCellAnchor>
  <xdr:twoCellAnchor editAs="oneCell">
    <xdr:from>
      <xdr:col>8</xdr:col>
      <xdr:colOff>589877</xdr:colOff>
      <xdr:row>9</xdr:row>
      <xdr:rowOff>12103</xdr:rowOff>
    </xdr:from>
    <xdr:to>
      <xdr:col>10</xdr:col>
      <xdr:colOff>240254</xdr:colOff>
      <xdr:row>14</xdr:row>
      <xdr:rowOff>122817</xdr:rowOff>
    </xdr:to>
    <mc:AlternateContent xmlns:mc="http://schemas.openxmlformats.org/markup-compatibility/2006" xmlns:a14="http://schemas.microsoft.com/office/drawing/2010/main">
      <mc:Choice Requires="a14">
        <xdr:graphicFrame macro="">
          <xdr:nvGraphicFramePr>
            <xdr:cNvPr id="18"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757595" y="1625750"/>
              <a:ext cx="1703294" cy="1007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1074420</xdr:colOff>
      <xdr:row>2</xdr:row>
      <xdr:rowOff>99956</xdr:rowOff>
    </xdr:from>
    <xdr:to>
      <xdr:col>15</xdr:col>
      <xdr:colOff>658906</xdr:colOff>
      <xdr:row>6</xdr:row>
      <xdr:rowOff>61855</xdr:rowOff>
    </xdr:to>
    <mc:AlternateContent xmlns:mc="http://schemas.openxmlformats.org/markup-compatibility/2006" xmlns:a14="http://schemas.microsoft.com/office/drawing/2010/main">
      <mc:Choice Requires="a14">
        <xdr:graphicFrame macro="">
          <xdr:nvGraphicFramePr>
            <xdr:cNvPr id="19" name="Genre 1"/>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10872844" y="458544"/>
              <a:ext cx="1897380" cy="679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692523</xdr:colOff>
      <xdr:row>2</xdr:row>
      <xdr:rowOff>125507</xdr:rowOff>
    </xdr:from>
    <xdr:to>
      <xdr:col>18</xdr:col>
      <xdr:colOff>162709</xdr:colOff>
      <xdr:row>8</xdr:row>
      <xdr:rowOff>22413</xdr:rowOff>
    </xdr:to>
    <mc:AlternateContent xmlns:mc="http://schemas.openxmlformats.org/markup-compatibility/2006" xmlns:a14="http://schemas.microsoft.com/office/drawing/2010/main">
      <mc:Choice Requires="a14">
        <xdr:graphicFrame macro="">
          <xdr:nvGraphicFramePr>
            <xdr:cNvPr id="20" name="Author 1"/>
            <xdr:cNvGraphicFramePr/>
          </xdr:nvGraphicFramePr>
          <xdr:xfrm>
            <a:off x="0" y="0"/>
            <a:ext cx="0" cy="0"/>
          </xdr:xfrm>
          <a:graphic>
            <a:graphicData uri="http://schemas.microsoft.com/office/drawing/2010/slicer">
              <sle:slicer xmlns:sle="http://schemas.microsoft.com/office/drawing/2010/slicer" name="Author 1"/>
            </a:graphicData>
          </a:graphic>
        </xdr:graphicFrame>
      </mc:Choice>
      <mc:Fallback xmlns="">
        <xdr:sp macro="" textlink="">
          <xdr:nvSpPr>
            <xdr:cNvPr id="0" name=""/>
            <xdr:cNvSpPr>
              <a:spLocks noTextEdit="1"/>
            </xdr:cNvSpPr>
          </xdr:nvSpPr>
          <xdr:spPr>
            <a:xfrm>
              <a:off x="12803841" y="484095"/>
              <a:ext cx="1783080" cy="9726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0</xdr:row>
      <xdr:rowOff>0</xdr:rowOff>
    </xdr:from>
    <xdr:to>
      <xdr:col>9</xdr:col>
      <xdr:colOff>342900</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21</xdr:row>
      <xdr:rowOff>99060</xdr:rowOff>
    </xdr:from>
    <xdr:to>
      <xdr:col>9</xdr:col>
      <xdr:colOff>335280</xdr:colOff>
      <xdr:row>35</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160020</xdr:colOff>
      <xdr:row>61</xdr:row>
      <xdr:rowOff>30480</xdr:rowOff>
    </xdr:from>
    <xdr:to>
      <xdr:col>4</xdr:col>
      <xdr:colOff>45720</xdr:colOff>
      <xdr:row>74</xdr:row>
      <xdr:rowOff>167640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601980</xdr:colOff>
      <xdr:row>341</xdr:row>
      <xdr:rowOff>60960</xdr:rowOff>
    </xdr:from>
    <xdr:to>
      <xdr:col>21</xdr:col>
      <xdr:colOff>129540</xdr:colOff>
      <xdr:row>356</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541020</xdr:colOff>
      <xdr:row>4</xdr:row>
      <xdr:rowOff>167640</xdr:rowOff>
    </xdr:from>
    <xdr:to>
      <xdr:col>10</xdr:col>
      <xdr:colOff>541020</xdr:colOff>
      <xdr:row>18</xdr:row>
      <xdr:rowOff>74295</xdr:rowOff>
    </xdr:to>
    <mc:AlternateContent xmlns:mc="http://schemas.openxmlformats.org/markup-compatibility/2006" xmlns:a14="http://schemas.microsoft.com/office/drawing/2010/main">
      <mc:Choice Requires="a14">
        <xdr:graphicFrame macro="">
          <xdr:nvGraphicFramePr>
            <xdr:cNvPr id="2"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4808220" y="899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xdr:colOff>
      <xdr:row>8</xdr:row>
      <xdr:rowOff>0</xdr:rowOff>
    </xdr:from>
    <xdr:to>
      <xdr:col>14</xdr:col>
      <xdr:colOff>15240</xdr:colOff>
      <xdr:row>21</xdr:row>
      <xdr:rowOff>89535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20840" y="1463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129540</xdr:colOff>
      <xdr:row>5</xdr:row>
      <xdr:rowOff>15240</xdr:rowOff>
    </xdr:from>
    <xdr:to>
      <xdr:col>17</xdr:col>
      <xdr:colOff>129540</xdr:colOff>
      <xdr:row>18</xdr:row>
      <xdr:rowOff>104775</xdr:rowOff>
    </xdr:to>
    <mc:AlternateContent xmlns:mc="http://schemas.openxmlformats.org/markup-compatibility/2006" xmlns:a14="http://schemas.microsoft.com/office/drawing/2010/main">
      <mc:Choice Requires="a14">
        <xdr:graphicFrame macro="">
          <xdr:nvGraphicFramePr>
            <xdr:cNvPr id="4"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8663940" y="929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457200</xdr:colOff>
      <xdr:row>7</xdr:row>
      <xdr:rowOff>45720</xdr:rowOff>
    </xdr:from>
    <xdr:to>
      <xdr:col>14</xdr:col>
      <xdr:colOff>152400</xdr:colOff>
      <xdr:row>22</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0</xdr:row>
      <xdr:rowOff>0</xdr:rowOff>
    </xdr:from>
    <xdr:to>
      <xdr:col>9</xdr:col>
      <xdr:colOff>541020</xdr:colOff>
      <xdr:row>11</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678180</xdr:colOff>
      <xdr:row>26</xdr:row>
      <xdr:rowOff>91440</xdr:rowOff>
    </xdr:from>
    <xdr:to>
      <xdr:col>9</xdr:col>
      <xdr:colOff>106680</xdr:colOff>
      <xdr:row>35</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487680</xdr:colOff>
      <xdr:row>36</xdr:row>
      <xdr:rowOff>137160</xdr:rowOff>
    </xdr:from>
    <xdr:to>
      <xdr:col>8</xdr:col>
      <xdr:colOff>655320</xdr:colOff>
      <xdr:row>50</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271677</xdr:colOff>
      <xdr:row>12</xdr:row>
      <xdr:rowOff>51318</xdr:rowOff>
    </xdr:from>
    <xdr:to>
      <xdr:col>9</xdr:col>
      <xdr:colOff>427654</xdr:colOff>
      <xdr:row>25</xdr:row>
      <xdr:rowOff>124408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586740</xdr:colOff>
      <xdr:row>69</xdr:row>
      <xdr:rowOff>30480</xdr:rowOff>
    </xdr:from>
    <xdr:to>
      <xdr:col>9</xdr:col>
      <xdr:colOff>518160</xdr:colOff>
      <xdr:row>84</xdr:row>
      <xdr:rowOff>30480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106</xdr:row>
      <xdr:rowOff>0</xdr:rowOff>
    </xdr:from>
    <xdr:to>
      <xdr:col>3</xdr:col>
      <xdr:colOff>87085</xdr:colOff>
      <xdr:row>119</xdr:row>
      <xdr:rowOff>41016</xdr:rowOff>
    </xdr:to>
    <mc:AlternateContent xmlns:mc="http://schemas.openxmlformats.org/markup-compatibility/2006" xmlns:a14="http://schemas.microsoft.com/office/drawing/2010/main">
      <mc:Choice Requires="a14">
        <xdr:graphicFrame macro="">
          <xdr:nvGraphicFramePr>
            <xdr:cNvPr id="11" name="Author 2"/>
            <xdr:cNvGraphicFramePr/>
          </xdr:nvGraphicFramePr>
          <xdr:xfrm>
            <a:off x="0" y="0"/>
            <a:ext cx="0" cy="0"/>
          </xdr:xfrm>
          <a:graphic>
            <a:graphicData uri="http://schemas.microsoft.com/office/drawing/2010/slicer">
              <sle:slicer xmlns:sle="http://schemas.microsoft.com/office/drawing/2010/slicer" name="Author 2"/>
            </a:graphicData>
          </a:graphic>
        </xdr:graphicFrame>
      </mc:Choice>
      <mc:Fallback xmlns="">
        <xdr:sp macro="" textlink="">
          <xdr:nvSpPr>
            <xdr:cNvPr id="0" name=""/>
            <xdr:cNvSpPr>
              <a:spLocks noTextEdit="1"/>
            </xdr:cNvSpPr>
          </xdr:nvSpPr>
          <xdr:spPr>
            <a:xfrm>
              <a:off x="4346510" y="1978089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186457</xdr:colOff>
      <xdr:row>109</xdr:row>
      <xdr:rowOff>4043</xdr:rowOff>
    </xdr:from>
    <xdr:to>
      <xdr:col>5</xdr:col>
      <xdr:colOff>397951</xdr:colOff>
      <xdr:row>122</xdr:row>
      <xdr:rowOff>45059</xdr:rowOff>
    </xdr:to>
    <mc:AlternateContent xmlns:mc="http://schemas.openxmlformats.org/markup-compatibility/2006" xmlns:a14="http://schemas.microsoft.com/office/drawing/2010/main">
      <mc:Choice Requires="a14">
        <xdr:graphicFrame macro="">
          <xdr:nvGraphicFramePr>
            <xdr:cNvPr id="12"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570151" y="2034477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263434</xdr:colOff>
      <xdr:row>106</xdr:row>
      <xdr:rowOff>30480</xdr:rowOff>
    </xdr:from>
    <xdr:to>
      <xdr:col>6</xdr:col>
      <xdr:colOff>1058091</xdr:colOff>
      <xdr:row>119</xdr:row>
      <xdr:rowOff>71496</xdr:rowOff>
    </xdr:to>
    <mc:AlternateContent xmlns:mc="http://schemas.openxmlformats.org/markup-compatibility/2006" xmlns:a14="http://schemas.microsoft.com/office/drawing/2010/main">
      <mc:Choice Requires="a14">
        <xdr:graphicFrame macro="">
          <xdr:nvGraphicFramePr>
            <xdr:cNvPr id="13" name="Genre 2"/>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mlns="">
        <xdr:sp macro="" textlink="">
          <xdr:nvSpPr>
            <xdr:cNvPr id="0" name=""/>
            <xdr:cNvSpPr>
              <a:spLocks noTextEdit="1"/>
            </xdr:cNvSpPr>
          </xdr:nvSpPr>
          <xdr:spPr>
            <a:xfrm>
              <a:off x="8318863" y="1981137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124408</xdr:colOff>
      <xdr:row>87</xdr:row>
      <xdr:rowOff>74645</xdr:rowOff>
    </xdr:from>
    <xdr:to>
      <xdr:col>9</xdr:col>
      <xdr:colOff>23326</xdr:colOff>
      <xdr:row>102</xdr:row>
      <xdr:rowOff>18661</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272143</xdr:colOff>
      <xdr:row>51</xdr:row>
      <xdr:rowOff>167952</xdr:rowOff>
    </xdr:from>
    <xdr:to>
      <xdr:col>6</xdr:col>
      <xdr:colOff>1135225</xdr:colOff>
      <xdr:row>66</xdr:row>
      <xdr:rowOff>111968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373224</xdr:colOff>
      <xdr:row>129</xdr:row>
      <xdr:rowOff>74644</xdr:rowOff>
    </xdr:from>
    <xdr:to>
      <xdr:col>8</xdr:col>
      <xdr:colOff>692020</xdr:colOff>
      <xdr:row>144</xdr:row>
      <xdr:rowOff>18661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785326</xdr:colOff>
      <xdr:row>149</xdr:row>
      <xdr:rowOff>101083</xdr:rowOff>
    </xdr:from>
    <xdr:to>
      <xdr:col>5</xdr:col>
      <xdr:colOff>171060</xdr:colOff>
      <xdr:row>164</xdr:row>
      <xdr:rowOff>45099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53</xdr:row>
      <xdr:rowOff>0</xdr:rowOff>
    </xdr:from>
    <xdr:to>
      <xdr:col>13</xdr:col>
      <xdr:colOff>536199</xdr:colOff>
      <xdr:row>66</xdr:row>
      <xdr:rowOff>134361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411480</xdr:colOff>
      <xdr:row>0</xdr:row>
      <xdr:rowOff>7620</xdr:rowOff>
    </xdr:from>
    <xdr:to>
      <xdr:col>16</xdr:col>
      <xdr:colOff>487680</xdr:colOff>
      <xdr:row>2</xdr:row>
      <xdr:rowOff>68580</xdr:rowOff>
    </xdr:to>
    <xdr:sp macro="" textlink="">
      <xdr:nvSpPr>
        <xdr:cNvPr id="2" name="TextBox 1"/>
        <xdr:cNvSpPr txBox="1"/>
      </xdr:nvSpPr>
      <xdr:spPr>
        <a:xfrm>
          <a:off x="2240280" y="7620"/>
          <a:ext cx="8747760" cy="426720"/>
        </a:xfrm>
        <a:prstGeom prst="flowChartAlternateProcess">
          <a:avLst/>
        </a:prstGeom>
        <a:solidFill>
          <a:schemeClr val="tx2"/>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bg1"/>
              </a:solidFill>
              <a:latin typeface="Arial Rounded MT Bold" panose="020F0704030504030204" pitchFamily="34" charset="0"/>
              <a:ea typeface="Adobe Heiti Std R" panose="020B0400000000000000" pitchFamily="34" charset="-128"/>
            </a:rPr>
            <a:t>AMAZON BOOKS STORE SALES</a:t>
          </a:r>
          <a:r>
            <a:rPr lang="en-IN" sz="1800" b="1" baseline="0">
              <a:solidFill>
                <a:schemeClr val="bg1"/>
              </a:solidFill>
              <a:latin typeface="Arial Rounded MT Bold" panose="020F0704030504030204" pitchFamily="34" charset="0"/>
              <a:ea typeface="Adobe Heiti Std R" panose="020B0400000000000000" pitchFamily="34" charset="-128"/>
            </a:rPr>
            <a:t> &amp; REVIEWS DASHBOARD</a:t>
          </a:r>
          <a:endParaRPr lang="en-IN" sz="1800" b="1">
            <a:solidFill>
              <a:schemeClr val="bg1"/>
            </a:solidFill>
            <a:latin typeface="Arial Rounded MT Bold" panose="020F0704030504030204" pitchFamily="34" charset="0"/>
            <a:ea typeface="Adobe Heiti Std R" panose="020B0400000000000000" pitchFamily="34" charset="-128"/>
          </a:endParaRPr>
        </a:p>
      </xdr:txBody>
    </xdr:sp>
    <xdr:clientData/>
  </xdr:twoCellAnchor>
  <xdr:twoCellAnchor>
    <xdr:from>
      <xdr:col>0</xdr:col>
      <xdr:colOff>175260</xdr:colOff>
      <xdr:row>9</xdr:row>
      <xdr:rowOff>160020</xdr:rowOff>
    </xdr:from>
    <xdr:to>
      <xdr:col>6</xdr:col>
      <xdr:colOff>68581</xdr:colOff>
      <xdr:row>23</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167640</xdr:colOff>
      <xdr:row>10</xdr:row>
      <xdr:rowOff>0</xdr:rowOff>
    </xdr:from>
    <xdr:to>
      <xdr:col>10</xdr:col>
      <xdr:colOff>144780</xdr:colOff>
      <xdr:row>23</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24</xdr:row>
      <xdr:rowOff>68580</xdr:rowOff>
    </xdr:from>
    <xdr:to>
      <xdr:col>6</xdr:col>
      <xdr:colOff>7620</xdr:colOff>
      <xdr:row>36</xdr:row>
      <xdr:rowOff>160020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495300</xdr:colOff>
      <xdr:row>9</xdr:row>
      <xdr:rowOff>167640</xdr:rowOff>
    </xdr:from>
    <xdr:to>
      <xdr:col>21</xdr:col>
      <xdr:colOff>594360</xdr:colOff>
      <xdr:row>22</xdr:row>
      <xdr:rowOff>144780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320040</xdr:colOff>
      <xdr:row>10</xdr:row>
      <xdr:rowOff>0</xdr:rowOff>
    </xdr:from>
    <xdr:to>
      <xdr:col>16</xdr:col>
      <xdr:colOff>411480</xdr:colOff>
      <xdr:row>22</xdr:row>
      <xdr:rowOff>175260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91440</xdr:colOff>
      <xdr:row>37</xdr:row>
      <xdr:rowOff>91440</xdr:rowOff>
    </xdr:from>
    <xdr:to>
      <xdr:col>12</xdr:col>
      <xdr:colOff>22860</xdr:colOff>
      <xdr:row>49</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114301</xdr:colOff>
      <xdr:row>24</xdr:row>
      <xdr:rowOff>60960</xdr:rowOff>
    </xdr:from>
    <xdr:to>
      <xdr:col>11</xdr:col>
      <xdr:colOff>198121</xdr:colOff>
      <xdr:row>36</xdr:row>
      <xdr:rowOff>99060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190500</xdr:colOff>
      <xdr:row>0</xdr:row>
      <xdr:rowOff>22860</xdr:rowOff>
    </xdr:from>
    <xdr:to>
      <xdr:col>19</xdr:col>
      <xdr:colOff>350520</xdr:colOff>
      <xdr:row>9</xdr:row>
      <xdr:rowOff>7619</xdr:rowOff>
    </xdr:to>
    <mc:AlternateContent xmlns:mc="http://schemas.openxmlformats.org/markup-compatibility/2006" xmlns:a14="http://schemas.microsoft.com/office/drawing/2010/main">
      <mc:Choice Requires="a14">
        <xdr:graphicFrame macro="">
          <xdr:nvGraphicFramePr>
            <xdr:cNvPr id="14"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1300460" y="22860"/>
              <a:ext cx="137922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0</xdr:row>
      <xdr:rowOff>38100</xdr:rowOff>
    </xdr:from>
    <xdr:to>
      <xdr:col>2</xdr:col>
      <xdr:colOff>472440</xdr:colOff>
      <xdr:row>6</xdr:row>
      <xdr:rowOff>0</xdr:rowOff>
    </xdr:to>
    <mc:AlternateContent xmlns:mc="http://schemas.openxmlformats.org/markup-compatibility/2006" xmlns:a14="http://schemas.microsoft.com/office/drawing/2010/main">
      <mc:Choice Requires="a14">
        <xdr:graphicFrame macro="">
          <xdr:nvGraphicFramePr>
            <xdr:cNvPr id="15" name="Genre 3"/>
            <xdr:cNvGraphicFramePr/>
          </xdr:nvGraphicFramePr>
          <xdr:xfrm>
            <a:off x="0" y="0"/>
            <a:ext cx="0" cy="0"/>
          </xdr:xfrm>
          <a:graphic>
            <a:graphicData uri="http://schemas.microsoft.com/office/drawing/2010/slicer">
              <sle:slicer xmlns:sle="http://schemas.microsoft.com/office/drawing/2010/slicer" name="Genre 3"/>
            </a:graphicData>
          </a:graphic>
        </xdr:graphicFrame>
      </mc:Choice>
      <mc:Fallback xmlns="">
        <xdr:sp macro="" textlink="">
          <xdr:nvSpPr>
            <xdr:cNvPr id="0" name=""/>
            <xdr:cNvSpPr>
              <a:spLocks noTextEdit="1"/>
            </xdr:cNvSpPr>
          </xdr:nvSpPr>
          <xdr:spPr>
            <a:xfrm>
              <a:off x="53340" y="38100"/>
              <a:ext cx="16383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403860</xdr:colOff>
      <xdr:row>24</xdr:row>
      <xdr:rowOff>60960</xdr:rowOff>
    </xdr:from>
    <xdr:to>
      <xdr:col>18</xdr:col>
      <xdr:colOff>502920</xdr:colOff>
      <xdr:row>36</xdr:row>
      <xdr:rowOff>152400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akash unecha" refreshedDate="45616.827838657409" createdVersion="5" refreshedVersion="5" minRefreshableVersion="3" recordCount="550">
  <cacheSource type="worksheet">
    <worksheetSource name="Table2_2"/>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1" maxValue="105"/>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akash unecha" refreshedDate="45616.914652777778" createdVersion="5" refreshedVersion="5" minRefreshableVersion="3" recordCount="5">
  <cacheSource type="worksheet">
    <worksheetSource ref="D55:F60" sheet="Sheet3"/>
  </cacheSource>
  <cacheFields count="3">
    <cacheField name="top books acc price" numFmtId="0">
      <sharedItems/>
    </cacheField>
    <cacheField name="Sum of Price" numFmtId="0">
      <sharedItems containsSemiMixedTypes="0" containsString="0" containsNumber="1" containsInteger="1" minValue="153" maxValue="460"/>
    </cacheField>
    <cacheField name="Average of User Rating" numFmtId="0">
      <sharedItems containsSemiMixedTypes="0" containsString="0" containsNumber="1" minValue="4" maxValue="4.749999999999999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akash unecha" refreshedDate="45618.673654398146" createdVersion="5" refreshedVersion="5" minRefreshableVersion="3" recordCount="550">
  <cacheSource type="worksheet">
    <worksheetSource name="Table3"/>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1" maxValue="105"/>
    </cacheField>
    <cacheField name="Year" numFmtId="0">
      <sharedItems containsSemiMixedTypes="0" containsString="0" containsNumber="1" containsInteger="1" minValue="2009" maxValue="2019"/>
    </cacheField>
    <cacheField name="Genr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0">
  <r>
    <x v="0"/>
    <x v="0"/>
    <n v="4.7"/>
    <n v="17350"/>
    <n v="8"/>
    <x v="0"/>
    <x v="0"/>
  </r>
  <r>
    <x v="1"/>
    <x v="1"/>
    <n v="4.5999999999999996"/>
    <n v="2052"/>
    <n v="22"/>
    <x v="1"/>
    <x v="1"/>
  </r>
  <r>
    <x v="2"/>
    <x v="2"/>
    <n v="4.7"/>
    <n v="18979"/>
    <n v="15"/>
    <x v="2"/>
    <x v="0"/>
  </r>
  <r>
    <x v="3"/>
    <x v="3"/>
    <n v="4.7"/>
    <n v="21424"/>
    <n v="6"/>
    <x v="3"/>
    <x v="1"/>
  </r>
  <r>
    <x v="4"/>
    <x v="4"/>
    <n v="4.8"/>
    <n v="7665"/>
    <n v="12"/>
    <x v="4"/>
    <x v="0"/>
  </r>
  <r>
    <x v="5"/>
    <x v="5"/>
    <n v="4.4000000000000004"/>
    <n v="12643"/>
    <n v="11"/>
    <x v="1"/>
    <x v="1"/>
  </r>
  <r>
    <x v="6"/>
    <x v="5"/>
    <n v="4.7"/>
    <n v="19735"/>
    <n v="30"/>
    <x v="5"/>
    <x v="1"/>
  </r>
  <r>
    <x v="7"/>
    <x v="6"/>
    <n v="4.7"/>
    <n v="19699"/>
    <n v="15"/>
    <x v="3"/>
    <x v="1"/>
  </r>
  <r>
    <x v="8"/>
    <x v="7"/>
    <n v="4.7"/>
    <n v="5983"/>
    <n v="3"/>
    <x v="2"/>
    <x v="0"/>
  </r>
  <r>
    <x v="9"/>
    <x v="8"/>
    <n v="4.5999999999999996"/>
    <n v="23848"/>
    <n v="8"/>
    <x v="0"/>
    <x v="1"/>
  </r>
  <r>
    <x v="9"/>
    <x v="8"/>
    <n v="4.5999999999999996"/>
    <n v="23848"/>
    <n v="8"/>
    <x v="3"/>
    <x v="1"/>
  </r>
  <r>
    <x v="10"/>
    <x v="9"/>
    <n v="4.5999999999999996"/>
    <n v="460"/>
    <n v="2"/>
    <x v="6"/>
    <x v="0"/>
  </r>
  <r>
    <x v="11"/>
    <x v="10"/>
    <n v="4.5999999999999996"/>
    <n v="4149"/>
    <n v="32"/>
    <x v="1"/>
    <x v="0"/>
  </r>
  <r>
    <x v="12"/>
    <x v="11"/>
    <n v="4.5"/>
    <n v="5153"/>
    <n v="5"/>
    <x v="2"/>
    <x v="1"/>
  </r>
  <r>
    <x v="13"/>
    <x v="12"/>
    <n v="4.5999999999999996"/>
    <n v="5013"/>
    <n v="17"/>
    <x v="7"/>
    <x v="0"/>
  </r>
  <r>
    <x v="14"/>
    <x v="13"/>
    <n v="4.5"/>
    <n v="2313"/>
    <n v="4"/>
    <x v="0"/>
    <x v="0"/>
  </r>
  <r>
    <x v="15"/>
    <x v="14"/>
    <n v="4.5999999999999996"/>
    <n v="2925"/>
    <n v="6"/>
    <x v="8"/>
    <x v="0"/>
  </r>
  <r>
    <x v="16"/>
    <x v="14"/>
    <n v="4.4000000000000004"/>
    <n v="2951"/>
    <n v="6"/>
    <x v="8"/>
    <x v="0"/>
  </r>
  <r>
    <x v="17"/>
    <x v="15"/>
    <n v="4.5"/>
    <n v="2426"/>
    <n v="8"/>
    <x v="8"/>
    <x v="0"/>
  </r>
  <r>
    <x v="18"/>
    <x v="16"/>
    <n v="4.8"/>
    <n v="9198"/>
    <n v="13"/>
    <x v="0"/>
    <x v="0"/>
  </r>
  <r>
    <x v="19"/>
    <x v="17"/>
    <n v="4.5999999999999996"/>
    <n v="36348"/>
    <n v="14"/>
    <x v="5"/>
    <x v="1"/>
  </r>
  <r>
    <x v="19"/>
    <x v="17"/>
    <n v="4.5999999999999996"/>
    <n v="36348"/>
    <n v="14"/>
    <x v="8"/>
    <x v="1"/>
  </r>
  <r>
    <x v="20"/>
    <x v="18"/>
    <n v="3.9"/>
    <n v="6310"/>
    <n v="13"/>
    <x v="9"/>
    <x v="1"/>
  </r>
  <r>
    <x v="21"/>
    <x v="19"/>
    <n v="4.5999999999999996"/>
    <n v="15921"/>
    <n v="9"/>
    <x v="8"/>
    <x v="0"/>
  </r>
  <r>
    <x v="22"/>
    <x v="20"/>
    <n v="4.3"/>
    <n v="12159"/>
    <n v="13"/>
    <x v="9"/>
    <x v="1"/>
  </r>
  <r>
    <x v="23"/>
    <x v="21"/>
    <n v="4.5999999999999996"/>
    <n v="798"/>
    <n v="5"/>
    <x v="7"/>
    <x v="0"/>
  </r>
  <r>
    <x v="24"/>
    <x v="22"/>
    <n v="4.7"/>
    <n v="9374"/>
    <n v="9"/>
    <x v="3"/>
    <x v="0"/>
  </r>
  <r>
    <x v="25"/>
    <x v="23"/>
    <n v="4.2"/>
    <n v="491"/>
    <n v="14"/>
    <x v="6"/>
    <x v="0"/>
  </r>
  <r>
    <x v="26"/>
    <x v="24"/>
    <n v="4.5999999999999996"/>
    <n v="5360"/>
    <n v="5"/>
    <x v="8"/>
    <x v="0"/>
  </r>
  <r>
    <x v="27"/>
    <x v="25"/>
    <n v="4.5999999999999996"/>
    <n v="1909"/>
    <n v="11"/>
    <x v="8"/>
    <x v="0"/>
  </r>
  <r>
    <x v="28"/>
    <x v="26"/>
    <n v="4.8"/>
    <n v="1296"/>
    <n v="24"/>
    <x v="10"/>
    <x v="0"/>
  </r>
  <r>
    <x v="29"/>
    <x v="26"/>
    <n v="4.7"/>
    <n v="615"/>
    <n v="21"/>
    <x v="6"/>
    <x v="0"/>
  </r>
  <r>
    <x v="30"/>
    <x v="27"/>
    <n v="4.8"/>
    <n v="61133"/>
    <n v="11"/>
    <x v="2"/>
    <x v="0"/>
  </r>
  <r>
    <x v="30"/>
    <x v="27"/>
    <n v="4.8"/>
    <n v="61133"/>
    <n v="11"/>
    <x v="4"/>
    <x v="0"/>
  </r>
  <r>
    <x v="31"/>
    <x v="28"/>
    <n v="4.8"/>
    <n v="11113"/>
    <n v="15"/>
    <x v="8"/>
    <x v="0"/>
  </r>
  <r>
    <x v="32"/>
    <x v="29"/>
    <n v="4.7"/>
    <n v="10070"/>
    <n v="13"/>
    <x v="8"/>
    <x v="0"/>
  </r>
  <r>
    <x v="32"/>
    <x v="29"/>
    <n v="4.7"/>
    <n v="10070"/>
    <n v="13"/>
    <x v="0"/>
    <x v="0"/>
  </r>
  <r>
    <x v="33"/>
    <x v="30"/>
    <n v="4.7"/>
    <n v="3729"/>
    <n v="18"/>
    <x v="0"/>
    <x v="0"/>
  </r>
  <r>
    <x v="34"/>
    <x v="31"/>
    <n v="4.5999999999999996"/>
    <n v="9769"/>
    <n v="13"/>
    <x v="7"/>
    <x v="1"/>
  </r>
  <r>
    <x v="35"/>
    <x v="21"/>
    <n v="4.5"/>
    <n v="471"/>
    <n v="8"/>
    <x v="6"/>
    <x v="0"/>
  </r>
  <r>
    <x v="36"/>
    <x v="32"/>
    <n v="4.9000000000000004"/>
    <n v="14344"/>
    <n v="5"/>
    <x v="3"/>
    <x v="1"/>
  </r>
  <r>
    <x v="36"/>
    <x v="32"/>
    <n v="4.9000000000000004"/>
    <n v="14344"/>
    <n v="5"/>
    <x v="4"/>
    <x v="1"/>
  </r>
  <r>
    <x v="37"/>
    <x v="33"/>
    <n v="4.8"/>
    <n v="4505"/>
    <n v="5"/>
    <x v="1"/>
    <x v="1"/>
  </r>
  <r>
    <x v="38"/>
    <x v="34"/>
    <n v="4.5999999999999996"/>
    <n v="10369"/>
    <n v="4"/>
    <x v="0"/>
    <x v="0"/>
  </r>
  <r>
    <x v="39"/>
    <x v="35"/>
    <n v="4.8"/>
    <n v="16244"/>
    <n v="18"/>
    <x v="4"/>
    <x v="0"/>
  </r>
  <r>
    <x v="40"/>
    <x v="36"/>
    <n v="4.5"/>
    <n v="2884"/>
    <n v="28"/>
    <x v="5"/>
    <x v="0"/>
  </r>
  <r>
    <x v="41"/>
    <x v="37"/>
    <n v="4.7"/>
    <n v="22614"/>
    <n v="11"/>
    <x v="6"/>
    <x v="1"/>
  </r>
  <r>
    <x v="41"/>
    <x v="37"/>
    <n v="4.7"/>
    <n v="22614"/>
    <n v="11"/>
    <x v="1"/>
    <x v="1"/>
  </r>
  <r>
    <x v="41"/>
    <x v="37"/>
    <n v="4.7"/>
    <n v="22614"/>
    <n v="11"/>
    <x v="10"/>
    <x v="1"/>
  </r>
  <r>
    <x v="42"/>
    <x v="38"/>
    <n v="4.7"/>
    <n v="4761"/>
    <n v="16"/>
    <x v="0"/>
    <x v="0"/>
  </r>
  <r>
    <x v="43"/>
    <x v="39"/>
    <n v="4.7"/>
    <n v="1542"/>
    <n v="14"/>
    <x v="7"/>
    <x v="0"/>
  </r>
  <r>
    <x v="43"/>
    <x v="39"/>
    <n v="4.7"/>
    <n v="1542"/>
    <n v="14"/>
    <x v="6"/>
    <x v="0"/>
  </r>
  <r>
    <x v="43"/>
    <x v="39"/>
    <n v="4.7"/>
    <n v="1542"/>
    <n v="14"/>
    <x v="1"/>
    <x v="0"/>
  </r>
  <r>
    <x v="44"/>
    <x v="40"/>
    <n v="4.3"/>
    <n v="6143"/>
    <n v="8"/>
    <x v="2"/>
    <x v="1"/>
  </r>
  <r>
    <x v="45"/>
    <x v="41"/>
    <n v="4.8"/>
    <n v="4022"/>
    <n v="4"/>
    <x v="8"/>
    <x v="0"/>
  </r>
  <r>
    <x v="46"/>
    <x v="41"/>
    <n v="4.8"/>
    <n v="3871"/>
    <n v="5"/>
    <x v="8"/>
    <x v="0"/>
  </r>
  <r>
    <x v="47"/>
    <x v="42"/>
    <n v="4.5999999999999996"/>
    <n v="4866"/>
    <n v="11"/>
    <x v="6"/>
    <x v="1"/>
  </r>
  <r>
    <x v="47"/>
    <x v="42"/>
    <n v="4.5999999999999996"/>
    <n v="4866"/>
    <n v="11"/>
    <x v="1"/>
    <x v="1"/>
  </r>
  <r>
    <x v="48"/>
    <x v="43"/>
    <n v="4.8"/>
    <n v="1329"/>
    <n v="10"/>
    <x v="9"/>
    <x v="0"/>
  </r>
  <r>
    <x v="49"/>
    <x v="44"/>
    <n v="4.4000000000000004"/>
    <n v="4642"/>
    <n v="13"/>
    <x v="9"/>
    <x v="0"/>
  </r>
  <r>
    <x v="50"/>
    <x v="45"/>
    <n v="4.5999999999999996"/>
    <n v="1541"/>
    <n v="4"/>
    <x v="7"/>
    <x v="1"/>
  </r>
  <r>
    <x v="51"/>
    <x v="45"/>
    <n v="4.3"/>
    <n v="1924"/>
    <n v="8"/>
    <x v="6"/>
    <x v="1"/>
  </r>
  <r>
    <x v="52"/>
    <x v="45"/>
    <n v="4.2"/>
    <n v="2094"/>
    <n v="4"/>
    <x v="1"/>
    <x v="1"/>
  </r>
  <r>
    <x v="53"/>
    <x v="46"/>
    <n v="4.8"/>
    <n v="10922"/>
    <n v="5"/>
    <x v="8"/>
    <x v="1"/>
  </r>
  <r>
    <x v="53"/>
    <x v="46"/>
    <n v="4.8"/>
    <n v="10922"/>
    <n v="5"/>
    <x v="0"/>
    <x v="1"/>
  </r>
  <r>
    <x v="53"/>
    <x v="46"/>
    <n v="4.8"/>
    <n v="10922"/>
    <n v="5"/>
    <x v="3"/>
    <x v="1"/>
  </r>
  <r>
    <x v="53"/>
    <x v="46"/>
    <n v="4.8"/>
    <n v="10922"/>
    <n v="5"/>
    <x v="2"/>
    <x v="1"/>
  </r>
  <r>
    <x v="54"/>
    <x v="47"/>
    <n v="4.5999999999999996"/>
    <n v="2137"/>
    <n v="17"/>
    <x v="6"/>
    <x v="0"/>
  </r>
  <r>
    <x v="55"/>
    <x v="48"/>
    <n v="4.5999999999999996"/>
    <n v="1651"/>
    <n v="15"/>
    <x v="6"/>
    <x v="0"/>
  </r>
  <r>
    <x v="56"/>
    <x v="49"/>
    <n v="4.5"/>
    <n v="6679"/>
    <n v="105"/>
    <x v="9"/>
    <x v="0"/>
  </r>
  <r>
    <x v="56"/>
    <x v="49"/>
    <n v="4.5"/>
    <n v="6679"/>
    <n v="105"/>
    <x v="5"/>
    <x v="0"/>
  </r>
  <r>
    <x v="57"/>
    <x v="33"/>
    <n v="4.8"/>
    <n v="6812"/>
    <n v="105"/>
    <x v="9"/>
    <x v="1"/>
  </r>
  <r>
    <x v="58"/>
    <x v="33"/>
    <n v="4.8"/>
    <n v="3837"/>
    <n v="15"/>
    <x v="7"/>
    <x v="1"/>
  </r>
  <r>
    <x v="59"/>
    <x v="33"/>
    <n v="4.8"/>
    <n v="6540"/>
    <n v="22"/>
    <x v="5"/>
    <x v="1"/>
  </r>
  <r>
    <x v="60"/>
    <x v="50"/>
    <n v="4.5999999999999996"/>
    <n v="7955"/>
    <n v="5"/>
    <x v="4"/>
    <x v="0"/>
  </r>
  <r>
    <x v="61"/>
    <x v="18"/>
    <n v="4.5999999999999996"/>
    <n v="27098"/>
    <n v="15"/>
    <x v="9"/>
    <x v="1"/>
  </r>
  <r>
    <x v="61"/>
    <x v="18"/>
    <n v="4.5999999999999996"/>
    <n v="27098"/>
    <n v="15"/>
    <x v="5"/>
    <x v="1"/>
  </r>
  <r>
    <x v="62"/>
    <x v="18"/>
    <n v="4.5"/>
    <n v="17684"/>
    <n v="6"/>
    <x v="5"/>
    <x v="1"/>
  </r>
  <r>
    <x v="63"/>
    <x v="51"/>
    <n v="4.5999999999999996"/>
    <n v="37"/>
    <n v="6"/>
    <x v="7"/>
    <x v="0"/>
  </r>
  <r>
    <x v="64"/>
    <x v="1"/>
    <n v="4.7"/>
    <n v="15845"/>
    <n v="13"/>
    <x v="9"/>
    <x v="1"/>
  </r>
  <r>
    <x v="65"/>
    <x v="33"/>
    <n v="4.8"/>
    <n v="3181"/>
    <n v="12"/>
    <x v="7"/>
    <x v="1"/>
  </r>
  <r>
    <x v="66"/>
    <x v="52"/>
    <n v="4.9000000000000004"/>
    <n v="5062"/>
    <n v="6"/>
    <x v="2"/>
    <x v="1"/>
  </r>
  <r>
    <x v="67"/>
    <x v="52"/>
    <n v="4.9000000000000004"/>
    <n v="4786"/>
    <n v="8"/>
    <x v="3"/>
    <x v="1"/>
  </r>
  <r>
    <x v="68"/>
    <x v="52"/>
    <n v="4.9000000000000004"/>
    <n v="7235"/>
    <n v="4"/>
    <x v="2"/>
    <x v="1"/>
  </r>
  <r>
    <x v="68"/>
    <x v="52"/>
    <n v="4.9000000000000004"/>
    <n v="7235"/>
    <n v="4"/>
    <x v="4"/>
    <x v="1"/>
  </r>
  <r>
    <x v="69"/>
    <x v="52"/>
    <n v="4.9000000000000004"/>
    <n v="12619"/>
    <n v="8"/>
    <x v="4"/>
    <x v="1"/>
  </r>
  <r>
    <x v="70"/>
    <x v="52"/>
    <n v="4.9000000000000004"/>
    <n v="9089"/>
    <n v="8"/>
    <x v="4"/>
    <x v="1"/>
  </r>
  <r>
    <x v="71"/>
    <x v="52"/>
    <n v="4.9000000000000004"/>
    <n v="5470"/>
    <n v="6"/>
    <x v="2"/>
    <x v="1"/>
  </r>
  <r>
    <x v="72"/>
    <x v="33"/>
    <n v="4.8"/>
    <n v="5118"/>
    <n v="20"/>
    <x v="0"/>
    <x v="1"/>
  </r>
  <r>
    <x v="73"/>
    <x v="53"/>
    <n v="4.5999999999999996"/>
    <n v="2134"/>
    <n v="5"/>
    <x v="8"/>
    <x v="0"/>
  </r>
  <r>
    <x v="74"/>
    <x v="54"/>
    <n v="4.5"/>
    <n v="2525"/>
    <n v="16"/>
    <x v="6"/>
    <x v="0"/>
  </r>
  <r>
    <x v="75"/>
    <x v="55"/>
    <n v="4.5"/>
    <n v="720"/>
    <n v="1"/>
    <x v="7"/>
    <x v="0"/>
  </r>
  <r>
    <x v="76"/>
    <x v="55"/>
    <n v="4.3"/>
    <n v="956"/>
    <n v="14"/>
    <x v="7"/>
    <x v="0"/>
  </r>
  <r>
    <x v="77"/>
    <x v="56"/>
    <n v="4.5"/>
    <n v="6346"/>
    <n v="9"/>
    <x v="1"/>
    <x v="0"/>
  </r>
  <r>
    <x v="77"/>
    <x v="56"/>
    <n v="4.5"/>
    <n v="6346"/>
    <n v="9"/>
    <x v="10"/>
    <x v="0"/>
  </r>
  <r>
    <x v="78"/>
    <x v="31"/>
    <n v="4.7"/>
    <n v="5505"/>
    <n v="7"/>
    <x v="7"/>
    <x v="1"/>
  </r>
  <r>
    <x v="79"/>
    <x v="31"/>
    <n v="4.7"/>
    <n v="5505"/>
    <n v="18"/>
    <x v="7"/>
    <x v="1"/>
  </r>
  <r>
    <x v="80"/>
    <x v="57"/>
    <n v="4.7"/>
    <n v="28729"/>
    <n v="15"/>
    <x v="2"/>
    <x v="0"/>
  </r>
  <r>
    <x v="80"/>
    <x v="57"/>
    <n v="4.7"/>
    <n v="28729"/>
    <n v="15"/>
    <x v="4"/>
    <x v="0"/>
  </r>
  <r>
    <x v="81"/>
    <x v="58"/>
    <n v="4.7"/>
    <n v="5413"/>
    <n v="9"/>
    <x v="8"/>
    <x v="0"/>
  </r>
  <r>
    <x v="82"/>
    <x v="59"/>
    <n v="4.5999999999999996"/>
    <n v="10721"/>
    <n v="8"/>
    <x v="0"/>
    <x v="1"/>
  </r>
  <r>
    <x v="82"/>
    <x v="59"/>
    <n v="4.5999999999999996"/>
    <n v="10721"/>
    <n v="8"/>
    <x v="2"/>
    <x v="1"/>
  </r>
  <r>
    <x v="83"/>
    <x v="60"/>
    <n v="4.7"/>
    <n v="4370"/>
    <n v="15"/>
    <x v="0"/>
    <x v="1"/>
  </r>
  <r>
    <x v="84"/>
    <x v="61"/>
    <n v="4.4000000000000004"/>
    <n v="6042"/>
    <n v="2"/>
    <x v="2"/>
    <x v="0"/>
  </r>
  <r>
    <x v="85"/>
    <x v="62"/>
    <n v="4.4000000000000004"/>
    <n v="23631"/>
    <n v="7"/>
    <x v="10"/>
    <x v="1"/>
  </r>
  <r>
    <x v="86"/>
    <x v="62"/>
    <n v="4.5"/>
    <n v="20262"/>
    <n v="11"/>
    <x v="10"/>
    <x v="1"/>
  </r>
  <r>
    <x v="87"/>
    <x v="62"/>
    <n v="3.8"/>
    <n v="47265"/>
    <n v="14"/>
    <x v="10"/>
    <x v="1"/>
  </r>
  <r>
    <x v="87"/>
    <x v="62"/>
    <n v="3.8"/>
    <n v="47265"/>
    <n v="14"/>
    <x v="9"/>
    <x v="1"/>
  </r>
  <r>
    <x v="88"/>
    <x v="62"/>
    <n v="4.5"/>
    <n v="13964"/>
    <n v="32"/>
    <x v="10"/>
    <x v="1"/>
  </r>
  <r>
    <x v="89"/>
    <x v="63"/>
    <n v="4.2"/>
    <n v="13677"/>
    <n v="6"/>
    <x v="2"/>
    <x v="0"/>
  </r>
  <r>
    <x v="90"/>
    <x v="64"/>
    <n v="4.7"/>
    <n v="17323"/>
    <n v="4"/>
    <x v="5"/>
    <x v="0"/>
  </r>
  <r>
    <x v="90"/>
    <x v="64"/>
    <n v="4.7"/>
    <n v="17323"/>
    <n v="4"/>
    <x v="8"/>
    <x v="0"/>
  </r>
  <r>
    <x v="90"/>
    <x v="64"/>
    <n v="4.7"/>
    <n v="17323"/>
    <n v="4"/>
    <x v="0"/>
    <x v="0"/>
  </r>
  <r>
    <x v="90"/>
    <x v="64"/>
    <n v="4.7"/>
    <n v="17323"/>
    <n v="4"/>
    <x v="3"/>
    <x v="0"/>
  </r>
  <r>
    <x v="90"/>
    <x v="64"/>
    <n v="4.7"/>
    <n v="17323"/>
    <n v="4"/>
    <x v="2"/>
    <x v="0"/>
  </r>
  <r>
    <x v="91"/>
    <x v="65"/>
    <n v="4.4000000000000004"/>
    <n v="1555"/>
    <n v="9"/>
    <x v="6"/>
    <x v="0"/>
  </r>
  <r>
    <x v="92"/>
    <x v="66"/>
    <n v="4.7"/>
    <n v="3642"/>
    <n v="9"/>
    <x v="5"/>
    <x v="1"/>
  </r>
  <r>
    <x v="93"/>
    <x v="67"/>
    <n v="4.4000000000000004"/>
    <n v="1215"/>
    <n v="9"/>
    <x v="6"/>
    <x v="0"/>
  </r>
  <r>
    <x v="94"/>
    <x v="68"/>
    <n v="4.5999999999999996"/>
    <n v="5594"/>
    <n v="5"/>
    <x v="1"/>
    <x v="1"/>
  </r>
  <r>
    <x v="94"/>
    <x v="68"/>
    <n v="4.5999999999999996"/>
    <n v="5594"/>
    <n v="5"/>
    <x v="10"/>
    <x v="1"/>
  </r>
  <r>
    <x v="94"/>
    <x v="68"/>
    <n v="4.5999999999999996"/>
    <n v="5594"/>
    <n v="5"/>
    <x v="9"/>
    <x v="1"/>
  </r>
  <r>
    <x v="95"/>
    <x v="69"/>
    <n v="4.5"/>
    <n v="408"/>
    <n v="20"/>
    <x v="6"/>
    <x v="0"/>
  </r>
  <r>
    <x v="96"/>
    <x v="70"/>
    <n v="4.5999999999999996"/>
    <n v="4799"/>
    <n v="16"/>
    <x v="9"/>
    <x v="0"/>
  </r>
  <r>
    <x v="97"/>
    <x v="71"/>
    <n v="4.8"/>
    <n v="14038"/>
    <n v="4"/>
    <x v="8"/>
    <x v="1"/>
  </r>
  <r>
    <x v="97"/>
    <x v="71"/>
    <n v="4.8"/>
    <n v="14038"/>
    <n v="4"/>
    <x v="0"/>
    <x v="1"/>
  </r>
  <r>
    <x v="97"/>
    <x v="71"/>
    <n v="4.8"/>
    <n v="14038"/>
    <n v="4"/>
    <x v="3"/>
    <x v="1"/>
  </r>
  <r>
    <x v="97"/>
    <x v="71"/>
    <n v="4.8"/>
    <n v="14038"/>
    <n v="4"/>
    <x v="2"/>
    <x v="1"/>
  </r>
  <r>
    <x v="97"/>
    <x v="71"/>
    <n v="4.8"/>
    <n v="14038"/>
    <n v="4"/>
    <x v="4"/>
    <x v="1"/>
  </r>
  <r>
    <x v="98"/>
    <x v="72"/>
    <n v="4.5999999999999996"/>
    <n v="7660"/>
    <n v="12"/>
    <x v="4"/>
    <x v="0"/>
  </r>
  <r>
    <x v="99"/>
    <x v="72"/>
    <n v="4.5999999999999996"/>
    <n v="22288"/>
    <n v="12"/>
    <x v="2"/>
    <x v="0"/>
  </r>
  <r>
    <x v="99"/>
    <x v="72"/>
    <n v="4.5999999999999996"/>
    <n v="22288"/>
    <n v="12"/>
    <x v="4"/>
    <x v="0"/>
  </r>
  <r>
    <x v="100"/>
    <x v="21"/>
    <n v="4.5999999999999996"/>
    <n v="1365"/>
    <n v="11"/>
    <x v="7"/>
    <x v="0"/>
  </r>
  <r>
    <x v="101"/>
    <x v="73"/>
    <n v="3.6"/>
    <n v="14982"/>
    <n v="19"/>
    <x v="8"/>
    <x v="1"/>
  </r>
  <r>
    <x v="102"/>
    <x v="74"/>
    <n v="4.8"/>
    <n v="9568"/>
    <n v="9"/>
    <x v="1"/>
    <x v="1"/>
  </r>
  <r>
    <x v="103"/>
    <x v="75"/>
    <n v="4.5999999999999996"/>
    <n v="1636"/>
    <n v="6"/>
    <x v="7"/>
    <x v="0"/>
  </r>
  <r>
    <x v="104"/>
    <x v="76"/>
    <n v="4"/>
    <n v="57271"/>
    <n v="10"/>
    <x v="10"/>
    <x v="1"/>
  </r>
  <r>
    <x v="104"/>
    <x v="76"/>
    <n v="4"/>
    <n v="57271"/>
    <n v="10"/>
    <x v="9"/>
    <x v="1"/>
  </r>
  <r>
    <x v="104"/>
    <x v="76"/>
    <n v="4"/>
    <n v="57271"/>
    <n v="9"/>
    <x v="5"/>
    <x v="1"/>
  </r>
  <r>
    <x v="105"/>
    <x v="77"/>
    <n v="4.5999999999999996"/>
    <n v="10141"/>
    <n v="6"/>
    <x v="4"/>
    <x v="0"/>
  </r>
  <r>
    <x v="106"/>
    <x v="78"/>
    <n v="4.5"/>
    <n v="3457"/>
    <n v="14"/>
    <x v="7"/>
    <x v="0"/>
  </r>
  <r>
    <x v="106"/>
    <x v="78"/>
    <n v="4.5"/>
    <n v="3457"/>
    <n v="14"/>
    <x v="6"/>
    <x v="0"/>
  </r>
  <r>
    <x v="106"/>
    <x v="78"/>
    <n v="4.5"/>
    <n v="3457"/>
    <n v="14"/>
    <x v="1"/>
    <x v="0"/>
  </r>
  <r>
    <x v="106"/>
    <x v="78"/>
    <n v="4.5"/>
    <n v="3457"/>
    <n v="14"/>
    <x v="10"/>
    <x v="0"/>
  </r>
  <r>
    <x v="107"/>
    <x v="79"/>
    <n v="4.8"/>
    <n v="8837"/>
    <n v="5"/>
    <x v="3"/>
    <x v="1"/>
  </r>
  <r>
    <x v="107"/>
    <x v="79"/>
    <n v="4.8"/>
    <n v="8837"/>
    <n v="5"/>
    <x v="2"/>
    <x v="1"/>
  </r>
  <r>
    <x v="107"/>
    <x v="79"/>
    <n v="4.8"/>
    <n v="8837"/>
    <n v="5"/>
    <x v="4"/>
    <x v="1"/>
  </r>
  <r>
    <x v="108"/>
    <x v="80"/>
    <n v="4.9000000000000004"/>
    <n v="7038"/>
    <n v="7"/>
    <x v="10"/>
    <x v="1"/>
  </r>
  <r>
    <x v="108"/>
    <x v="80"/>
    <n v="4.9000000000000004"/>
    <n v="7038"/>
    <n v="7"/>
    <x v="9"/>
    <x v="1"/>
  </r>
  <r>
    <x v="109"/>
    <x v="81"/>
    <n v="4.5999999999999996"/>
    <n v="5972"/>
    <n v="10"/>
    <x v="5"/>
    <x v="0"/>
  </r>
  <r>
    <x v="110"/>
    <x v="62"/>
    <n v="4.4000000000000004"/>
    <n v="25624"/>
    <n v="14"/>
    <x v="8"/>
    <x v="1"/>
  </r>
  <r>
    <x v="111"/>
    <x v="82"/>
    <n v="4.8"/>
    <n v="5476"/>
    <n v="7"/>
    <x v="4"/>
    <x v="0"/>
  </r>
  <r>
    <x v="112"/>
    <x v="83"/>
    <n v="4.9000000000000004"/>
    <n v="5867"/>
    <n v="54"/>
    <x v="0"/>
    <x v="0"/>
  </r>
  <r>
    <x v="113"/>
    <x v="84"/>
    <n v="4.8"/>
    <n v="4148"/>
    <n v="11"/>
    <x v="9"/>
    <x v="0"/>
  </r>
  <r>
    <x v="114"/>
    <x v="60"/>
    <n v="4.9000000000000004"/>
    <n v="19622"/>
    <n v="30"/>
    <x v="0"/>
    <x v="1"/>
  </r>
  <r>
    <x v="115"/>
    <x v="60"/>
    <n v="4"/>
    <n v="23973"/>
    <n v="12"/>
    <x v="0"/>
    <x v="1"/>
  </r>
  <r>
    <x v="116"/>
    <x v="85"/>
    <n v="4.9000000000000004"/>
    <n v="7758"/>
    <n v="18"/>
    <x v="4"/>
    <x v="1"/>
  </r>
  <r>
    <x v="117"/>
    <x v="60"/>
    <n v="4.9000000000000004"/>
    <n v="3146"/>
    <n v="30"/>
    <x v="3"/>
    <x v="1"/>
  </r>
  <r>
    <x v="118"/>
    <x v="60"/>
    <n v="4.9000000000000004"/>
    <n v="10052"/>
    <n v="22"/>
    <x v="0"/>
    <x v="1"/>
  </r>
  <r>
    <x v="119"/>
    <x v="86"/>
    <n v="4.7"/>
    <n v="3564"/>
    <n v="9"/>
    <x v="8"/>
    <x v="0"/>
  </r>
  <r>
    <x v="120"/>
    <x v="85"/>
    <n v="4.8"/>
    <n v="13471"/>
    <n v="52"/>
    <x v="0"/>
    <x v="1"/>
  </r>
  <r>
    <x v="121"/>
    <x v="87"/>
    <n v="4.8"/>
    <n v="1930"/>
    <n v="4"/>
    <x v="7"/>
    <x v="0"/>
  </r>
  <r>
    <x v="122"/>
    <x v="88"/>
    <n v="4.7"/>
    <n v="15779"/>
    <n v="10"/>
    <x v="1"/>
    <x v="0"/>
  </r>
  <r>
    <x v="122"/>
    <x v="88"/>
    <n v="4.7"/>
    <n v="15779"/>
    <n v="10"/>
    <x v="10"/>
    <x v="0"/>
  </r>
  <r>
    <x v="123"/>
    <x v="89"/>
    <n v="4.4000000000000004"/>
    <n v="15526"/>
    <n v="14"/>
    <x v="0"/>
    <x v="0"/>
  </r>
  <r>
    <x v="123"/>
    <x v="89"/>
    <n v="4.4000000000000004"/>
    <n v="15526"/>
    <n v="14"/>
    <x v="3"/>
    <x v="0"/>
  </r>
  <r>
    <x v="124"/>
    <x v="90"/>
    <n v="4.8"/>
    <n v="3776"/>
    <n v="22"/>
    <x v="2"/>
    <x v="0"/>
  </r>
  <r>
    <x v="125"/>
    <x v="91"/>
    <n v="4.7"/>
    <n v="25001"/>
    <n v="11"/>
    <x v="5"/>
    <x v="0"/>
  </r>
  <r>
    <x v="125"/>
    <x v="91"/>
    <n v="4.7"/>
    <n v="25001"/>
    <n v="11"/>
    <x v="8"/>
    <x v="0"/>
  </r>
  <r>
    <x v="125"/>
    <x v="91"/>
    <n v="4.7"/>
    <n v="25001"/>
    <n v="11"/>
    <x v="0"/>
    <x v="0"/>
  </r>
  <r>
    <x v="125"/>
    <x v="91"/>
    <n v="4.7"/>
    <n v="25001"/>
    <n v="11"/>
    <x v="3"/>
    <x v="0"/>
  </r>
  <r>
    <x v="125"/>
    <x v="91"/>
    <n v="4.7"/>
    <n v="25001"/>
    <n v="11"/>
    <x v="2"/>
    <x v="0"/>
  </r>
  <r>
    <x v="126"/>
    <x v="92"/>
    <n v="4.3"/>
    <n v="5272"/>
    <n v="16"/>
    <x v="4"/>
    <x v="0"/>
  </r>
  <r>
    <x v="127"/>
    <x v="93"/>
    <n v="4.8"/>
    <n v="3490"/>
    <n v="15"/>
    <x v="9"/>
    <x v="0"/>
  </r>
  <r>
    <x v="127"/>
    <x v="93"/>
    <n v="4.8"/>
    <n v="3490"/>
    <n v="15"/>
    <x v="5"/>
    <x v="0"/>
  </r>
  <r>
    <x v="128"/>
    <x v="93"/>
    <n v="4.9000000000000004"/>
    <n v="2812"/>
    <n v="17"/>
    <x v="8"/>
    <x v="0"/>
  </r>
  <r>
    <x v="129"/>
    <x v="94"/>
    <n v="4.7"/>
    <n v="4896"/>
    <n v="17"/>
    <x v="9"/>
    <x v="0"/>
  </r>
  <r>
    <x v="130"/>
    <x v="95"/>
    <n v="4.8"/>
    <n v="9737"/>
    <n v="7"/>
    <x v="4"/>
    <x v="0"/>
  </r>
  <r>
    <x v="131"/>
    <x v="96"/>
    <n v="4.5999999999999996"/>
    <n v="1320"/>
    <n v="7"/>
    <x v="7"/>
    <x v="1"/>
  </r>
  <r>
    <x v="132"/>
    <x v="97"/>
    <n v="4.8"/>
    <n v="16643"/>
    <n v="4"/>
    <x v="3"/>
    <x v="1"/>
  </r>
  <r>
    <x v="132"/>
    <x v="97"/>
    <n v="4.8"/>
    <n v="16643"/>
    <n v="4"/>
    <x v="4"/>
    <x v="1"/>
  </r>
  <r>
    <x v="133"/>
    <x v="98"/>
    <n v="4.3"/>
    <n v="7153"/>
    <n v="9"/>
    <x v="5"/>
    <x v="1"/>
  </r>
  <r>
    <x v="134"/>
    <x v="99"/>
    <n v="4.4000000000000004"/>
    <n v="4571"/>
    <n v="21"/>
    <x v="1"/>
    <x v="0"/>
  </r>
  <r>
    <x v="135"/>
    <x v="100"/>
    <n v="4.0999999999999996"/>
    <n v="29651"/>
    <n v="14"/>
    <x v="9"/>
    <x v="1"/>
  </r>
  <r>
    <x v="136"/>
    <x v="101"/>
    <n v="4.5999999999999996"/>
    <n v="5299"/>
    <n v="20"/>
    <x v="1"/>
    <x v="1"/>
  </r>
  <r>
    <x v="137"/>
    <x v="102"/>
    <n v="4.4000000000000004"/>
    <n v="7396"/>
    <n v="13"/>
    <x v="4"/>
    <x v="0"/>
  </r>
  <r>
    <x v="137"/>
    <x v="102"/>
    <n v="4.4000000000000004"/>
    <n v="7396"/>
    <n v="13"/>
    <x v="2"/>
    <x v="0"/>
  </r>
  <r>
    <x v="138"/>
    <x v="103"/>
    <n v="4.8"/>
    <n v="7062"/>
    <n v="12"/>
    <x v="4"/>
    <x v="0"/>
  </r>
  <r>
    <x v="139"/>
    <x v="104"/>
    <n v="4.9000000000000004"/>
    <n v="19576"/>
    <n v="8"/>
    <x v="1"/>
    <x v="0"/>
  </r>
  <r>
    <x v="139"/>
    <x v="104"/>
    <n v="4.9000000000000004"/>
    <n v="19576"/>
    <n v="8"/>
    <x v="10"/>
    <x v="0"/>
  </r>
  <r>
    <x v="139"/>
    <x v="104"/>
    <n v="4.9000000000000004"/>
    <n v="19576"/>
    <n v="8"/>
    <x v="9"/>
    <x v="0"/>
  </r>
  <r>
    <x v="139"/>
    <x v="104"/>
    <n v="4.9000000000000004"/>
    <n v="19576"/>
    <n v="8"/>
    <x v="5"/>
    <x v="0"/>
  </r>
  <r>
    <x v="139"/>
    <x v="104"/>
    <n v="4.9000000000000004"/>
    <n v="19576"/>
    <n v="8"/>
    <x v="8"/>
    <x v="0"/>
  </r>
  <r>
    <x v="139"/>
    <x v="104"/>
    <n v="4.9000000000000004"/>
    <n v="19576"/>
    <n v="8"/>
    <x v="0"/>
    <x v="0"/>
  </r>
  <r>
    <x v="140"/>
    <x v="66"/>
    <n v="4.5999999999999996"/>
    <n v="978"/>
    <n v="8"/>
    <x v="5"/>
    <x v="1"/>
  </r>
  <r>
    <x v="141"/>
    <x v="1"/>
    <n v="4.5"/>
    <n v="4748"/>
    <n v="12"/>
    <x v="9"/>
    <x v="1"/>
  </r>
  <r>
    <x v="142"/>
    <x v="105"/>
    <n v="4.5999999999999996"/>
    <n v="8393"/>
    <n v="17"/>
    <x v="3"/>
    <x v="0"/>
  </r>
  <r>
    <x v="143"/>
    <x v="106"/>
    <n v="4.5"/>
    <n v="11391"/>
    <n v="12"/>
    <x v="9"/>
    <x v="0"/>
  </r>
  <r>
    <x v="144"/>
    <x v="106"/>
    <n v="4.5999999999999996"/>
    <n v="8634"/>
    <n v="25"/>
    <x v="10"/>
    <x v="0"/>
  </r>
  <r>
    <x v="145"/>
    <x v="106"/>
    <n v="4.7"/>
    <n v="9342"/>
    <n v="10"/>
    <x v="1"/>
    <x v="0"/>
  </r>
  <r>
    <x v="145"/>
    <x v="106"/>
    <n v="4.7"/>
    <n v="9342"/>
    <n v="10"/>
    <x v="10"/>
    <x v="0"/>
  </r>
  <r>
    <x v="146"/>
    <x v="106"/>
    <n v="4.5999999999999996"/>
    <n v="10927"/>
    <n v="6"/>
    <x v="5"/>
    <x v="0"/>
  </r>
  <r>
    <x v="147"/>
    <x v="106"/>
    <n v="4.5999999999999996"/>
    <n v="5235"/>
    <n v="5"/>
    <x v="8"/>
    <x v="0"/>
  </r>
  <r>
    <x v="148"/>
    <x v="106"/>
    <n v="4.8"/>
    <n v="8916"/>
    <n v="6"/>
    <x v="0"/>
    <x v="0"/>
  </r>
  <r>
    <x v="149"/>
    <x v="107"/>
    <n v="4.8"/>
    <n v="2507"/>
    <n v="8"/>
    <x v="2"/>
    <x v="0"/>
  </r>
  <r>
    <x v="150"/>
    <x v="108"/>
    <n v="4.5"/>
    <n v="3673"/>
    <n v="4"/>
    <x v="9"/>
    <x v="0"/>
  </r>
  <r>
    <x v="150"/>
    <x v="108"/>
    <n v="4.5"/>
    <n v="3673"/>
    <n v="4"/>
    <x v="5"/>
    <x v="0"/>
  </r>
  <r>
    <x v="150"/>
    <x v="108"/>
    <n v="4.5"/>
    <n v="3673"/>
    <n v="4"/>
    <x v="8"/>
    <x v="0"/>
  </r>
  <r>
    <x v="151"/>
    <x v="109"/>
    <n v="4.9000000000000004"/>
    <n v="11881"/>
    <n v="13"/>
    <x v="2"/>
    <x v="1"/>
  </r>
  <r>
    <x v="152"/>
    <x v="108"/>
    <n v="4.5999999999999996"/>
    <n v="6990"/>
    <n v="4"/>
    <x v="9"/>
    <x v="0"/>
  </r>
  <r>
    <x v="152"/>
    <x v="108"/>
    <n v="4.5999999999999996"/>
    <n v="6990"/>
    <n v="4"/>
    <x v="5"/>
    <x v="0"/>
  </r>
  <r>
    <x v="152"/>
    <x v="108"/>
    <n v="4.5999999999999996"/>
    <n v="6990"/>
    <n v="4"/>
    <x v="8"/>
    <x v="0"/>
  </r>
  <r>
    <x v="152"/>
    <x v="108"/>
    <n v="4.5999999999999996"/>
    <n v="6990"/>
    <n v="4"/>
    <x v="0"/>
    <x v="0"/>
  </r>
  <r>
    <x v="152"/>
    <x v="108"/>
    <n v="4.5999999999999996"/>
    <n v="6990"/>
    <n v="4"/>
    <x v="3"/>
    <x v="0"/>
  </r>
  <r>
    <x v="153"/>
    <x v="110"/>
    <n v="4.5"/>
    <n v="6132"/>
    <n v="13"/>
    <x v="9"/>
    <x v="0"/>
  </r>
  <r>
    <x v="154"/>
    <x v="111"/>
    <n v="4.5"/>
    <n v="3014"/>
    <n v="21"/>
    <x v="3"/>
    <x v="0"/>
  </r>
  <r>
    <x v="155"/>
    <x v="112"/>
    <n v="4.4000000000000004"/>
    <n v="7550"/>
    <n v="6"/>
    <x v="2"/>
    <x v="0"/>
  </r>
  <r>
    <x v="156"/>
    <x v="113"/>
    <n v="4.8"/>
    <n v="3828"/>
    <n v="15"/>
    <x v="7"/>
    <x v="0"/>
  </r>
  <r>
    <x v="157"/>
    <x v="114"/>
    <n v="4.5"/>
    <n v="2752"/>
    <n v="18"/>
    <x v="6"/>
    <x v="0"/>
  </r>
  <r>
    <x v="158"/>
    <x v="115"/>
    <n v="4.0999999999999996"/>
    <n v="1467"/>
    <n v="10"/>
    <x v="6"/>
    <x v="1"/>
  </r>
  <r>
    <x v="159"/>
    <x v="116"/>
    <n v="4.9000000000000004"/>
    <n v="1884"/>
    <n v="10"/>
    <x v="5"/>
    <x v="1"/>
  </r>
  <r>
    <x v="160"/>
    <x v="117"/>
    <n v="4.5"/>
    <n v="25706"/>
    <n v="12"/>
    <x v="2"/>
    <x v="1"/>
  </r>
  <r>
    <x v="161"/>
    <x v="118"/>
    <n v="4.5"/>
    <n v="8491"/>
    <n v="7"/>
    <x v="5"/>
    <x v="1"/>
  </r>
  <r>
    <x v="162"/>
    <x v="119"/>
    <n v="4.2"/>
    <n v="1649"/>
    <n v="13"/>
    <x v="1"/>
    <x v="0"/>
  </r>
  <r>
    <x v="163"/>
    <x v="120"/>
    <n v="4.8"/>
    <n v="18613"/>
    <n v="5"/>
    <x v="5"/>
    <x v="1"/>
  </r>
  <r>
    <x v="163"/>
    <x v="120"/>
    <n v="4.8"/>
    <n v="18613"/>
    <n v="5"/>
    <x v="8"/>
    <x v="1"/>
  </r>
  <r>
    <x v="164"/>
    <x v="90"/>
    <n v="4.8"/>
    <n v="9867"/>
    <n v="16"/>
    <x v="2"/>
    <x v="0"/>
  </r>
  <r>
    <x v="165"/>
    <x v="26"/>
    <n v="4.5"/>
    <n v="1386"/>
    <n v="20"/>
    <x v="5"/>
    <x v="0"/>
  </r>
  <r>
    <x v="166"/>
    <x v="121"/>
    <n v="4.7"/>
    <n v="10199"/>
    <n v="11"/>
    <x v="3"/>
    <x v="0"/>
  </r>
  <r>
    <x v="167"/>
    <x v="122"/>
    <n v="4.8"/>
    <n v="2926"/>
    <n v="27"/>
    <x v="7"/>
    <x v="0"/>
  </r>
  <r>
    <x v="168"/>
    <x v="123"/>
    <n v="4.7"/>
    <n v="17739"/>
    <n v="8"/>
    <x v="0"/>
    <x v="0"/>
  </r>
  <r>
    <x v="168"/>
    <x v="123"/>
    <n v="4.7"/>
    <n v="17739"/>
    <n v="8"/>
    <x v="3"/>
    <x v="0"/>
  </r>
  <r>
    <x v="168"/>
    <x v="123"/>
    <n v="4.7"/>
    <n v="17739"/>
    <n v="8"/>
    <x v="2"/>
    <x v="0"/>
  </r>
  <r>
    <x v="169"/>
    <x v="124"/>
    <n v="4.4000000000000004"/>
    <n v="3113"/>
    <n v="6"/>
    <x v="3"/>
    <x v="0"/>
  </r>
  <r>
    <x v="170"/>
    <x v="125"/>
    <n v="4.5999999999999996"/>
    <n v="5542"/>
    <n v="10"/>
    <x v="5"/>
    <x v="0"/>
  </r>
  <r>
    <x v="170"/>
    <x v="125"/>
    <n v="4.5999999999999996"/>
    <n v="5542"/>
    <n v="10"/>
    <x v="8"/>
    <x v="0"/>
  </r>
  <r>
    <x v="170"/>
    <x v="125"/>
    <n v="4.5999999999999996"/>
    <n v="5542"/>
    <n v="10"/>
    <x v="0"/>
    <x v="0"/>
  </r>
  <r>
    <x v="171"/>
    <x v="37"/>
    <n v="4.5"/>
    <n v="26741"/>
    <n v="8"/>
    <x v="6"/>
    <x v="1"/>
  </r>
  <r>
    <x v="171"/>
    <x v="37"/>
    <n v="4.5"/>
    <n v="26741"/>
    <n v="8"/>
    <x v="1"/>
    <x v="1"/>
  </r>
  <r>
    <x v="171"/>
    <x v="37"/>
    <n v="4.5"/>
    <n v="26741"/>
    <n v="8"/>
    <x v="10"/>
    <x v="1"/>
  </r>
  <r>
    <x v="172"/>
    <x v="126"/>
    <n v="4.8"/>
    <n v="5347"/>
    <n v="16"/>
    <x v="4"/>
    <x v="0"/>
  </r>
  <r>
    <x v="173"/>
    <x v="127"/>
    <n v="4.8"/>
    <n v="7866"/>
    <n v="11"/>
    <x v="4"/>
    <x v="0"/>
  </r>
  <r>
    <x v="174"/>
    <x v="31"/>
    <n v="4.5999999999999996"/>
    <n v="5680"/>
    <n v="10"/>
    <x v="7"/>
    <x v="1"/>
  </r>
  <r>
    <x v="175"/>
    <x v="128"/>
    <n v="4.7"/>
    <n v="5178"/>
    <n v="9"/>
    <x v="0"/>
    <x v="0"/>
  </r>
  <r>
    <x v="176"/>
    <x v="129"/>
    <n v="4.5999999999999996"/>
    <n v="8093"/>
    <n v="14"/>
    <x v="10"/>
    <x v="0"/>
  </r>
  <r>
    <x v="177"/>
    <x v="130"/>
    <n v="4.9000000000000004"/>
    <n v="3192"/>
    <n v="22"/>
    <x v="3"/>
    <x v="0"/>
  </r>
  <r>
    <x v="178"/>
    <x v="131"/>
    <n v="4.9000000000000004"/>
    <n v="21834"/>
    <n v="8"/>
    <x v="10"/>
    <x v="1"/>
  </r>
  <r>
    <x v="178"/>
    <x v="131"/>
    <n v="4.9000000000000004"/>
    <n v="21834"/>
    <n v="8"/>
    <x v="9"/>
    <x v="1"/>
  </r>
  <r>
    <x v="178"/>
    <x v="131"/>
    <n v="4.9000000000000004"/>
    <n v="21834"/>
    <n v="8"/>
    <x v="5"/>
    <x v="1"/>
  </r>
  <r>
    <x v="178"/>
    <x v="131"/>
    <n v="4.9000000000000004"/>
    <n v="21834"/>
    <n v="8"/>
    <x v="8"/>
    <x v="1"/>
  </r>
  <r>
    <x v="178"/>
    <x v="131"/>
    <n v="4.9000000000000004"/>
    <n v="21834"/>
    <n v="8"/>
    <x v="0"/>
    <x v="1"/>
  </r>
  <r>
    <x v="178"/>
    <x v="131"/>
    <n v="4.9000000000000004"/>
    <n v="21834"/>
    <n v="8"/>
    <x v="3"/>
    <x v="1"/>
  </r>
  <r>
    <x v="178"/>
    <x v="131"/>
    <n v="4.9000000000000004"/>
    <n v="21834"/>
    <n v="8"/>
    <x v="2"/>
    <x v="1"/>
  </r>
  <r>
    <x v="178"/>
    <x v="131"/>
    <n v="4.9000000000000004"/>
    <n v="21834"/>
    <n v="8"/>
    <x v="4"/>
    <x v="1"/>
  </r>
  <r>
    <x v="179"/>
    <x v="33"/>
    <n v="4.8"/>
    <n v="6169"/>
    <n v="7"/>
    <x v="8"/>
    <x v="1"/>
  </r>
  <r>
    <x v="180"/>
    <x v="132"/>
    <n v="4.2"/>
    <n v="4519"/>
    <n v="12"/>
    <x v="7"/>
    <x v="1"/>
  </r>
  <r>
    <x v="181"/>
    <x v="133"/>
    <n v="4.5999999999999996"/>
    <n v="3163"/>
    <n v="13"/>
    <x v="1"/>
    <x v="0"/>
  </r>
  <r>
    <x v="181"/>
    <x v="133"/>
    <n v="4.5999999999999996"/>
    <n v="3163"/>
    <n v="13"/>
    <x v="10"/>
    <x v="0"/>
  </r>
  <r>
    <x v="182"/>
    <x v="110"/>
    <n v="4.5"/>
    <n v="1831"/>
    <n v="9"/>
    <x v="3"/>
    <x v="0"/>
  </r>
  <r>
    <x v="183"/>
    <x v="100"/>
    <n v="4.3"/>
    <n v="18904"/>
    <n v="13"/>
    <x v="3"/>
    <x v="1"/>
  </r>
  <r>
    <x v="184"/>
    <x v="134"/>
    <n v="4.5999999999999996"/>
    <n v="21930"/>
    <n v="11"/>
    <x v="5"/>
    <x v="1"/>
  </r>
  <r>
    <x v="185"/>
    <x v="44"/>
    <n v="4.5999999999999996"/>
    <n v="10426"/>
    <n v="20"/>
    <x v="7"/>
    <x v="0"/>
  </r>
  <r>
    <x v="185"/>
    <x v="44"/>
    <n v="4.5999999999999996"/>
    <n v="10426"/>
    <n v="20"/>
    <x v="6"/>
    <x v="0"/>
  </r>
  <r>
    <x v="186"/>
    <x v="135"/>
    <n v="4.7"/>
    <n v="10820"/>
    <n v="5"/>
    <x v="2"/>
    <x v="0"/>
  </r>
  <r>
    <x v="186"/>
    <x v="135"/>
    <n v="4.7"/>
    <n v="10820"/>
    <n v="5"/>
    <x v="4"/>
    <x v="0"/>
  </r>
  <r>
    <x v="187"/>
    <x v="136"/>
    <n v="4.8"/>
    <n v="548"/>
    <n v="2"/>
    <x v="6"/>
    <x v="1"/>
  </r>
  <r>
    <x v="188"/>
    <x v="137"/>
    <n v="4.8"/>
    <n v="16990"/>
    <n v="27"/>
    <x v="3"/>
    <x v="1"/>
  </r>
  <r>
    <x v="188"/>
    <x v="137"/>
    <n v="4.8"/>
    <n v="16990"/>
    <n v="27"/>
    <x v="2"/>
    <x v="1"/>
  </r>
  <r>
    <x v="188"/>
    <x v="137"/>
    <n v="4.8"/>
    <n v="16990"/>
    <n v="27"/>
    <x v="4"/>
    <x v="1"/>
  </r>
  <r>
    <x v="189"/>
    <x v="86"/>
    <n v="4.7"/>
    <n v="3503"/>
    <n v="9"/>
    <x v="0"/>
    <x v="1"/>
  </r>
  <r>
    <x v="190"/>
    <x v="138"/>
    <n v="4.3"/>
    <n v="13616"/>
    <n v="10"/>
    <x v="10"/>
    <x v="0"/>
  </r>
  <r>
    <x v="190"/>
    <x v="138"/>
    <n v="4.3"/>
    <n v="13616"/>
    <n v="10"/>
    <x v="9"/>
    <x v="0"/>
  </r>
  <r>
    <x v="191"/>
    <x v="139"/>
    <n v="4.5"/>
    <n v="8580"/>
    <n v="46"/>
    <x v="7"/>
    <x v="0"/>
  </r>
  <r>
    <x v="191"/>
    <x v="139"/>
    <n v="4.5"/>
    <n v="8580"/>
    <n v="46"/>
    <x v="6"/>
    <x v="0"/>
  </r>
  <r>
    <x v="191"/>
    <x v="139"/>
    <n v="4.5"/>
    <n v="8580"/>
    <n v="46"/>
    <x v="1"/>
    <x v="0"/>
  </r>
  <r>
    <x v="191"/>
    <x v="139"/>
    <n v="4.5"/>
    <n v="8580"/>
    <n v="46"/>
    <x v="10"/>
    <x v="0"/>
  </r>
  <r>
    <x v="191"/>
    <x v="139"/>
    <n v="4.5"/>
    <n v="8580"/>
    <n v="46"/>
    <x v="9"/>
    <x v="0"/>
  </r>
  <r>
    <x v="191"/>
    <x v="139"/>
    <n v="4.5"/>
    <n v="8580"/>
    <n v="46"/>
    <x v="5"/>
    <x v="0"/>
  </r>
  <r>
    <x v="191"/>
    <x v="139"/>
    <n v="4.5"/>
    <n v="8580"/>
    <n v="46"/>
    <x v="8"/>
    <x v="0"/>
  </r>
  <r>
    <x v="191"/>
    <x v="139"/>
    <n v="4.5"/>
    <n v="8580"/>
    <n v="46"/>
    <x v="0"/>
    <x v="0"/>
  </r>
  <r>
    <x v="191"/>
    <x v="139"/>
    <n v="4.5"/>
    <n v="8580"/>
    <n v="46"/>
    <x v="3"/>
    <x v="0"/>
  </r>
  <r>
    <x v="191"/>
    <x v="139"/>
    <n v="4.5"/>
    <n v="8580"/>
    <n v="46"/>
    <x v="2"/>
    <x v="0"/>
  </r>
  <r>
    <x v="192"/>
    <x v="140"/>
    <n v="4.8"/>
    <n v="4757"/>
    <n v="4"/>
    <x v="3"/>
    <x v="1"/>
  </r>
  <r>
    <x v="193"/>
    <x v="141"/>
    <n v="4.5999999999999996"/>
    <n v="10009"/>
    <n v="20"/>
    <x v="10"/>
    <x v="0"/>
  </r>
  <r>
    <x v="193"/>
    <x v="141"/>
    <n v="4.5999999999999996"/>
    <n v="10009"/>
    <n v="7"/>
    <x v="9"/>
    <x v="0"/>
  </r>
  <r>
    <x v="194"/>
    <x v="142"/>
    <n v="4.7"/>
    <n v="1985"/>
    <n v="9"/>
    <x v="6"/>
    <x v="0"/>
  </r>
  <r>
    <x v="194"/>
    <x v="142"/>
    <n v="4.7"/>
    <n v="1985"/>
    <n v="9"/>
    <x v="1"/>
    <x v="0"/>
  </r>
  <r>
    <x v="195"/>
    <x v="143"/>
    <n v="4.5999999999999996"/>
    <n v="22536"/>
    <n v="12"/>
    <x v="3"/>
    <x v="1"/>
  </r>
  <r>
    <x v="195"/>
    <x v="143"/>
    <n v="4.5999999999999996"/>
    <n v="22536"/>
    <n v="12"/>
    <x v="2"/>
    <x v="1"/>
  </r>
  <r>
    <x v="196"/>
    <x v="144"/>
    <n v="4.9000000000000004"/>
    <n v="7150"/>
    <n v="12"/>
    <x v="9"/>
    <x v="1"/>
  </r>
  <r>
    <x v="197"/>
    <x v="144"/>
    <n v="4.9000000000000004"/>
    <n v="3836"/>
    <n v="12"/>
    <x v="5"/>
    <x v="1"/>
  </r>
  <r>
    <x v="198"/>
    <x v="145"/>
    <n v="4.8"/>
    <n v="7802"/>
    <n v="20"/>
    <x v="2"/>
    <x v="0"/>
  </r>
  <r>
    <x v="198"/>
    <x v="145"/>
    <n v="4.8"/>
    <n v="7802"/>
    <n v="20"/>
    <x v="4"/>
    <x v="0"/>
  </r>
  <r>
    <x v="199"/>
    <x v="146"/>
    <n v="4.5999999999999996"/>
    <n v="3619"/>
    <n v="10"/>
    <x v="6"/>
    <x v="1"/>
  </r>
  <r>
    <x v="200"/>
    <x v="147"/>
    <n v="4.8"/>
    <n v="23047"/>
    <n v="6"/>
    <x v="2"/>
    <x v="0"/>
  </r>
  <r>
    <x v="200"/>
    <x v="147"/>
    <n v="4.8"/>
    <n v="23047"/>
    <n v="6"/>
    <x v="4"/>
    <x v="0"/>
  </r>
  <r>
    <x v="201"/>
    <x v="58"/>
    <n v="4.7"/>
    <n v="9366"/>
    <n v="9"/>
    <x v="8"/>
    <x v="0"/>
  </r>
  <r>
    <x v="202"/>
    <x v="148"/>
    <n v="4.7"/>
    <n v="1265"/>
    <n v="11"/>
    <x v="6"/>
    <x v="0"/>
  </r>
  <r>
    <x v="203"/>
    <x v="149"/>
    <n v="4.8"/>
    <n v="3923"/>
    <n v="16"/>
    <x v="2"/>
    <x v="0"/>
  </r>
  <r>
    <x v="204"/>
    <x v="150"/>
    <n v="4.0999999999999996"/>
    <n v="2272"/>
    <n v="6"/>
    <x v="9"/>
    <x v="0"/>
  </r>
  <r>
    <x v="205"/>
    <x v="45"/>
    <n v="4.7"/>
    <n v="973"/>
    <n v="25"/>
    <x v="7"/>
    <x v="1"/>
  </r>
  <r>
    <x v="206"/>
    <x v="51"/>
    <n v="4.5999999999999996"/>
    <n v="220"/>
    <n v="17"/>
    <x v="9"/>
    <x v="0"/>
  </r>
  <r>
    <x v="207"/>
    <x v="111"/>
    <n v="4.5999999999999996"/>
    <n v="7827"/>
    <n v="20"/>
    <x v="1"/>
    <x v="0"/>
  </r>
  <r>
    <x v="207"/>
    <x v="111"/>
    <n v="4.5999999999999996"/>
    <n v="7827"/>
    <n v="20"/>
    <x v="10"/>
    <x v="0"/>
  </r>
  <r>
    <x v="208"/>
    <x v="151"/>
    <n v="4.9000000000000004"/>
    <n v="9382"/>
    <n v="6"/>
    <x v="4"/>
    <x v="1"/>
  </r>
  <r>
    <x v="209"/>
    <x v="152"/>
    <n v="4"/>
    <n v="5069"/>
    <n v="17"/>
    <x v="7"/>
    <x v="0"/>
  </r>
  <r>
    <x v="209"/>
    <x v="152"/>
    <n v="4"/>
    <n v="5069"/>
    <n v="17"/>
    <x v="6"/>
    <x v="0"/>
  </r>
  <r>
    <x v="209"/>
    <x v="152"/>
    <n v="4"/>
    <n v="5069"/>
    <n v="17"/>
    <x v="1"/>
    <x v="0"/>
  </r>
  <r>
    <x v="209"/>
    <x v="152"/>
    <n v="4"/>
    <n v="5069"/>
    <n v="17"/>
    <x v="10"/>
    <x v="0"/>
  </r>
  <r>
    <x v="209"/>
    <x v="152"/>
    <n v="4"/>
    <n v="5069"/>
    <n v="17"/>
    <x v="9"/>
    <x v="0"/>
  </r>
  <r>
    <x v="209"/>
    <x v="152"/>
    <n v="4"/>
    <n v="5069"/>
    <n v="17"/>
    <x v="5"/>
    <x v="0"/>
  </r>
  <r>
    <x v="209"/>
    <x v="152"/>
    <n v="4"/>
    <n v="5069"/>
    <n v="17"/>
    <x v="8"/>
    <x v="0"/>
  </r>
  <r>
    <x v="209"/>
    <x v="152"/>
    <n v="4"/>
    <n v="5069"/>
    <n v="17"/>
    <x v="0"/>
    <x v="0"/>
  </r>
  <r>
    <x v="209"/>
    <x v="152"/>
    <n v="4"/>
    <n v="5069"/>
    <n v="17"/>
    <x v="3"/>
    <x v="0"/>
  </r>
  <r>
    <x v="210"/>
    <x v="153"/>
    <n v="4.5"/>
    <n v="1583"/>
    <n v="18"/>
    <x v="7"/>
    <x v="0"/>
  </r>
  <r>
    <x v="211"/>
    <x v="154"/>
    <n v="4.5999999999999996"/>
    <n v="1907"/>
    <n v="13"/>
    <x v="6"/>
    <x v="0"/>
  </r>
  <r>
    <x v="212"/>
    <x v="155"/>
    <n v="4.5"/>
    <n v="23114"/>
    <n v="18"/>
    <x v="9"/>
    <x v="1"/>
  </r>
  <r>
    <x v="213"/>
    <x v="156"/>
    <n v="4.4000000000000004"/>
    <n v="637"/>
    <n v="20"/>
    <x v="6"/>
    <x v="0"/>
  </r>
  <r>
    <x v="213"/>
    <x v="156"/>
    <n v="4.4000000000000004"/>
    <n v="637"/>
    <n v="20"/>
    <x v="1"/>
    <x v="0"/>
  </r>
  <r>
    <x v="214"/>
    <x v="157"/>
    <n v="4.3"/>
    <n v="2314"/>
    <n v="22"/>
    <x v="1"/>
    <x v="0"/>
  </r>
  <r>
    <x v="215"/>
    <x v="158"/>
    <n v="4.3"/>
    <n v="4587"/>
    <n v="21"/>
    <x v="1"/>
    <x v="0"/>
  </r>
  <r>
    <x v="216"/>
    <x v="159"/>
    <n v="4.7"/>
    <n v="3477"/>
    <n v="28"/>
    <x v="6"/>
    <x v="0"/>
  </r>
  <r>
    <x v="216"/>
    <x v="159"/>
    <n v="4.7"/>
    <n v="3477"/>
    <n v="28"/>
    <x v="1"/>
    <x v="0"/>
  </r>
  <r>
    <x v="216"/>
    <x v="159"/>
    <n v="4.7"/>
    <n v="3477"/>
    <n v="28"/>
    <x v="10"/>
    <x v="0"/>
  </r>
  <r>
    <x v="216"/>
    <x v="159"/>
    <n v="4.7"/>
    <n v="3477"/>
    <n v="28"/>
    <x v="9"/>
    <x v="0"/>
  </r>
  <r>
    <x v="216"/>
    <x v="159"/>
    <n v="4.7"/>
    <n v="3477"/>
    <n v="28"/>
    <x v="5"/>
    <x v="0"/>
  </r>
  <r>
    <x v="216"/>
    <x v="159"/>
    <n v="4.8"/>
    <n v="25554"/>
    <n v="8"/>
    <x v="8"/>
    <x v="0"/>
  </r>
  <r>
    <x v="216"/>
    <x v="159"/>
    <n v="4.8"/>
    <n v="25554"/>
    <n v="8"/>
    <x v="0"/>
    <x v="0"/>
  </r>
  <r>
    <x v="216"/>
    <x v="159"/>
    <n v="4.8"/>
    <n v="25554"/>
    <n v="8"/>
    <x v="3"/>
    <x v="0"/>
  </r>
  <r>
    <x v="216"/>
    <x v="159"/>
    <n v="4.8"/>
    <n v="25554"/>
    <n v="8"/>
    <x v="2"/>
    <x v="0"/>
  </r>
  <r>
    <x v="216"/>
    <x v="159"/>
    <n v="4.8"/>
    <n v="25554"/>
    <n v="8"/>
    <x v="4"/>
    <x v="0"/>
  </r>
  <r>
    <x v="217"/>
    <x v="160"/>
    <n v="4.8"/>
    <n v="1680"/>
    <n v="12"/>
    <x v="7"/>
    <x v="0"/>
  </r>
  <r>
    <x v="218"/>
    <x v="161"/>
    <n v="4.5999999999999996"/>
    <n v="9325"/>
    <n v="24"/>
    <x v="7"/>
    <x v="0"/>
  </r>
  <r>
    <x v="218"/>
    <x v="161"/>
    <n v="4.5999999999999996"/>
    <n v="9325"/>
    <n v="24"/>
    <x v="1"/>
    <x v="0"/>
  </r>
  <r>
    <x v="218"/>
    <x v="161"/>
    <n v="4.5999999999999996"/>
    <n v="9325"/>
    <n v="24"/>
    <x v="10"/>
    <x v="0"/>
  </r>
  <r>
    <x v="218"/>
    <x v="161"/>
    <n v="4.5999999999999996"/>
    <n v="9325"/>
    <n v="24"/>
    <x v="9"/>
    <x v="0"/>
  </r>
  <r>
    <x v="218"/>
    <x v="161"/>
    <n v="4.7"/>
    <n v="4725"/>
    <n v="16"/>
    <x v="8"/>
    <x v="0"/>
  </r>
  <r>
    <x v="218"/>
    <x v="161"/>
    <n v="4.7"/>
    <n v="4725"/>
    <n v="16"/>
    <x v="0"/>
    <x v="0"/>
  </r>
  <r>
    <x v="218"/>
    <x v="161"/>
    <n v="4.7"/>
    <n v="4725"/>
    <n v="16"/>
    <x v="3"/>
    <x v="0"/>
  </r>
  <r>
    <x v="219"/>
    <x v="162"/>
    <n v="4.7"/>
    <n v="35799"/>
    <n v="39"/>
    <x v="5"/>
    <x v="1"/>
  </r>
  <r>
    <x v="220"/>
    <x v="163"/>
    <n v="4.5999999999999996"/>
    <n v="2580"/>
    <n v="9"/>
    <x v="10"/>
    <x v="0"/>
  </r>
  <r>
    <x v="221"/>
    <x v="164"/>
    <n v="4.7"/>
    <n v="11813"/>
    <n v="10"/>
    <x v="6"/>
    <x v="1"/>
  </r>
  <r>
    <x v="221"/>
    <x v="164"/>
    <n v="4.7"/>
    <n v="11813"/>
    <n v="10"/>
    <x v="1"/>
    <x v="1"/>
  </r>
  <r>
    <x v="222"/>
    <x v="165"/>
    <n v="4.7"/>
    <n v="3536"/>
    <n v="17"/>
    <x v="6"/>
    <x v="0"/>
  </r>
  <r>
    <x v="223"/>
    <x v="136"/>
    <n v="4.8"/>
    <n v="6600"/>
    <n v="11"/>
    <x v="5"/>
    <x v="1"/>
  </r>
  <r>
    <x v="224"/>
    <x v="166"/>
    <n v="4.2"/>
    <n v="1789"/>
    <n v="14"/>
    <x v="10"/>
    <x v="0"/>
  </r>
  <r>
    <x v="225"/>
    <x v="167"/>
    <n v="4.8"/>
    <n v="12361"/>
    <n v="12"/>
    <x v="4"/>
    <x v="0"/>
  </r>
  <r>
    <x v="226"/>
    <x v="168"/>
    <n v="4.7"/>
    <n v="858"/>
    <n v="53"/>
    <x v="7"/>
    <x v="0"/>
  </r>
  <r>
    <x v="227"/>
    <x v="169"/>
    <n v="4.5999999999999996"/>
    <n v="23148"/>
    <n v="6"/>
    <x v="9"/>
    <x v="1"/>
  </r>
  <r>
    <x v="227"/>
    <x v="169"/>
    <n v="4.5999999999999996"/>
    <n v="23148"/>
    <n v="6"/>
    <x v="5"/>
    <x v="1"/>
  </r>
  <r>
    <x v="228"/>
    <x v="170"/>
    <n v="4.8"/>
    <n v="8081"/>
    <n v="8"/>
    <x v="5"/>
    <x v="1"/>
  </r>
  <r>
    <x v="228"/>
    <x v="170"/>
    <n v="4.8"/>
    <n v="8081"/>
    <n v="8"/>
    <x v="8"/>
    <x v="1"/>
  </r>
  <r>
    <x v="229"/>
    <x v="171"/>
    <n v="4.8"/>
    <n v="23358"/>
    <n v="12"/>
    <x v="5"/>
    <x v="0"/>
  </r>
  <r>
    <x v="229"/>
    <x v="171"/>
    <n v="4.8"/>
    <n v="23358"/>
    <n v="12"/>
    <x v="8"/>
    <x v="0"/>
  </r>
  <r>
    <x v="230"/>
    <x v="60"/>
    <n v="3.3"/>
    <n v="9372"/>
    <n v="12"/>
    <x v="10"/>
    <x v="1"/>
  </r>
  <r>
    <x v="231"/>
    <x v="172"/>
    <n v="4.7"/>
    <n v="4633"/>
    <n v="21"/>
    <x v="1"/>
    <x v="0"/>
  </r>
  <r>
    <x v="232"/>
    <x v="173"/>
    <n v="4.3"/>
    <n v="13061"/>
    <n v="6"/>
    <x v="2"/>
    <x v="0"/>
  </r>
  <r>
    <x v="232"/>
    <x v="173"/>
    <n v="4.3"/>
    <n v="13061"/>
    <n v="6"/>
    <x v="4"/>
    <x v="0"/>
  </r>
  <r>
    <x v="233"/>
    <x v="155"/>
    <n v="4.3"/>
    <n v="3523"/>
    <n v="13"/>
    <x v="6"/>
    <x v="1"/>
  </r>
  <r>
    <x v="234"/>
    <x v="174"/>
    <n v="4.8"/>
    <n v="2774"/>
    <n v="13"/>
    <x v="0"/>
    <x v="0"/>
  </r>
  <r>
    <x v="235"/>
    <x v="175"/>
    <n v="4.4000000000000004"/>
    <n v="440"/>
    <n v="11"/>
    <x v="6"/>
    <x v="0"/>
  </r>
  <r>
    <x v="236"/>
    <x v="176"/>
    <n v="4.8"/>
    <n v="8922"/>
    <n v="9"/>
    <x v="9"/>
    <x v="1"/>
  </r>
  <r>
    <x v="236"/>
    <x v="176"/>
    <n v="4.8"/>
    <n v="8922"/>
    <n v="9"/>
    <x v="5"/>
    <x v="1"/>
  </r>
  <r>
    <x v="236"/>
    <x v="176"/>
    <n v="4.8"/>
    <n v="8922"/>
    <n v="9"/>
    <x v="8"/>
    <x v="1"/>
  </r>
  <r>
    <x v="237"/>
    <x v="177"/>
    <n v="4.0999999999999996"/>
    <n v="2023"/>
    <n v="15"/>
    <x v="1"/>
    <x v="0"/>
  </r>
  <r>
    <x v="238"/>
    <x v="178"/>
    <n v="4"/>
    <n v="1859"/>
    <n v="11"/>
    <x v="7"/>
    <x v="1"/>
  </r>
  <r>
    <x v="239"/>
    <x v="118"/>
    <n v="4.7"/>
    <n v="50482"/>
    <n v="13"/>
    <x v="10"/>
    <x v="1"/>
  </r>
  <r>
    <x v="239"/>
    <x v="118"/>
    <n v="4.7"/>
    <n v="50482"/>
    <n v="13"/>
    <x v="9"/>
    <x v="1"/>
  </r>
  <r>
    <x v="239"/>
    <x v="118"/>
    <n v="4.7"/>
    <n v="50482"/>
    <n v="7"/>
    <x v="5"/>
    <x v="1"/>
  </r>
  <r>
    <x v="239"/>
    <x v="118"/>
    <n v="4.7"/>
    <n v="50482"/>
    <n v="13"/>
    <x v="5"/>
    <x v="1"/>
  </r>
  <r>
    <x v="240"/>
    <x v="179"/>
    <n v="4.5999999999999996"/>
    <n v="3207"/>
    <n v="6"/>
    <x v="7"/>
    <x v="0"/>
  </r>
  <r>
    <x v="240"/>
    <x v="179"/>
    <n v="4.5999999999999996"/>
    <n v="3207"/>
    <n v="6"/>
    <x v="6"/>
    <x v="0"/>
  </r>
  <r>
    <x v="240"/>
    <x v="179"/>
    <n v="4.5999999999999996"/>
    <n v="3207"/>
    <n v="6"/>
    <x v="1"/>
    <x v="0"/>
  </r>
  <r>
    <x v="240"/>
    <x v="179"/>
    <n v="4.5999999999999996"/>
    <n v="3207"/>
    <n v="6"/>
    <x v="10"/>
    <x v="0"/>
  </r>
  <r>
    <x v="240"/>
    <x v="179"/>
    <n v="4.5999999999999996"/>
    <n v="3207"/>
    <n v="6"/>
    <x v="9"/>
    <x v="0"/>
  </r>
  <r>
    <x v="241"/>
    <x v="159"/>
    <n v="4.5999999999999996"/>
    <n v="803"/>
    <n v="9"/>
    <x v="7"/>
    <x v="0"/>
  </r>
  <r>
    <x v="242"/>
    <x v="180"/>
    <n v="4.7"/>
    <n v="23308"/>
    <n v="6"/>
    <x v="9"/>
    <x v="0"/>
  </r>
  <r>
    <x v="242"/>
    <x v="180"/>
    <n v="4.7"/>
    <n v="23308"/>
    <n v="6"/>
    <x v="8"/>
    <x v="0"/>
  </r>
  <r>
    <x v="242"/>
    <x v="180"/>
    <n v="4.7"/>
    <n v="23308"/>
    <n v="6"/>
    <x v="0"/>
    <x v="0"/>
  </r>
  <r>
    <x v="242"/>
    <x v="180"/>
    <n v="4.7"/>
    <n v="23308"/>
    <n v="6"/>
    <x v="3"/>
    <x v="0"/>
  </r>
  <r>
    <x v="242"/>
    <x v="180"/>
    <n v="4.7"/>
    <n v="23308"/>
    <n v="6"/>
    <x v="2"/>
    <x v="0"/>
  </r>
  <r>
    <x v="242"/>
    <x v="180"/>
    <n v="4.7"/>
    <n v="23308"/>
    <n v="6"/>
    <x v="4"/>
    <x v="0"/>
  </r>
  <r>
    <x v="243"/>
    <x v="33"/>
    <n v="4.8"/>
    <n v="5836"/>
    <n v="6"/>
    <x v="3"/>
    <x v="1"/>
  </r>
  <r>
    <x v="244"/>
    <x v="181"/>
    <n v="4.0999999999999996"/>
    <n v="79446"/>
    <n v="18"/>
    <x v="8"/>
    <x v="1"/>
  </r>
  <r>
    <x v="244"/>
    <x v="181"/>
    <n v="4.0999999999999996"/>
    <n v="79446"/>
    <n v="7"/>
    <x v="0"/>
    <x v="1"/>
  </r>
  <r>
    <x v="245"/>
    <x v="182"/>
    <n v="4.7"/>
    <n v="7747"/>
    <n v="14"/>
    <x v="6"/>
    <x v="1"/>
  </r>
  <r>
    <x v="245"/>
    <x v="182"/>
    <n v="4.7"/>
    <n v="7747"/>
    <n v="14"/>
    <x v="1"/>
    <x v="1"/>
  </r>
  <r>
    <x v="246"/>
    <x v="182"/>
    <n v="4.7"/>
    <n v="7251"/>
    <n v="9"/>
    <x v="6"/>
    <x v="1"/>
  </r>
  <r>
    <x v="247"/>
    <x v="182"/>
    <n v="4.7"/>
    <n v="7251"/>
    <n v="16"/>
    <x v="7"/>
    <x v="1"/>
  </r>
  <r>
    <x v="248"/>
    <x v="182"/>
    <n v="4.4000000000000004"/>
    <n v="10559"/>
    <n v="2"/>
    <x v="7"/>
    <x v="1"/>
  </r>
  <r>
    <x v="248"/>
    <x v="182"/>
    <n v="4.4000000000000004"/>
    <n v="10559"/>
    <n v="2"/>
    <x v="6"/>
    <x v="1"/>
  </r>
  <r>
    <x v="249"/>
    <x v="183"/>
    <n v="4.8"/>
    <n v="5249"/>
    <n v="5"/>
    <x v="0"/>
    <x v="1"/>
  </r>
  <r>
    <x v="249"/>
    <x v="183"/>
    <n v="4.8"/>
    <n v="5249"/>
    <n v="5"/>
    <x v="3"/>
    <x v="1"/>
  </r>
  <r>
    <x v="250"/>
    <x v="184"/>
    <n v="3.9"/>
    <n v="33844"/>
    <n v="20"/>
    <x v="9"/>
    <x v="1"/>
  </r>
  <r>
    <x v="250"/>
    <x v="184"/>
    <n v="3.9"/>
    <n v="33844"/>
    <n v="20"/>
    <x v="5"/>
    <x v="1"/>
  </r>
  <r>
    <x v="251"/>
    <x v="185"/>
    <n v="4.4000000000000004"/>
    <n v="11616"/>
    <n v="7"/>
    <x v="10"/>
    <x v="1"/>
  </r>
  <r>
    <x v="251"/>
    <x v="185"/>
    <n v="4.4000000000000004"/>
    <n v="11616"/>
    <n v="7"/>
    <x v="9"/>
    <x v="1"/>
  </r>
  <r>
    <x v="251"/>
    <x v="185"/>
    <n v="4.4000000000000004"/>
    <n v="11616"/>
    <n v="7"/>
    <x v="5"/>
    <x v="1"/>
  </r>
  <r>
    <x v="252"/>
    <x v="155"/>
    <n v="4.5"/>
    <n v="13609"/>
    <n v="14"/>
    <x v="4"/>
    <x v="1"/>
  </r>
  <r>
    <x v="253"/>
    <x v="186"/>
    <n v="4.7"/>
    <n v="8587"/>
    <n v="10"/>
    <x v="7"/>
    <x v="1"/>
  </r>
  <r>
    <x v="254"/>
    <x v="187"/>
    <n v="4.3"/>
    <n v="29442"/>
    <n v="7"/>
    <x v="3"/>
    <x v="1"/>
  </r>
  <r>
    <x v="255"/>
    <x v="188"/>
    <n v="4.5999999999999996"/>
    <n v="11098"/>
    <n v="13"/>
    <x v="10"/>
    <x v="1"/>
  </r>
  <r>
    <x v="256"/>
    <x v="189"/>
    <n v="4.8"/>
    <n v="9947"/>
    <n v="11"/>
    <x v="2"/>
    <x v="1"/>
  </r>
  <r>
    <x v="257"/>
    <x v="190"/>
    <n v="4.8"/>
    <n v="13871"/>
    <n v="6"/>
    <x v="7"/>
    <x v="1"/>
  </r>
  <r>
    <x v="257"/>
    <x v="190"/>
    <n v="4.8"/>
    <n v="13871"/>
    <n v="6"/>
    <x v="6"/>
    <x v="1"/>
  </r>
  <r>
    <x v="257"/>
    <x v="190"/>
    <n v="4.8"/>
    <n v="13871"/>
    <n v="8"/>
    <x v="1"/>
    <x v="1"/>
  </r>
  <r>
    <x v="257"/>
    <x v="190"/>
    <n v="4.8"/>
    <n v="13871"/>
    <n v="7"/>
    <x v="1"/>
    <x v="1"/>
  </r>
  <r>
    <x v="258"/>
    <x v="136"/>
    <n v="4.8"/>
    <n v="6982"/>
    <n v="14"/>
    <x v="9"/>
    <x v="1"/>
  </r>
  <r>
    <x v="259"/>
    <x v="37"/>
    <n v="4.7"/>
    <n v="32122"/>
    <n v="14"/>
    <x v="6"/>
    <x v="1"/>
  </r>
  <r>
    <x v="260"/>
    <x v="37"/>
    <n v="4.7"/>
    <n v="32122"/>
    <n v="8"/>
    <x v="1"/>
    <x v="1"/>
  </r>
  <r>
    <x v="260"/>
    <x v="37"/>
    <n v="4.7"/>
    <n v="32122"/>
    <n v="8"/>
    <x v="10"/>
    <x v="1"/>
  </r>
  <r>
    <x v="261"/>
    <x v="37"/>
    <n v="4.8"/>
    <n v="16949"/>
    <n v="30"/>
    <x v="1"/>
    <x v="1"/>
  </r>
  <r>
    <x v="261"/>
    <x v="37"/>
    <n v="4.8"/>
    <n v="16949"/>
    <n v="30"/>
    <x v="10"/>
    <x v="1"/>
  </r>
  <r>
    <x v="262"/>
    <x v="191"/>
    <n v="4.7"/>
    <n v="9289"/>
    <n v="13"/>
    <x v="6"/>
    <x v="0"/>
  </r>
  <r>
    <x v="262"/>
    <x v="191"/>
    <n v="4.7"/>
    <n v="9289"/>
    <n v="9"/>
    <x v="1"/>
    <x v="0"/>
  </r>
  <r>
    <x v="262"/>
    <x v="191"/>
    <n v="4.7"/>
    <n v="9289"/>
    <n v="9"/>
    <x v="10"/>
    <x v="0"/>
  </r>
  <r>
    <x v="263"/>
    <x v="192"/>
    <n v="4.3"/>
    <n v="7368"/>
    <n v="7"/>
    <x v="3"/>
    <x v="0"/>
  </r>
  <r>
    <x v="263"/>
    <x v="192"/>
    <n v="4.3"/>
    <n v="7368"/>
    <n v="7"/>
    <x v="2"/>
    <x v="0"/>
  </r>
  <r>
    <x v="264"/>
    <x v="193"/>
    <n v="4.7"/>
    <n v="4028"/>
    <n v="9"/>
    <x v="7"/>
    <x v="0"/>
  </r>
  <r>
    <x v="265"/>
    <x v="136"/>
    <n v="4.8"/>
    <n v="4628"/>
    <n v="7"/>
    <x v="7"/>
    <x v="1"/>
  </r>
  <r>
    <x v="265"/>
    <x v="136"/>
    <n v="4.8"/>
    <n v="4628"/>
    <n v="7"/>
    <x v="6"/>
    <x v="1"/>
  </r>
  <r>
    <x v="266"/>
    <x v="194"/>
    <n v="4.9000000000000004"/>
    <n v="5396"/>
    <n v="20"/>
    <x v="9"/>
    <x v="1"/>
  </r>
  <r>
    <x v="267"/>
    <x v="195"/>
    <n v="4.4000000000000004"/>
    <n v="4247"/>
    <n v="13"/>
    <x v="1"/>
    <x v="0"/>
  </r>
  <r>
    <x v="267"/>
    <x v="195"/>
    <n v="4.4000000000000004"/>
    <n v="4247"/>
    <n v="13"/>
    <x v="10"/>
    <x v="0"/>
  </r>
  <r>
    <x v="268"/>
    <x v="196"/>
    <n v="4.5"/>
    <n v="22641"/>
    <n v="11"/>
    <x v="8"/>
    <x v="0"/>
  </r>
  <r>
    <x v="268"/>
    <x v="196"/>
    <n v="4.5"/>
    <n v="22641"/>
    <n v="11"/>
    <x v="0"/>
    <x v="0"/>
  </r>
  <r>
    <x v="268"/>
    <x v="196"/>
    <n v="4.5"/>
    <n v="22641"/>
    <n v="11"/>
    <x v="3"/>
    <x v="0"/>
  </r>
  <r>
    <x v="268"/>
    <x v="196"/>
    <n v="4.5"/>
    <n v="22641"/>
    <n v="11"/>
    <x v="4"/>
    <x v="0"/>
  </r>
  <r>
    <x v="269"/>
    <x v="155"/>
    <n v="4.4000000000000004"/>
    <n v="6222"/>
    <n v="18"/>
    <x v="1"/>
    <x v="1"/>
  </r>
  <r>
    <x v="270"/>
    <x v="136"/>
    <n v="4.8"/>
    <n v="4506"/>
    <n v="14"/>
    <x v="6"/>
    <x v="1"/>
  </r>
  <r>
    <x v="271"/>
    <x v="100"/>
    <n v="4.2"/>
    <n v="8747"/>
    <n v="19"/>
    <x v="7"/>
    <x v="1"/>
  </r>
  <r>
    <x v="272"/>
    <x v="197"/>
    <n v="4.8"/>
    <n v="1655"/>
    <n v="13"/>
    <x v="7"/>
    <x v="0"/>
  </r>
  <r>
    <x v="273"/>
    <x v="198"/>
    <n v="4.9000000000000004"/>
    <n v="7861"/>
    <n v="5"/>
    <x v="0"/>
    <x v="0"/>
  </r>
  <r>
    <x v="274"/>
    <x v="136"/>
    <n v="4.8"/>
    <n v="6247"/>
    <n v="10"/>
    <x v="10"/>
    <x v="1"/>
  </r>
  <r>
    <x v="275"/>
    <x v="199"/>
    <n v="4.7"/>
    <n v="39459"/>
    <n v="9"/>
    <x v="8"/>
    <x v="1"/>
  </r>
  <r>
    <x v="276"/>
    <x v="200"/>
    <n v="4.5"/>
    <n v="10101"/>
    <n v="8"/>
    <x v="5"/>
    <x v="1"/>
  </r>
  <r>
    <x v="277"/>
    <x v="33"/>
    <n v="4.8"/>
    <n v="5898"/>
    <n v="8"/>
    <x v="2"/>
    <x v="1"/>
  </r>
  <r>
    <x v="278"/>
    <x v="201"/>
    <n v="4.5999999999999996"/>
    <n v="2744"/>
    <n v="12"/>
    <x v="4"/>
    <x v="0"/>
  </r>
  <r>
    <x v="279"/>
    <x v="202"/>
    <n v="4.8"/>
    <n v="49288"/>
    <n v="11"/>
    <x v="8"/>
    <x v="1"/>
  </r>
  <r>
    <x v="279"/>
    <x v="202"/>
    <n v="4.8"/>
    <n v="49288"/>
    <n v="11"/>
    <x v="0"/>
    <x v="1"/>
  </r>
  <r>
    <x v="280"/>
    <x v="203"/>
    <n v="4.4000000000000004"/>
    <n v="1201"/>
    <n v="40"/>
    <x v="6"/>
    <x v="0"/>
  </r>
  <r>
    <x v="280"/>
    <x v="203"/>
    <n v="4.4000000000000004"/>
    <n v="1201"/>
    <n v="40"/>
    <x v="1"/>
    <x v="0"/>
  </r>
  <r>
    <x v="280"/>
    <x v="203"/>
    <n v="4.4000000000000004"/>
    <n v="1201"/>
    <n v="40"/>
    <x v="10"/>
    <x v="0"/>
  </r>
  <r>
    <x v="280"/>
    <x v="203"/>
    <n v="4.4000000000000004"/>
    <n v="1201"/>
    <n v="40"/>
    <x v="9"/>
    <x v="0"/>
  </r>
  <r>
    <x v="280"/>
    <x v="203"/>
    <n v="4.4000000000000004"/>
    <n v="1201"/>
    <n v="40"/>
    <x v="5"/>
    <x v="0"/>
  </r>
  <r>
    <x v="281"/>
    <x v="203"/>
    <n v="4.3"/>
    <n v="807"/>
    <n v="36"/>
    <x v="0"/>
    <x v="0"/>
  </r>
  <r>
    <x v="282"/>
    <x v="204"/>
    <n v="4.3"/>
    <n v="3759"/>
    <n v="16"/>
    <x v="1"/>
    <x v="1"/>
  </r>
  <r>
    <x v="283"/>
    <x v="205"/>
    <n v="4.8"/>
    <n v="2663"/>
    <n v="17"/>
    <x v="9"/>
    <x v="0"/>
  </r>
  <r>
    <x v="284"/>
    <x v="205"/>
    <n v="4.8"/>
    <n v="3428"/>
    <n v="14"/>
    <x v="8"/>
    <x v="0"/>
  </r>
  <r>
    <x v="285"/>
    <x v="205"/>
    <n v="4.8"/>
    <n v="2876"/>
    <n v="21"/>
    <x v="10"/>
    <x v="0"/>
  </r>
  <r>
    <x v="286"/>
    <x v="206"/>
    <n v="4.5"/>
    <n v="3601"/>
    <n v="18"/>
    <x v="2"/>
    <x v="0"/>
  </r>
  <r>
    <x v="287"/>
    <x v="206"/>
    <n v="4.4000000000000004"/>
    <n v="7058"/>
    <n v="17"/>
    <x v="2"/>
    <x v="0"/>
  </r>
  <r>
    <x v="288"/>
    <x v="207"/>
    <n v="4.8"/>
    <n v="9784"/>
    <n v="5"/>
    <x v="3"/>
    <x v="1"/>
  </r>
  <r>
    <x v="288"/>
    <x v="207"/>
    <n v="4.8"/>
    <n v="9784"/>
    <n v="5"/>
    <x v="2"/>
    <x v="1"/>
  </r>
  <r>
    <x v="289"/>
    <x v="208"/>
    <n v="4.5999999999999996"/>
    <n v="10795"/>
    <n v="21"/>
    <x v="10"/>
    <x v="0"/>
  </r>
  <r>
    <x v="290"/>
    <x v="96"/>
    <n v="4.3"/>
    <n v="10191"/>
    <n v="18"/>
    <x v="2"/>
    <x v="1"/>
  </r>
  <r>
    <x v="291"/>
    <x v="155"/>
    <n v="4.3"/>
    <n v="14493"/>
    <n v="18"/>
    <x v="10"/>
    <x v="1"/>
  </r>
  <r>
    <x v="292"/>
    <x v="136"/>
    <n v="4.5999999999999996"/>
    <n v="2186"/>
    <n v="12"/>
    <x v="6"/>
    <x v="1"/>
  </r>
  <r>
    <x v="293"/>
    <x v="209"/>
    <n v="4.5999999999999996"/>
    <n v="1204"/>
    <n v="14"/>
    <x v="6"/>
    <x v="0"/>
  </r>
  <r>
    <x v="294"/>
    <x v="136"/>
    <n v="4.8"/>
    <n v="2091"/>
    <n v="12"/>
    <x v="10"/>
    <x v="1"/>
  </r>
  <r>
    <x v="295"/>
    <x v="210"/>
    <n v="4.5999999999999996"/>
    <n v="19720"/>
    <n v="8"/>
    <x v="7"/>
    <x v="1"/>
  </r>
  <r>
    <x v="295"/>
    <x v="210"/>
    <n v="4.5999999999999996"/>
    <n v="19720"/>
    <n v="8"/>
    <x v="3"/>
    <x v="1"/>
  </r>
  <r>
    <x v="296"/>
    <x v="31"/>
    <n v="4.5999999999999996"/>
    <n v="2122"/>
    <n v="8"/>
    <x v="6"/>
    <x v="1"/>
  </r>
  <r>
    <x v="297"/>
    <x v="211"/>
    <n v="4.5"/>
    <n v="27536"/>
    <n v="14"/>
    <x v="4"/>
    <x v="1"/>
  </r>
  <r>
    <x v="298"/>
    <x v="136"/>
    <n v="4.8"/>
    <n v="4290"/>
    <n v="10"/>
    <x v="1"/>
    <x v="1"/>
  </r>
  <r>
    <x v="299"/>
    <x v="212"/>
    <n v="4.5999999999999996"/>
    <n v="26490"/>
    <n v="15"/>
    <x v="3"/>
    <x v="0"/>
  </r>
  <r>
    <x v="299"/>
    <x v="212"/>
    <n v="4.5999999999999996"/>
    <n v="26490"/>
    <n v="15"/>
    <x v="2"/>
    <x v="0"/>
  </r>
  <r>
    <x v="299"/>
    <x v="212"/>
    <n v="4.5999999999999996"/>
    <n v="26490"/>
    <n v="15"/>
    <x v="4"/>
    <x v="0"/>
  </r>
  <r>
    <x v="300"/>
    <x v="123"/>
    <n v="4.7"/>
    <n v="5487"/>
    <n v="9"/>
    <x v="3"/>
    <x v="0"/>
  </r>
  <r>
    <x v="301"/>
    <x v="33"/>
    <n v="4.7"/>
    <n v="6377"/>
    <n v="7"/>
    <x v="10"/>
    <x v="1"/>
  </r>
  <r>
    <x v="302"/>
    <x v="136"/>
    <n v="4.7"/>
    <n v="1463"/>
    <n v="10"/>
    <x v="1"/>
    <x v="1"/>
  </r>
  <r>
    <x v="303"/>
    <x v="213"/>
    <n v="4.4000000000000004"/>
    <n v="3759"/>
    <n v="6"/>
    <x v="7"/>
    <x v="1"/>
  </r>
  <r>
    <x v="304"/>
    <x v="44"/>
    <n v="4.4000000000000004"/>
    <n v="3503"/>
    <n v="9"/>
    <x v="7"/>
    <x v="0"/>
  </r>
  <r>
    <x v="305"/>
    <x v="214"/>
    <n v="4.7"/>
    <n v="11550"/>
    <n v="10"/>
    <x v="4"/>
    <x v="0"/>
  </r>
  <r>
    <x v="306"/>
    <x v="31"/>
    <n v="4.7"/>
    <n v="3801"/>
    <n v="82"/>
    <x v="7"/>
    <x v="1"/>
  </r>
  <r>
    <x v="307"/>
    <x v="33"/>
    <n v="4.8"/>
    <n v="3796"/>
    <n v="12"/>
    <x v="6"/>
    <x v="1"/>
  </r>
  <r>
    <x v="308"/>
    <x v="215"/>
    <n v="4.7"/>
    <n v="9030"/>
    <n v="10"/>
    <x v="4"/>
    <x v="0"/>
  </r>
  <r>
    <x v="309"/>
    <x v="216"/>
    <n v="4.9000000000000004"/>
    <n v="19546"/>
    <n v="5"/>
    <x v="9"/>
    <x v="1"/>
  </r>
  <r>
    <x v="309"/>
    <x v="216"/>
    <n v="4.9000000000000004"/>
    <n v="19546"/>
    <n v="5"/>
    <x v="5"/>
    <x v="1"/>
  </r>
  <r>
    <x v="309"/>
    <x v="216"/>
    <n v="4.9000000000000004"/>
    <n v="19546"/>
    <n v="5"/>
    <x v="8"/>
    <x v="1"/>
  </r>
  <r>
    <x v="309"/>
    <x v="216"/>
    <n v="4.9000000000000004"/>
    <n v="19546"/>
    <n v="5"/>
    <x v="0"/>
    <x v="1"/>
  </r>
  <r>
    <x v="309"/>
    <x v="216"/>
    <n v="4.9000000000000004"/>
    <n v="19546"/>
    <n v="5"/>
    <x v="3"/>
    <x v="1"/>
  </r>
  <r>
    <x v="309"/>
    <x v="216"/>
    <n v="4.9000000000000004"/>
    <n v="19546"/>
    <n v="5"/>
    <x v="2"/>
    <x v="1"/>
  </r>
  <r>
    <x v="309"/>
    <x v="216"/>
    <n v="4.9000000000000004"/>
    <n v="19546"/>
    <n v="5"/>
    <x v="4"/>
    <x v="1"/>
  </r>
  <r>
    <x v="310"/>
    <x v="217"/>
    <n v="4.5999999999999996"/>
    <n v="7508"/>
    <n v="16"/>
    <x v="8"/>
    <x v="0"/>
  </r>
  <r>
    <x v="310"/>
    <x v="217"/>
    <n v="4.5999999999999996"/>
    <n v="7508"/>
    <n v="16"/>
    <x v="0"/>
    <x v="0"/>
  </r>
  <r>
    <x v="310"/>
    <x v="217"/>
    <n v="4.5999999999999996"/>
    <n v="7508"/>
    <n v="16"/>
    <x v="3"/>
    <x v="0"/>
  </r>
  <r>
    <x v="311"/>
    <x v="218"/>
    <n v="4.9000000000000004"/>
    <n v="8842"/>
    <n v="10"/>
    <x v="0"/>
    <x v="1"/>
  </r>
  <r>
    <x v="311"/>
    <x v="218"/>
    <n v="4.9000000000000004"/>
    <n v="8842"/>
    <n v="10"/>
    <x v="3"/>
    <x v="1"/>
  </r>
  <r>
    <x v="311"/>
    <x v="218"/>
    <n v="4.9000000000000004"/>
    <n v="8842"/>
    <n v="10"/>
    <x v="2"/>
    <x v="1"/>
  </r>
  <r>
    <x v="311"/>
    <x v="218"/>
    <n v="4.9000000000000004"/>
    <n v="8842"/>
    <n v="10"/>
    <x v="4"/>
    <x v="1"/>
  </r>
  <r>
    <x v="312"/>
    <x v="219"/>
    <n v="4.8"/>
    <n v="30183"/>
    <n v="4"/>
    <x v="2"/>
    <x v="1"/>
  </r>
  <r>
    <x v="312"/>
    <x v="219"/>
    <n v="4.8"/>
    <n v="30183"/>
    <n v="4"/>
    <x v="4"/>
    <x v="1"/>
  </r>
  <r>
    <x v="313"/>
    <x v="220"/>
    <n v="4.7"/>
    <n v="6169"/>
    <n v="16"/>
    <x v="8"/>
    <x v="0"/>
  </r>
  <r>
    <x v="314"/>
    <x v="221"/>
    <n v="4.7"/>
    <n v="7034"/>
    <n v="15"/>
    <x v="9"/>
    <x v="0"/>
  </r>
  <r>
    <x v="315"/>
    <x v="222"/>
    <n v="4.5999999999999996"/>
    <n v="11034"/>
    <n v="19"/>
    <x v="1"/>
    <x v="0"/>
  </r>
  <r>
    <x v="315"/>
    <x v="222"/>
    <n v="4.5999999999999996"/>
    <n v="11034"/>
    <n v="19"/>
    <x v="10"/>
    <x v="0"/>
  </r>
  <r>
    <x v="316"/>
    <x v="223"/>
    <n v="4.5"/>
    <n v="7932"/>
    <n v="9"/>
    <x v="3"/>
    <x v="1"/>
  </r>
  <r>
    <x v="317"/>
    <x v="224"/>
    <n v="4.5"/>
    <n v="1904"/>
    <n v="23"/>
    <x v="10"/>
    <x v="0"/>
  </r>
  <r>
    <x v="318"/>
    <x v="225"/>
    <n v="4.3"/>
    <n v="3319"/>
    <n v="11"/>
    <x v="7"/>
    <x v="0"/>
  </r>
  <r>
    <x v="318"/>
    <x v="225"/>
    <n v="4.3"/>
    <n v="3319"/>
    <n v="11"/>
    <x v="6"/>
    <x v="0"/>
  </r>
  <r>
    <x v="319"/>
    <x v="226"/>
    <n v="4.5999999999999996"/>
    <n v="11128"/>
    <n v="23"/>
    <x v="5"/>
    <x v="0"/>
  </r>
  <r>
    <x v="319"/>
    <x v="226"/>
    <n v="4.5999999999999996"/>
    <n v="11128"/>
    <n v="23"/>
    <x v="8"/>
    <x v="0"/>
  </r>
  <r>
    <x v="319"/>
    <x v="226"/>
    <n v="4.5999999999999996"/>
    <n v="11128"/>
    <n v="23"/>
    <x v="0"/>
    <x v="0"/>
  </r>
  <r>
    <x v="319"/>
    <x v="226"/>
    <n v="4.5999999999999996"/>
    <n v="11128"/>
    <n v="23"/>
    <x v="3"/>
    <x v="0"/>
  </r>
  <r>
    <x v="320"/>
    <x v="227"/>
    <n v="4.3"/>
    <n v="5977"/>
    <n v="12"/>
    <x v="1"/>
    <x v="0"/>
  </r>
  <r>
    <x v="321"/>
    <x v="73"/>
    <n v="4.8"/>
    <n v="26234"/>
    <n v="12"/>
    <x v="9"/>
    <x v="1"/>
  </r>
  <r>
    <x v="321"/>
    <x v="73"/>
    <n v="4.8"/>
    <n v="26234"/>
    <n v="12"/>
    <x v="5"/>
    <x v="1"/>
  </r>
  <r>
    <x v="321"/>
    <x v="73"/>
    <n v="4.8"/>
    <n v="26234"/>
    <n v="12"/>
    <x v="8"/>
    <x v="1"/>
  </r>
  <r>
    <x v="321"/>
    <x v="73"/>
    <n v="4.8"/>
    <n v="26234"/>
    <n v="12"/>
    <x v="0"/>
    <x v="1"/>
  </r>
  <r>
    <x v="321"/>
    <x v="73"/>
    <n v="4.8"/>
    <n v="26234"/>
    <n v="7"/>
    <x v="4"/>
    <x v="1"/>
  </r>
  <r>
    <x v="322"/>
    <x v="158"/>
    <n v="4.5999999999999996"/>
    <n v="4360"/>
    <n v="21"/>
    <x v="3"/>
    <x v="0"/>
  </r>
  <r>
    <x v="323"/>
    <x v="228"/>
    <n v="4.8"/>
    <n v="2282"/>
    <n v="21"/>
    <x v="6"/>
    <x v="1"/>
  </r>
  <r>
    <x v="324"/>
    <x v="229"/>
    <n v="4.5"/>
    <n v="438"/>
    <n v="15"/>
    <x v="7"/>
    <x v="0"/>
  </r>
  <r>
    <x v="325"/>
    <x v="31"/>
    <n v="4.7"/>
    <n v="11676"/>
    <n v="9"/>
    <x v="7"/>
    <x v="1"/>
  </r>
  <r>
    <x v="326"/>
    <x v="24"/>
    <n v="4.5"/>
    <n v="2586"/>
    <n v="5"/>
    <x v="5"/>
    <x v="1"/>
  </r>
  <r>
    <x v="327"/>
    <x v="230"/>
    <n v="4.8"/>
    <n v="29673"/>
    <n v="16"/>
    <x v="6"/>
    <x v="0"/>
  </r>
  <r>
    <x v="327"/>
    <x v="230"/>
    <n v="4.8"/>
    <n v="29673"/>
    <n v="16"/>
    <x v="1"/>
    <x v="0"/>
  </r>
  <r>
    <x v="327"/>
    <x v="230"/>
    <n v="4.8"/>
    <n v="29673"/>
    <n v="16"/>
    <x v="10"/>
    <x v="0"/>
  </r>
  <r>
    <x v="327"/>
    <x v="230"/>
    <n v="4.8"/>
    <n v="29673"/>
    <n v="13"/>
    <x v="5"/>
    <x v="0"/>
  </r>
  <r>
    <x v="327"/>
    <x v="230"/>
    <n v="4.8"/>
    <n v="29673"/>
    <n v="16"/>
    <x v="5"/>
    <x v="0"/>
  </r>
  <r>
    <x v="328"/>
    <x v="1"/>
    <n v="4.3"/>
    <n v="6740"/>
    <n v="20"/>
    <x v="7"/>
    <x v="1"/>
  </r>
  <r>
    <x v="329"/>
    <x v="113"/>
    <n v="4.9000000000000004"/>
    <n v="5956"/>
    <n v="11"/>
    <x v="4"/>
    <x v="0"/>
  </r>
  <r>
    <x v="330"/>
    <x v="231"/>
    <n v="4.8"/>
    <n v="6108"/>
    <n v="4"/>
    <x v="4"/>
    <x v="0"/>
  </r>
  <r>
    <x v="331"/>
    <x v="103"/>
    <n v="4.7"/>
    <n v="4585"/>
    <n v="9"/>
    <x v="0"/>
    <x v="0"/>
  </r>
  <r>
    <x v="332"/>
    <x v="232"/>
    <n v="4.8"/>
    <n v="3829"/>
    <n v="42"/>
    <x v="7"/>
    <x v="1"/>
  </r>
  <r>
    <x v="333"/>
    <x v="233"/>
    <n v="4.5"/>
    <n v="8958"/>
    <n v="12"/>
    <x v="1"/>
    <x v="1"/>
  </r>
  <r>
    <x v="334"/>
    <x v="234"/>
    <n v="4.5999999999999996"/>
    <n v="5492"/>
    <n v="18"/>
    <x v="3"/>
    <x v="0"/>
  </r>
  <r>
    <x v="335"/>
    <x v="235"/>
    <n v="4.7"/>
    <n v="9292"/>
    <n v="17"/>
    <x v="5"/>
    <x v="0"/>
  </r>
  <r>
    <x v="336"/>
    <x v="131"/>
    <n v="4.7"/>
    <n v="1873"/>
    <n v="14"/>
    <x v="8"/>
    <x v="1"/>
  </r>
  <r>
    <x v="337"/>
    <x v="236"/>
    <n v="4.8"/>
    <n v="8170"/>
    <n v="13"/>
    <x v="4"/>
    <x v="1"/>
  </r>
  <r>
    <x v="338"/>
    <x v="237"/>
    <n v="4.4000000000000004"/>
    <n v="3341"/>
    <n v="9"/>
    <x v="1"/>
    <x v="0"/>
  </r>
  <r>
    <x v="339"/>
    <x v="238"/>
    <n v="4.4000000000000004"/>
    <n v="7497"/>
    <n v="6"/>
    <x v="10"/>
    <x v="0"/>
  </r>
  <r>
    <x v="339"/>
    <x v="238"/>
    <n v="4.4000000000000004"/>
    <n v="7497"/>
    <n v="6"/>
    <x v="9"/>
    <x v="0"/>
  </r>
  <r>
    <x v="340"/>
    <x v="239"/>
    <n v="4.8"/>
    <n v="13779"/>
    <n v="14"/>
    <x v="0"/>
    <x v="0"/>
  </r>
  <r>
    <x v="341"/>
    <x v="240"/>
    <n v="4.8"/>
    <n v="87841"/>
    <n v="15"/>
    <x v="4"/>
    <x v="1"/>
  </r>
  <r>
    <x v="342"/>
    <x v="241"/>
    <n v="4.8"/>
    <n v="9967"/>
    <n v="13"/>
    <x v="7"/>
    <x v="1"/>
  </r>
  <r>
    <x v="343"/>
    <x v="242"/>
    <n v="4.5999999999999996"/>
    <n v="6669"/>
    <n v="12"/>
    <x v="2"/>
    <x v="0"/>
  </r>
  <r>
    <x v="344"/>
    <x v="243"/>
    <n v="4.4000000000000004"/>
    <n v="17044"/>
    <n v="18"/>
    <x v="10"/>
    <x v="0"/>
  </r>
  <r>
    <x v="345"/>
    <x v="244"/>
    <n v="4.5"/>
    <n v="10760"/>
    <n v="15"/>
    <x v="10"/>
    <x v="1"/>
  </r>
  <r>
    <x v="346"/>
    <x v="245"/>
    <n v="4.2"/>
    <n v="1302"/>
    <n v="11"/>
    <x v="6"/>
    <x v="0"/>
  </r>
  <r>
    <x v="347"/>
    <x v="246"/>
    <n v="4.8"/>
    <n v="21625"/>
    <n v="9"/>
    <x v="9"/>
    <x v="1"/>
  </r>
  <r>
    <x v="347"/>
    <x v="246"/>
    <n v="4.8"/>
    <n v="21625"/>
    <n v="9"/>
    <x v="5"/>
    <x v="1"/>
  </r>
  <r>
    <x v="347"/>
    <x v="246"/>
    <n v="4.8"/>
    <n v="21625"/>
    <n v="9"/>
    <x v="8"/>
    <x v="1"/>
  </r>
  <r>
    <x v="347"/>
    <x v="246"/>
    <n v="4.8"/>
    <n v="21625"/>
    <n v="9"/>
    <x v="0"/>
    <x v="1"/>
  </r>
  <r>
    <x v="347"/>
    <x v="246"/>
    <n v="4.8"/>
    <n v="21625"/>
    <n v="9"/>
    <x v="3"/>
    <x v="1"/>
  </r>
  <r>
    <x v="348"/>
    <x v="33"/>
    <n v="4.9000000000000004"/>
    <n v="9413"/>
    <n v="8"/>
    <x v="4"/>
    <x v="1"/>
  </r>
  <r>
    <x v="349"/>
    <x v="247"/>
    <n v="4.7"/>
    <n v="14331"/>
    <n v="8"/>
    <x v="0"/>
    <x v="0"/>
  </r>
  <r>
    <x v="349"/>
    <x v="247"/>
    <n v="4.7"/>
    <n v="14331"/>
    <n v="8"/>
    <x v="3"/>
    <x v="0"/>
  </r>
  <r>
    <x v="349"/>
    <x v="247"/>
    <n v="4.7"/>
    <n v="14331"/>
    <n v="8"/>
    <x v="2"/>
    <x v="0"/>
  </r>
  <r>
    <x v="349"/>
    <x v="247"/>
    <n v="4.7"/>
    <n v="14331"/>
    <n v="8"/>
    <x v="4"/>
    <x v="0"/>
  </r>
</pivotCacheRecords>
</file>

<file path=xl/pivotCache/pivotCacheRecords2.xml><?xml version="1.0" encoding="utf-8"?>
<pivotCacheRecords xmlns="http://schemas.openxmlformats.org/spreadsheetml/2006/main" xmlns:r="http://schemas.openxmlformats.org/officeDocument/2006/relationships" count="5">
  <r>
    <s v="Diagnostic and Statistical Manual of Mental Disorders, 5th Edition: DSM-5"/>
    <n v="210"/>
    <n v="4.5"/>
  </r>
  <r>
    <s v="Publication Manual of the American Psychological Association, 6th Edition"/>
    <n v="460"/>
    <n v="4.5"/>
  </r>
  <r>
    <s v="StrengthsFinder 2.0"/>
    <n v="153"/>
    <n v="4"/>
  </r>
  <r>
    <s v="The 5 Love Languages: The Secret to Love That Lasts"/>
    <n v="180"/>
    <n v="4.7499999999999991"/>
  </r>
  <r>
    <s v="The Official SAT Study Guide"/>
    <n v="200"/>
    <n v="4.4000000000000004"/>
  </r>
</pivotCacheRecords>
</file>

<file path=xl/pivotCache/pivotCacheRecords3.xml><?xml version="1.0" encoding="utf-8"?>
<pivotCacheRecords xmlns="http://schemas.openxmlformats.org/spreadsheetml/2006/main" xmlns:r="http://schemas.openxmlformats.org/officeDocument/2006/relationships" count="550">
  <r>
    <x v="0"/>
    <s v="JJ Smith"/>
    <n v="4.7"/>
    <n v="17350"/>
    <n v="8"/>
    <n v="2016"/>
    <s v="Non Fiction"/>
  </r>
  <r>
    <x v="1"/>
    <s v="Stephen King"/>
    <n v="4.5999999999999996"/>
    <n v="2052"/>
    <n v="22"/>
    <n v="2011"/>
    <s v="Fiction"/>
  </r>
  <r>
    <x v="2"/>
    <s v="Jordan B. Peterson"/>
    <n v="4.7"/>
    <n v="18979"/>
    <n v="15"/>
    <n v="2018"/>
    <s v="Non Fiction"/>
  </r>
  <r>
    <x v="3"/>
    <s v="George Orwell"/>
    <n v="4.7"/>
    <n v="21424"/>
    <n v="6"/>
    <n v="2017"/>
    <s v="Fiction"/>
  </r>
  <r>
    <x v="4"/>
    <s v="National Geographic Kids"/>
    <n v="4.8"/>
    <n v="7665"/>
    <n v="12"/>
    <n v="2019"/>
    <s v="Non Fiction"/>
  </r>
  <r>
    <x v="5"/>
    <s v="George R. R. Martin"/>
    <n v="4.4000000000000004"/>
    <n v="12643"/>
    <n v="11"/>
    <n v="2011"/>
    <s v="Fiction"/>
  </r>
  <r>
    <x v="6"/>
    <s v="George R. R. Martin"/>
    <n v="4.7"/>
    <n v="19735"/>
    <n v="30"/>
    <n v="2014"/>
    <s v="Fiction"/>
  </r>
  <r>
    <x v="7"/>
    <s v="Amor Towles"/>
    <n v="4.7"/>
    <n v="19699"/>
    <n v="15"/>
    <n v="2017"/>
    <s v="Fiction"/>
  </r>
  <r>
    <x v="8"/>
    <s v="James Comey"/>
    <n v="4.7"/>
    <n v="5983"/>
    <n v="3"/>
    <n v="2018"/>
    <s v="Non Fiction"/>
  </r>
  <r>
    <x v="9"/>
    <s v="Fredrik Backman"/>
    <n v="4.5999999999999996"/>
    <n v="23848"/>
    <n v="8"/>
    <n v="2016"/>
    <s v="Fiction"/>
  </r>
  <r>
    <x v="9"/>
    <s v="Fredrik Backman"/>
    <n v="4.5999999999999996"/>
    <n v="23848"/>
    <n v="8"/>
    <n v="2017"/>
    <s v="Fiction"/>
  </r>
  <r>
    <x v="10"/>
    <s v="Larry Schweikart"/>
    <n v="4.5999999999999996"/>
    <n v="460"/>
    <n v="2"/>
    <n v="2010"/>
    <s v="Non Fiction"/>
  </r>
  <r>
    <x v="11"/>
    <s v="Jaycee Dugard"/>
    <n v="4.5999999999999996"/>
    <n v="4149"/>
    <n v="32"/>
    <n v="2011"/>
    <s v="Non Fiction"/>
  </r>
  <r>
    <x v="12"/>
    <s v="Madeleine L'Engle"/>
    <n v="4.5"/>
    <n v="5153"/>
    <n v="5"/>
    <n v="2018"/>
    <s v="Fiction"/>
  </r>
  <r>
    <x v="13"/>
    <s v="Steve Harvey"/>
    <n v="4.5999999999999996"/>
    <n v="5013"/>
    <n v="17"/>
    <n v="2009"/>
    <s v="Non Fiction"/>
  </r>
  <r>
    <x v="14"/>
    <s v="Adult Coloring Book Designs"/>
    <n v="4.5"/>
    <n v="2313"/>
    <n v="4"/>
    <n v="2016"/>
    <s v="Non Fiction"/>
  </r>
  <r>
    <x v="15"/>
    <s v="Blue Star Coloring"/>
    <n v="4.5999999999999996"/>
    <n v="2925"/>
    <n v="6"/>
    <n v="2015"/>
    <s v="Non Fiction"/>
  </r>
  <r>
    <x v="16"/>
    <s v="Blue Star Coloring"/>
    <n v="4.4000000000000004"/>
    <n v="2951"/>
    <n v="6"/>
    <n v="2015"/>
    <s v="Non Fiction"/>
  </r>
  <r>
    <x v="17"/>
    <s v="Coloring Books for Adults"/>
    <n v="4.5"/>
    <n v="2426"/>
    <n v="8"/>
    <n v="2015"/>
    <s v="Non Fiction"/>
  </r>
  <r>
    <x v="18"/>
    <s v="Ron Chernow"/>
    <n v="4.8"/>
    <n v="9198"/>
    <n v="13"/>
    <n v="2016"/>
    <s v="Non Fiction"/>
  </r>
  <r>
    <x v="19"/>
    <s v="Anthony Doerr"/>
    <n v="4.5999999999999996"/>
    <n v="36348"/>
    <n v="14"/>
    <n v="2014"/>
    <s v="Fiction"/>
  </r>
  <r>
    <x v="19"/>
    <s v="Anthony Doerr"/>
    <n v="4.5999999999999996"/>
    <n v="36348"/>
    <n v="14"/>
    <n v="2015"/>
    <s v="Fiction"/>
  </r>
  <r>
    <x v="20"/>
    <s v="Veronica Roth"/>
    <n v="3.9"/>
    <n v="6310"/>
    <n v="13"/>
    <n v="2013"/>
    <s v="Fiction"/>
  </r>
  <r>
    <x v="21"/>
    <s v="Chris Kyle"/>
    <n v="4.5999999999999996"/>
    <n v="15921"/>
    <n v="9"/>
    <n v="2015"/>
    <s v="Non Fiction"/>
  </r>
  <r>
    <x v="22"/>
    <s v="Khaled Hosseini"/>
    <n v="4.3"/>
    <n v="12159"/>
    <n v="13"/>
    <n v="2013"/>
    <s v="Fiction"/>
  </r>
  <r>
    <x v="23"/>
    <s v="Glenn Beck"/>
    <n v="4.5999999999999996"/>
    <n v="798"/>
    <n v="5"/>
    <n v="2009"/>
    <s v="Non Fiction"/>
  </r>
  <r>
    <x v="24"/>
    <s v="Neil deGrasse Tyson"/>
    <n v="4.7"/>
    <n v="9374"/>
    <n v="9"/>
    <n v="2017"/>
    <s v="Non Fiction"/>
  </r>
  <r>
    <x v="25"/>
    <s v="Mark Twain"/>
    <n v="4.2"/>
    <n v="491"/>
    <n v="14"/>
    <n v="2010"/>
    <s v="Non Fiction"/>
  </r>
  <r>
    <x v="26"/>
    <s v="DK"/>
    <n v="4.5999999999999996"/>
    <n v="5360"/>
    <n v="5"/>
    <n v="2015"/>
    <s v="Non Fiction"/>
  </r>
  <r>
    <x v="27"/>
    <s v="Angie Grace"/>
    <n v="4.5999999999999996"/>
    <n v="1909"/>
    <n v="11"/>
    <n v="2015"/>
    <s v="Non Fiction"/>
  </r>
  <r>
    <x v="28"/>
    <s v="Ina Garten"/>
    <n v="4.8"/>
    <n v="1296"/>
    <n v="24"/>
    <n v="2012"/>
    <s v="Non Fiction"/>
  </r>
  <r>
    <x v="29"/>
    <s v="Ina Garten"/>
    <n v="4.7"/>
    <n v="615"/>
    <n v="21"/>
    <n v="2010"/>
    <s v="Non Fiction"/>
  </r>
  <r>
    <x v="30"/>
    <s v="Michelle Obama"/>
    <n v="4.8"/>
    <n v="61133"/>
    <n v="11"/>
    <n v="2018"/>
    <s v="Non Fiction"/>
  </r>
  <r>
    <x v="30"/>
    <s v="Michelle Obama"/>
    <n v="4.8"/>
    <n v="61133"/>
    <n v="11"/>
    <n v="2019"/>
    <s v="Non Fiction"/>
  </r>
  <r>
    <x v="31"/>
    <s v="Atul Gawande"/>
    <n v="4.8"/>
    <n v="11113"/>
    <n v="15"/>
    <n v="2015"/>
    <s v="Non Fiction"/>
  </r>
  <r>
    <x v="32"/>
    <s v="Ta-Nehisi Coates"/>
    <n v="4.7"/>
    <n v="10070"/>
    <n v="13"/>
    <n v="2015"/>
    <s v="Non Fiction"/>
  </r>
  <r>
    <x v="32"/>
    <s v="Ta-Nehisi Coates"/>
    <n v="4.7"/>
    <n v="10070"/>
    <n v="13"/>
    <n v="2016"/>
    <s v="Non Fiction"/>
  </r>
  <r>
    <x v="33"/>
    <s v="Bruce Springsteen"/>
    <n v="4.7"/>
    <n v="3729"/>
    <n v="18"/>
    <n v="2016"/>
    <s v="Non Fiction"/>
  </r>
  <r>
    <x v="34"/>
    <s v="Stephenie Meyer"/>
    <n v="4.5999999999999996"/>
    <n v="9769"/>
    <n v="13"/>
    <n v="2009"/>
    <s v="Fiction"/>
  </r>
  <r>
    <x v="35"/>
    <s v="Glenn Beck"/>
    <n v="4.5"/>
    <n v="471"/>
    <n v="8"/>
    <n v="2010"/>
    <s v="Non Fiction"/>
  </r>
  <r>
    <x v="36"/>
    <s v="Bill Martin Jr."/>
    <n v="4.9000000000000004"/>
    <n v="14344"/>
    <n v="5"/>
    <n v="2017"/>
    <s v="Fiction"/>
  </r>
  <r>
    <x v="36"/>
    <s v="Bill Martin Jr."/>
    <n v="4.9000000000000004"/>
    <n v="14344"/>
    <n v="5"/>
    <n v="2019"/>
    <s v="Fiction"/>
  </r>
  <r>
    <x v="37"/>
    <s v="Jeff Kinney"/>
    <n v="4.8"/>
    <n v="4505"/>
    <n v="5"/>
    <n v="2011"/>
    <s v="Fiction"/>
  </r>
  <r>
    <x v="38"/>
    <s v="Sasha O'Hara"/>
    <n v="4.5999999999999996"/>
    <n v="10369"/>
    <n v="4"/>
    <n v="2016"/>
    <s v="Non Fiction"/>
  </r>
  <r>
    <x v="39"/>
    <s v="David Goggins"/>
    <n v="4.8"/>
    <n v="16244"/>
    <n v="18"/>
    <n v="2019"/>
    <s v="Non Fiction"/>
  </r>
  <r>
    <x v="40"/>
    <s v="Thomas Piketty"/>
    <n v="4.5"/>
    <n v="2884"/>
    <n v="28"/>
    <n v="2014"/>
    <s v="Non Fiction"/>
  </r>
  <r>
    <x v="41"/>
    <s v="Suzanne Collins"/>
    <n v="4.7"/>
    <n v="22614"/>
    <n v="11"/>
    <n v="2010"/>
    <s v="Fiction"/>
  </r>
  <r>
    <x v="41"/>
    <s v="Suzanne Collins"/>
    <n v="4.7"/>
    <n v="22614"/>
    <n v="11"/>
    <n v="2011"/>
    <s v="Fiction"/>
  </r>
  <r>
    <x v="41"/>
    <s v="Suzanne Collins"/>
    <n v="4.7"/>
    <n v="22614"/>
    <n v="11"/>
    <n v="2012"/>
    <s v="Fiction"/>
  </r>
  <r>
    <x v="42"/>
    <s v="Chrissy Teigen"/>
    <n v="4.7"/>
    <n v="4761"/>
    <n v="16"/>
    <n v="2016"/>
    <s v="Non Fiction"/>
  </r>
  <r>
    <x v="43"/>
    <s v="Francis Chan"/>
    <n v="4.7"/>
    <n v="1542"/>
    <n v="14"/>
    <n v="2009"/>
    <s v="Non Fiction"/>
  </r>
  <r>
    <x v="43"/>
    <s v="Francis Chan"/>
    <n v="4.7"/>
    <n v="1542"/>
    <n v="14"/>
    <n v="2010"/>
    <s v="Non Fiction"/>
  </r>
  <r>
    <x v="43"/>
    <s v="Francis Chan"/>
    <n v="4.7"/>
    <n v="1542"/>
    <n v="14"/>
    <n v="2011"/>
    <s v="Non Fiction"/>
  </r>
  <r>
    <x v="44"/>
    <s v="Kevin Kwan"/>
    <n v="4.3"/>
    <n v="6143"/>
    <n v="8"/>
    <n v="2018"/>
    <s v="Fiction"/>
  </r>
  <r>
    <x v="45"/>
    <s v="Marjorie Sarnat"/>
    <n v="4.8"/>
    <n v="4022"/>
    <n v="4"/>
    <n v="2015"/>
    <s v="Non Fiction"/>
  </r>
  <r>
    <x v="46"/>
    <s v="Marjorie Sarnat"/>
    <n v="4.8"/>
    <n v="3871"/>
    <n v="5"/>
    <n v="2015"/>
    <s v="Non Fiction"/>
  </r>
  <r>
    <x v="47"/>
    <s v="Abraham Verghese"/>
    <n v="4.5999999999999996"/>
    <n v="4866"/>
    <n v="11"/>
    <n v="2010"/>
    <s v="Fiction"/>
  </r>
  <r>
    <x v="47"/>
    <s v="Abraham Verghese"/>
    <n v="4.5999999999999996"/>
    <n v="4866"/>
    <n v="11"/>
    <n v="2011"/>
    <s v="Fiction"/>
  </r>
  <r>
    <x v="48"/>
    <s v="BreneÌ Brown"/>
    <n v="4.8"/>
    <n v="1329"/>
    <n v="10"/>
    <n v="2013"/>
    <s v="Non Fiction"/>
  </r>
  <r>
    <x v="49"/>
    <s v="Malcolm Gladwell"/>
    <n v="4.4000000000000004"/>
    <n v="4642"/>
    <n v="13"/>
    <n v="2013"/>
    <s v="Non Fiction"/>
  </r>
  <r>
    <x v="50"/>
    <s v="Charlaine Harris"/>
    <n v="4.5999999999999996"/>
    <n v="1541"/>
    <n v="4"/>
    <n v="2009"/>
    <s v="Fiction"/>
  </r>
  <r>
    <x v="51"/>
    <s v="Charlaine Harris"/>
    <n v="4.3"/>
    <n v="1924"/>
    <n v="8"/>
    <n v="2010"/>
    <s v="Fiction"/>
  </r>
  <r>
    <x v="52"/>
    <s v="Charlaine Harris"/>
    <n v="4.2"/>
    <n v="2094"/>
    <n v="4"/>
    <n v="2011"/>
    <s v="Fiction"/>
  </r>
  <r>
    <x v="53"/>
    <s v="Rod Campbell"/>
    <n v="4.8"/>
    <n v="10922"/>
    <n v="5"/>
    <n v="2015"/>
    <s v="Fiction"/>
  </r>
  <r>
    <x v="53"/>
    <s v="Rod Campbell"/>
    <n v="4.8"/>
    <n v="10922"/>
    <n v="5"/>
    <n v="2016"/>
    <s v="Fiction"/>
  </r>
  <r>
    <x v="53"/>
    <s v="Rod Campbell"/>
    <n v="4.8"/>
    <n v="10922"/>
    <n v="5"/>
    <n v="2017"/>
    <s v="Fiction"/>
  </r>
  <r>
    <x v="53"/>
    <s v="Rod Campbell"/>
    <n v="4.8"/>
    <n v="10922"/>
    <n v="5"/>
    <n v="2018"/>
    <s v="Fiction"/>
  </r>
  <r>
    <x v="54"/>
    <s v="George W. Bush"/>
    <n v="4.5999999999999996"/>
    <n v="2137"/>
    <n v="17"/>
    <n v="2010"/>
    <s v="Non Fiction"/>
  </r>
  <r>
    <x v="55"/>
    <s v="Tony Hsieh"/>
    <n v="4.5999999999999996"/>
    <n v="1651"/>
    <n v="15"/>
    <n v="2010"/>
    <s v="Non Fiction"/>
  </r>
  <r>
    <x v="56"/>
    <s v="American Psychiatric Association"/>
    <n v="4.5"/>
    <n v="6679"/>
    <n v="105"/>
    <n v="2013"/>
    <s v="Non Fiction"/>
  </r>
  <r>
    <x v="56"/>
    <s v="American Psychiatric Association"/>
    <n v="4.5"/>
    <n v="6679"/>
    <n v="105"/>
    <n v="2014"/>
    <s v="Non Fiction"/>
  </r>
  <r>
    <x v="57"/>
    <s v="Jeff Kinney"/>
    <n v="4.8"/>
    <n v="6812"/>
    <n v="105"/>
    <n v="2013"/>
    <s v="Fiction"/>
  </r>
  <r>
    <x v="58"/>
    <s v="Jeff Kinney"/>
    <n v="4.8"/>
    <n v="3837"/>
    <n v="15"/>
    <n v="2009"/>
    <s v="Fiction"/>
  </r>
  <r>
    <x v="59"/>
    <s v="Jeff Kinney"/>
    <n v="4.8"/>
    <n v="6540"/>
    <n v="22"/>
    <n v="2014"/>
    <s v="Fiction"/>
  </r>
  <r>
    <x v="60"/>
    <s v="M Prefontaine"/>
    <n v="4.5999999999999996"/>
    <n v="7955"/>
    <n v="5"/>
    <n v="2019"/>
    <s v="Non Fiction"/>
  </r>
  <r>
    <x v="61"/>
    <s v="Veronica Roth"/>
    <n v="4.5999999999999996"/>
    <n v="27098"/>
    <n v="15"/>
    <n v="2013"/>
    <s v="Fiction"/>
  </r>
  <r>
    <x v="61"/>
    <s v="Veronica Roth"/>
    <n v="4.5999999999999996"/>
    <n v="27098"/>
    <n v="15"/>
    <n v="2014"/>
    <s v="Fiction"/>
  </r>
  <r>
    <x v="62"/>
    <s v="Veronica Roth"/>
    <n v="4.5"/>
    <n v="17684"/>
    <n v="6"/>
    <n v="2014"/>
    <s v="Fiction"/>
  </r>
  <r>
    <x v="63"/>
    <s v="Zhi Gang Sha"/>
    <n v="4.5999999999999996"/>
    <n v="37"/>
    <n v="6"/>
    <n v="2009"/>
    <s v="Non Fiction"/>
  </r>
  <r>
    <x v="64"/>
    <s v="Stephen King"/>
    <n v="4.7"/>
    <n v="15845"/>
    <n v="13"/>
    <n v="2013"/>
    <s v="Fiction"/>
  </r>
  <r>
    <x v="65"/>
    <s v="Jeff Kinney"/>
    <n v="4.8"/>
    <n v="3181"/>
    <n v="12"/>
    <n v="2009"/>
    <s v="Fiction"/>
  </r>
  <r>
    <x v="66"/>
    <s v="Dav Pilkey"/>
    <n v="4.9000000000000004"/>
    <n v="5062"/>
    <n v="6"/>
    <n v="2018"/>
    <s v="Fiction"/>
  </r>
  <r>
    <x v="67"/>
    <s v="Dav Pilkey"/>
    <n v="4.9000000000000004"/>
    <n v="4786"/>
    <n v="8"/>
    <n v="2017"/>
    <s v="Fiction"/>
  </r>
  <r>
    <x v="68"/>
    <s v="Dav Pilkey"/>
    <n v="4.9000000000000004"/>
    <n v="7235"/>
    <n v="4"/>
    <n v="2018"/>
    <s v="Fiction"/>
  </r>
  <r>
    <x v="68"/>
    <s v="Dav Pilkey"/>
    <n v="4.9000000000000004"/>
    <n v="7235"/>
    <n v="4"/>
    <n v="2019"/>
    <s v="Fiction"/>
  </r>
  <r>
    <x v="69"/>
    <s v="Dav Pilkey"/>
    <n v="4.9000000000000004"/>
    <n v="12619"/>
    <n v="8"/>
    <n v="2019"/>
    <s v="Fiction"/>
  </r>
  <r>
    <x v="70"/>
    <s v="Dav Pilkey"/>
    <n v="4.9000000000000004"/>
    <n v="9089"/>
    <n v="8"/>
    <n v="2019"/>
    <s v="Fiction"/>
  </r>
  <r>
    <x v="71"/>
    <s v="Dav Pilkey"/>
    <n v="4.9000000000000004"/>
    <n v="5470"/>
    <n v="6"/>
    <n v="2018"/>
    <s v="Fiction"/>
  </r>
  <r>
    <x v="72"/>
    <s v="Jeff Kinney"/>
    <n v="4.8"/>
    <n v="5118"/>
    <n v="20"/>
    <n v="2016"/>
    <s v="Fiction"/>
  </r>
  <r>
    <x v="73"/>
    <s v="Marty Noble"/>
    <n v="4.5999999999999996"/>
    <n v="2134"/>
    <n v="5"/>
    <n v="2015"/>
    <s v="Non Fiction"/>
  </r>
  <r>
    <x v="74"/>
    <s v="Daniel H. Pink"/>
    <n v="4.5"/>
    <n v="2525"/>
    <n v="16"/>
    <n v="2010"/>
    <s v="Non Fiction"/>
  </r>
  <r>
    <x v="75"/>
    <s v="David Zinczenko"/>
    <n v="4.5"/>
    <n v="720"/>
    <n v="1"/>
    <n v="2009"/>
    <s v="Non Fiction"/>
  </r>
  <r>
    <x v="76"/>
    <s v="David Zinczenko"/>
    <n v="4.3"/>
    <n v="956"/>
    <n v="14"/>
    <n v="2009"/>
    <s v="Non Fiction"/>
  </r>
  <r>
    <x v="77"/>
    <s v="Joel Fuhrman MD"/>
    <n v="4.5"/>
    <n v="6346"/>
    <n v="9"/>
    <n v="2011"/>
    <s v="Non Fiction"/>
  </r>
  <r>
    <x v="77"/>
    <s v="Joel Fuhrman MD"/>
    <n v="4.5"/>
    <n v="6346"/>
    <n v="9"/>
    <n v="2012"/>
    <s v="Non Fiction"/>
  </r>
  <r>
    <x v="78"/>
    <s v="Stephenie Meyer"/>
    <n v="4.7"/>
    <n v="5505"/>
    <n v="7"/>
    <n v="2009"/>
    <s v="Fiction"/>
  </r>
  <r>
    <x v="79"/>
    <s v="Stephenie Meyer"/>
    <n v="4.7"/>
    <n v="5505"/>
    <n v="18"/>
    <n v="2009"/>
    <s v="Fiction"/>
  </r>
  <r>
    <x v="80"/>
    <s v="Tara Westover"/>
    <n v="4.7"/>
    <n v="28729"/>
    <n v="15"/>
    <n v="2018"/>
    <s v="Non Fiction"/>
  </r>
  <r>
    <x v="80"/>
    <s v="Tara Westover"/>
    <n v="4.7"/>
    <n v="28729"/>
    <n v="15"/>
    <n v="2019"/>
    <s v="Non Fiction"/>
  </r>
  <r>
    <x v="81"/>
    <s v="Johanna Basford"/>
    <n v="4.7"/>
    <n v="5413"/>
    <n v="9"/>
    <n v="2015"/>
    <s v="Non Fiction"/>
  </r>
  <r>
    <x v="82"/>
    <s v="Ray Bradbury"/>
    <n v="4.5999999999999996"/>
    <n v="10721"/>
    <n v="8"/>
    <n v="2016"/>
    <s v="Fiction"/>
  </r>
  <r>
    <x v="82"/>
    <s v="Ray Bradbury"/>
    <n v="4.5999999999999996"/>
    <n v="10721"/>
    <n v="8"/>
    <n v="2018"/>
    <s v="Fiction"/>
  </r>
  <r>
    <x v="83"/>
    <s v="J.K. Rowling"/>
    <n v="4.7"/>
    <n v="4370"/>
    <n v="15"/>
    <n v="2016"/>
    <s v="Fiction"/>
  </r>
  <r>
    <x v="84"/>
    <s v="Bob Woodward"/>
    <n v="4.4000000000000004"/>
    <n v="6042"/>
    <n v="2"/>
    <n v="2018"/>
    <s v="Non Fiction"/>
  </r>
  <r>
    <x v="85"/>
    <s v="E L James"/>
    <n v="4.4000000000000004"/>
    <n v="23631"/>
    <n v="7"/>
    <n v="2012"/>
    <s v="Fiction"/>
  </r>
  <r>
    <x v="86"/>
    <s v="E L James"/>
    <n v="4.5"/>
    <n v="20262"/>
    <n v="11"/>
    <n v="2012"/>
    <s v="Fiction"/>
  </r>
  <r>
    <x v="87"/>
    <s v="E L James"/>
    <n v="3.8"/>
    <n v="47265"/>
    <n v="14"/>
    <n v="2012"/>
    <s v="Fiction"/>
  </r>
  <r>
    <x v="87"/>
    <s v="E L James"/>
    <n v="3.8"/>
    <n v="47265"/>
    <n v="14"/>
    <n v="2013"/>
    <s v="Fiction"/>
  </r>
  <r>
    <x v="88"/>
    <s v="E L James"/>
    <n v="4.5"/>
    <n v="13964"/>
    <n v="32"/>
    <n v="2012"/>
    <s v="Fiction"/>
  </r>
  <r>
    <x v="89"/>
    <s v="Michael Wolff"/>
    <n v="4.2"/>
    <n v="13677"/>
    <n v="6"/>
    <n v="2018"/>
    <s v="Non Fiction"/>
  </r>
  <r>
    <x v="90"/>
    <s v="Roger Priddy"/>
    <n v="4.7"/>
    <n v="17323"/>
    <n v="4"/>
    <n v="2014"/>
    <s v="Non Fiction"/>
  </r>
  <r>
    <x v="90"/>
    <s v="Roger Priddy"/>
    <n v="4.7"/>
    <n v="17323"/>
    <n v="4"/>
    <n v="2015"/>
    <s v="Non Fiction"/>
  </r>
  <r>
    <x v="90"/>
    <s v="Roger Priddy"/>
    <n v="4.7"/>
    <n v="17323"/>
    <n v="4"/>
    <n v="2016"/>
    <s v="Non Fiction"/>
  </r>
  <r>
    <x v="90"/>
    <s v="Roger Priddy"/>
    <n v="4.7"/>
    <n v="17323"/>
    <n v="4"/>
    <n v="2017"/>
    <s v="Non Fiction"/>
  </r>
  <r>
    <x v="90"/>
    <s v="Roger Priddy"/>
    <n v="4.7"/>
    <n v="17323"/>
    <n v="4"/>
    <n v="2018"/>
    <s v="Non Fiction"/>
  </r>
  <r>
    <x v="91"/>
    <s v="Michael Pollan"/>
    <n v="4.4000000000000004"/>
    <n v="1555"/>
    <n v="9"/>
    <n v="2010"/>
    <s v="Non Fiction"/>
  </r>
  <r>
    <x v="92"/>
    <s v="RH Disney"/>
    <n v="4.7"/>
    <n v="3642"/>
    <n v="9"/>
    <n v="2014"/>
    <s v="Fiction"/>
  </r>
  <r>
    <x v="93"/>
    <s v="John Heilemann"/>
    <n v="4.4000000000000004"/>
    <n v="1215"/>
    <n v="9"/>
    <n v="2010"/>
    <s v="Non Fiction"/>
  </r>
  <r>
    <x v="94"/>
    <s v="George R.R. Martin"/>
    <n v="4.5999999999999996"/>
    <n v="5594"/>
    <n v="5"/>
    <n v="2011"/>
    <s v="Fiction"/>
  </r>
  <r>
    <x v="94"/>
    <s v="George R.R. Martin"/>
    <n v="4.5999999999999996"/>
    <n v="5594"/>
    <n v="5"/>
    <n v="2012"/>
    <s v="Fiction"/>
  </r>
  <r>
    <x v="94"/>
    <s v="George R.R. Martin"/>
    <n v="4.5999999999999996"/>
    <n v="5594"/>
    <n v="5"/>
    <n v="2013"/>
    <s v="Fiction"/>
  </r>
  <r>
    <x v="95"/>
    <s v="Peter A. Lillback"/>
    <n v="4.5"/>
    <n v="408"/>
    <n v="20"/>
    <n v="2010"/>
    <s v="Non Fiction"/>
  </r>
  <r>
    <x v="96"/>
    <s v="Brian Kilmeade"/>
    <n v="4.5999999999999996"/>
    <n v="4799"/>
    <n v="16"/>
    <n v="2013"/>
    <s v="Non Fiction"/>
  </r>
  <r>
    <x v="97"/>
    <s v="Giles Andreae"/>
    <n v="4.8"/>
    <n v="14038"/>
    <n v="4"/>
    <n v="2015"/>
    <s v="Fiction"/>
  </r>
  <r>
    <x v="97"/>
    <s v="Giles Andreae"/>
    <n v="4.8"/>
    <n v="14038"/>
    <n v="4"/>
    <n v="2016"/>
    <s v="Fiction"/>
  </r>
  <r>
    <x v="97"/>
    <s v="Giles Andreae"/>
    <n v="4.8"/>
    <n v="14038"/>
    <n v="4"/>
    <n v="2017"/>
    <s v="Fiction"/>
  </r>
  <r>
    <x v="97"/>
    <s v="Giles Andreae"/>
    <n v="4.8"/>
    <n v="14038"/>
    <n v="4"/>
    <n v="2018"/>
    <s v="Fiction"/>
  </r>
  <r>
    <x v="97"/>
    <s v="Giles Andreae"/>
    <n v="4.8"/>
    <n v="14038"/>
    <n v="4"/>
    <n v="2019"/>
    <s v="Fiction"/>
  </r>
  <r>
    <x v="98"/>
    <s v="Rachel Hollis"/>
    <n v="4.5999999999999996"/>
    <n v="7660"/>
    <n v="12"/>
    <n v="2019"/>
    <s v="Non Fiction"/>
  </r>
  <r>
    <x v="99"/>
    <s v="Rachel Hollis"/>
    <n v="4.5999999999999996"/>
    <n v="22288"/>
    <n v="12"/>
    <n v="2018"/>
    <s v="Non Fiction"/>
  </r>
  <r>
    <x v="99"/>
    <s v="Rachel Hollis"/>
    <n v="4.5999999999999996"/>
    <n v="22288"/>
    <n v="12"/>
    <n v="2019"/>
    <s v="Non Fiction"/>
  </r>
  <r>
    <x v="100"/>
    <s v="Glenn Beck"/>
    <n v="4.5999999999999996"/>
    <n v="1365"/>
    <n v="11"/>
    <n v="2009"/>
    <s v="Non Fiction"/>
  </r>
  <r>
    <x v="101"/>
    <s v="Harper Lee"/>
    <n v="3.6"/>
    <n v="14982"/>
    <n v="19"/>
    <n v="2015"/>
    <s v="Fiction"/>
  </r>
  <r>
    <x v="102"/>
    <s v="Adam Mansbach"/>
    <n v="4.8"/>
    <n v="9568"/>
    <n v="9"/>
    <n v="2011"/>
    <s v="Fiction"/>
  </r>
  <r>
    <x v="103"/>
    <s v="Sarah Palin"/>
    <n v="4.5999999999999996"/>
    <n v="1636"/>
    <n v="6"/>
    <n v="2009"/>
    <s v="Non Fiction"/>
  </r>
  <r>
    <x v="104"/>
    <s v="Gillian Flynn"/>
    <n v="4"/>
    <n v="57271"/>
    <n v="10"/>
    <n v="2012"/>
    <s v="Fiction"/>
  </r>
  <r>
    <x v="104"/>
    <s v="Gillian Flynn"/>
    <n v="4"/>
    <n v="57271"/>
    <n v="10"/>
    <n v="2013"/>
    <s v="Fiction"/>
  </r>
  <r>
    <x v="104"/>
    <s v="Gillian Flynn"/>
    <n v="4"/>
    <n v="57271"/>
    <n v="9"/>
    <n v="2014"/>
    <s v="Fiction"/>
  </r>
  <r>
    <x v="105"/>
    <s v="Pretty Simple Press"/>
    <n v="4.5999999999999996"/>
    <n v="10141"/>
    <n v="6"/>
    <n v="2019"/>
    <s v="Non Fiction"/>
  </r>
  <r>
    <x v="106"/>
    <s v="Jim Collins"/>
    <n v="4.5"/>
    <n v="3457"/>
    <n v="14"/>
    <n v="2009"/>
    <s v="Non Fiction"/>
  </r>
  <r>
    <x v="106"/>
    <s v="Jim Collins"/>
    <n v="4.5"/>
    <n v="3457"/>
    <n v="14"/>
    <n v="2010"/>
    <s v="Non Fiction"/>
  </r>
  <r>
    <x v="106"/>
    <s v="Jim Collins"/>
    <n v="4.5"/>
    <n v="3457"/>
    <n v="14"/>
    <n v="2011"/>
    <s v="Non Fiction"/>
  </r>
  <r>
    <x v="106"/>
    <s v="Jim Collins"/>
    <n v="4.5"/>
    <n v="3457"/>
    <n v="14"/>
    <n v="2012"/>
    <s v="Non Fiction"/>
  </r>
  <r>
    <x v="107"/>
    <s v="Margaret Wise Brown"/>
    <n v="4.8"/>
    <n v="8837"/>
    <n v="5"/>
    <n v="2017"/>
    <s v="Fiction"/>
  </r>
  <r>
    <x v="107"/>
    <s v="Margaret Wise Brown"/>
    <n v="4.8"/>
    <n v="8837"/>
    <n v="5"/>
    <n v="2018"/>
    <s v="Fiction"/>
  </r>
  <r>
    <x v="107"/>
    <s v="Margaret Wise Brown"/>
    <n v="4.8"/>
    <n v="8837"/>
    <n v="5"/>
    <n v="2019"/>
    <s v="Fiction"/>
  </r>
  <r>
    <x v="108"/>
    <s v="Sherri Duskey Rinker"/>
    <n v="4.9000000000000004"/>
    <n v="7038"/>
    <n v="7"/>
    <n v="2012"/>
    <s v="Fiction"/>
  </r>
  <r>
    <x v="108"/>
    <s v="Sherri Duskey Rinker"/>
    <n v="4.9000000000000004"/>
    <n v="7038"/>
    <n v="7"/>
    <n v="2013"/>
    <s v="Fiction"/>
  </r>
  <r>
    <x v="109"/>
    <s v="David Perlmutter MD"/>
    <n v="4.5999999999999996"/>
    <n v="5972"/>
    <n v="10"/>
    <n v="2014"/>
    <s v="Non Fiction"/>
  </r>
  <r>
    <x v="110"/>
    <s v="E L James"/>
    <n v="4.4000000000000004"/>
    <n v="25624"/>
    <n v="14"/>
    <n v="2015"/>
    <s v="Fiction"/>
  </r>
  <r>
    <x v="111"/>
    <s v="Raina Telgemeier"/>
    <n v="4.8"/>
    <n v="5476"/>
    <n v="7"/>
    <n v="2019"/>
    <s v="Non Fiction"/>
  </r>
  <r>
    <x v="112"/>
    <s v="Lin-Manuel Miranda"/>
    <n v="4.9000000000000004"/>
    <n v="5867"/>
    <n v="54"/>
    <n v="2016"/>
    <s v="Non Fiction"/>
  </r>
  <r>
    <x v="113"/>
    <s v="Phil Robertson"/>
    <n v="4.8"/>
    <n v="4148"/>
    <n v="11"/>
    <n v="2013"/>
    <s v="Non Fiction"/>
  </r>
  <r>
    <x v="114"/>
    <s v="J.K. Rowling"/>
    <n v="4.9000000000000004"/>
    <n v="19622"/>
    <n v="30"/>
    <n v="2016"/>
    <s v="Fiction"/>
  </r>
  <r>
    <x v="115"/>
    <s v="J.K. Rowling"/>
    <n v="4"/>
    <n v="23973"/>
    <n v="12"/>
    <n v="2016"/>
    <s v="Fiction"/>
  </r>
  <r>
    <x v="116"/>
    <s v="J. K. Rowling"/>
    <n v="4.9000000000000004"/>
    <n v="7758"/>
    <n v="18"/>
    <n v="2019"/>
    <s v="Fiction"/>
  </r>
  <r>
    <x v="117"/>
    <s v="J.K. Rowling"/>
    <n v="4.9000000000000004"/>
    <n v="3146"/>
    <n v="30"/>
    <n v="2017"/>
    <s v="Fiction"/>
  </r>
  <r>
    <x v="118"/>
    <s v="J.K. Rowling"/>
    <n v="4.9000000000000004"/>
    <n v="10052"/>
    <n v="22"/>
    <n v="2016"/>
    <s v="Fiction"/>
  </r>
  <r>
    <x v="119"/>
    <s v="Scholastic"/>
    <n v="4.7"/>
    <n v="3564"/>
    <n v="9"/>
    <n v="2015"/>
    <s v="Non Fiction"/>
  </r>
  <r>
    <x v="120"/>
    <s v="J. K. Rowling"/>
    <n v="4.8"/>
    <n v="13471"/>
    <n v="52"/>
    <n v="2016"/>
    <s v="Fiction"/>
  </r>
  <r>
    <x v="121"/>
    <s v="Mitch Albom"/>
    <n v="4.8"/>
    <n v="1930"/>
    <n v="4"/>
    <n v="2009"/>
    <s v="Non Fiction"/>
  </r>
  <r>
    <x v="122"/>
    <s v="Todd Burpo"/>
    <n v="4.7"/>
    <n v="15779"/>
    <n v="10"/>
    <n v="2011"/>
    <s v="Non Fiction"/>
  </r>
  <r>
    <x v="122"/>
    <s v="Todd Burpo"/>
    <n v="4.7"/>
    <n v="15779"/>
    <n v="10"/>
    <n v="2012"/>
    <s v="Non Fiction"/>
  </r>
  <r>
    <x v="123"/>
    <s v="J. D. Vance"/>
    <n v="4.4000000000000004"/>
    <n v="15526"/>
    <n v="14"/>
    <n v="2016"/>
    <s v="Non Fiction"/>
  </r>
  <r>
    <x v="123"/>
    <s v="J. D. Vance"/>
    <n v="4.4000000000000004"/>
    <n v="15526"/>
    <n v="14"/>
    <n v="2017"/>
    <s v="Non Fiction"/>
  </r>
  <r>
    <x v="124"/>
    <s v="Joanna Gaines"/>
    <n v="4.8"/>
    <n v="3776"/>
    <n v="22"/>
    <n v="2018"/>
    <s v="Non Fiction"/>
  </r>
  <r>
    <x v="125"/>
    <s v="Dale Carnegie"/>
    <n v="4.7"/>
    <n v="25001"/>
    <n v="11"/>
    <n v="2014"/>
    <s v="Non Fiction"/>
  </r>
  <r>
    <x v="125"/>
    <s v="Dale Carnegie"/>
    <n v="4.7"/>
    <n v="25001"/>
    <n v="11"/>
    <n v="2015"/>
    <s v="Non Fiction"/>
  </r>
  <r>
    <x v="125"/>
    <s v="Dale Carnegie"/>
    <n v="4.7"/>
    <n v="25001"/>
    <n v="11"/>
    <n v="2016"/>
    <s v="Non Fiction"/>
  </r>
  <r>
    <x v="125"/>
    <s v="Dale Carnegie"/>
    <n v="4.7"/>
    <n v="25001"/>
    <n v="11"/>
    <n v="2017"/>
    <s v="Non Fiction"/>
  </r>
  <r>
    <x v="125"/>
    <s v="Dale Carnegie"/>
    <n v="4.7"/>
    <n v="25001"/>
    <n v="11"/>
    <n v="2018"/>
    <s v="Non Fiction"/>
  </r>
  <r>
    <x v="126"/>
    <s v="Howard Stern"/>
    <n v="4.3"/>
    <n v="5272"/>
    <n v="16"/>
    <n v="2019"/>
    <s v="Non Fiction"/>
  </r>
  <r>
    <x v="127"/>
    <s v="Brandon Stanton"/>
    <n v="4.8"/>
    <n v="3490"/>
    <n v="15"/>
    <n v="2013"/>
    <s v="Non Fiction"/>
  </r>
  <r>
    <x v="127"/>
    <s v="Brandon Stanton"/>
    <n v="4.8"/>
    <n v="3490"/>
    <n v="15"/>
    <n v="2014"/>
    <s v="Non Fiction"/>
  </r>
  <r>
    <x v="128"/>
    <s v="Brandon Stanton"/>
    <n v="4.9000000000000004"/>
    <n v="2812"/>
    <n v="17"/>
    <n v="2015"/>
    <s v="Non Fiction"/>
  </r>
  <r>
    <x v="129"/>
    <s v="Allie Brosh"/>
    <n v="4.7"/>
    <n v="4896"/>
    <n v="17"/>
    <n v="2013"/>
    <s v="Non Fiction"/>
  </r>
  <r>
    <x v="130"/>
    <s v="Hopscotch Girls"/>
    <n v="4.8"/>
    <n v="9737"/>
    <n v="7"/>
    <n v="2019"/>
    <s v="Non Fiction"/>
  </r>
  <r>
    <x v="131"/>
    <s v="James Patterson"/>
    <n v="4.5999999999999996"/>
    <n v="1320"/>
    <n v="7"/>
    <n v="2009"/>
    <s v="Fiction"/>
  </r>
  <r>
    <x v="132"/>
    <s v="Ann Whitford Paul"/>
    <n v="4.8"/>
    <n v="16643"/>
    <n v="4"/>
    <n v="2017"/>
    <s v="Fiction"/>
  </r>
  <r>
    <x v="132"/>
    <s v="Ann Whitford Paul"/>
    <n v="4.8"/>
    <n v="16643"/>
    <n v="4"/>
    <n v="2019"/>
    <s v="Fiction"/>
  </r>
  <r>
    <x v="133"/>
    <s v="Gayle Forman"/>
    <n v="4.3"/>
    <n v="7153"/>
    <n v="9"/>
    <n v="2014"/>
    <s v="Fiction"/>
  </r>
  <r>
    <x v="134"/>
    <s v="Eric Larson"/>
    <n v="4.4000000000000004"/>
    <n v="4571"/>
    <n v="21"/>
    <n v="2011"/>
    <s v="Non Fiction"/>
  </r>
  <r>
    <x v="135"/>
    <s v="Dan Brown"/>
    <n v="4.0999999999999996"/>
    <n v="29651"/>
    <n v="14"/>
    <n v="2013"/>
    <s v="Fiction"/>
  </r>
  <r>
    <x v="136"/>
    <s v="Christopher Paolini"/>
    <n v="4.5999999999999996"/>
    <n v="5299"/>
    <n v="20"/>
    <n v="2011"/>
    <s v="Fiction"/>
  </r>
  <r>
    <x v="137"/>
    <s v="Jennifer Smith"/>
    <n v="4.4000000000000004"/>
    <n v="7396"/>
    <n v="13"/>
    <n v="2019"/>
    <s v="Non Fiction"/>
  </r>
  <r>
    <x v="137"/>
    <s v="Jennifer Smith"/>
    <n v="4.4000000000000004"/>
    <n v="7396"/>
    <n v="13"/>
    <n v="2018"/>
    <s v="Non Fiction"/>
  </r>
  <r>
    <x v="138"/>
    <s v="Lysa TerKeurst"/>
    <n v="4.8"/>
    <n v="7062"/>
    <n v="12"/>
    <n v="2019"/>
    <s v="Non Fiction"/>
  </r>
  <r>
    <x v="139"/>
    <s v="Sarah Young"/>
    <n v="4.9000000000000004"/>
    <n v="19576"/>
    <n v="8"/>
    <n v="2011"/>
    <s v="Non Fiction"/>
  </r>
  <r>
    <x v="139"/>
    <s v="Sarah Young"/>
    <n v="4.9000000000000004"/>
    <n v="19576"/>
    <n v="8"/>
    <n v="2012"/>
    <s v="Non Fiction"/>
  </r>
  <r>
    <x v="139"/>
    <s v="Sarah Young"/>
    <n v="4.9000000000000004"/>
    <n v="19576"/>
    <n v="8"/>
    <n v="2013"/>
    <s v="Non Fiction"/>
  </r>
  <r>
    <x v="139"/>
    <s v="Sarah Young"/>
    <n v="4.9000000000000004"/>
    <n v="19576"/>
    <n v="8"/>
    <n v="2014"/>
    <s v="Non Fiction"/>
  </r>
  <r>
    <x v="139"/>
    <s v="Sarah Young"/>
    <n v="4.9000000000000004"/>
    <n v="19576"/>
    <n v="8"/>
    <n v="2015"/>
    <s v="Non Fiction"/>
  </r>
  <r>
    <x v="139"/>
    <s v="Sarah Young"/>
    <n v="4.9000000000000004"/>
    <n v="19576"/>
    <n v="8"/>
    <n v="2016"/>
    <s v="Non Fiction"/>
  </r>
  <r>
    <x v="140"/>
    <s v="RH Disney"/>
    <n v="4.5999999999999996"/>
    <n v="978"/>
    <n v="8"/>
    <n v="2014"/>
    <s v="Fiction"/>
  </r>
  <r>
    <x v="141"/>
    <s v="Stephen King"/>
    <n v="4.5"/>
    <n v="4748"/>
    <n v="12"/>
    <n v="2013"/>
    <s v="Fiction"/>
  </r>
  <r>
    <x v="142"/>
    <s v="David Grann"/>
    <n v="4.5999999999999996"/>
    <n v="8393"/>
    <n v="17"/>
    <n v="2017"/>
    <s v="Non Fiction"/>
  </r>
  <r>
    <x v="143"/>
    <s v="Bill O'Reilly"/>
    <n v="4.5"/>
    <n v="11391"/>
    <n v="12"/>
    <n v="2013"/>
    <s v="Non Fiction"/>
  </r>
  <r>
    <x v="144"/>
    <s v="Bill O'Reilly"/>
    <n v="4.5999999999999996"/>
    <n v="8634"/>
    <n v="25"/>
    <n v="2012"/>
    <s v="Non Fiction"/>
  </r>
  <r>
    <x v="145"/>
    <s v="Bill O'Reilly"/>
    <n v="4.7"/>
    <n v="9342"/>
    <n v="10"/>
    <n v="2011"/>
    <s v="Non Fiction"/>
  </r>
  <r>
    <x v="145"/>
    <s v="Bill O'Reilly"/>
    <n v="4.7"/>
    <n v="9342"/>
    <n v="10"/>
    <n v="2012"/>
    <s v="Non Fiction"/>
  </r>
  <r>
    <x v="146"/>
    <s v="Bill O'Reilly"/>
    <n v="4.5999999999999996"/>
    <n v="10927"/>
    <n v="6"/>
    <n v="2014"/>
    <s v="Non Fiction"/>
  </r>
  <r>
    <x v="147"/>
    <s v="Bill O'Reilly"/>
    <n v="4.5999999999999996"/>
    <n v="5235"/>
    <n v="5"/>
    <n v="2015"/>
    <s v="Non Fiction"/>
  </r>
  <r>
    <x v="148"/>
    <s v="Bill O'Reilly"/>
    <n v="4.8"/>
    <n v="8916"/>
    <n v="6"/>
    <n v="2016"/>
    <s v="Non Fiction"/>
  </r>
  <r>
    <x v="149"/>
    <s v="Anthony Bourdain"/>
    <n v="4.8"/>
    <n v="2507"/>
    <n v="8"/>
    <n v="2018"/>
    <s v="Non Fiction"/>
  </r>
  <r>
    <x v="150"/>
    <s v="Rob Elliott"/>
    <n v="4.5"/>
    <n v="3673"/>
    <n v="4"/>
    <n v="2013"/>
    <s v="Non Fiction"/>
  </r>
  <r>
    <x v="150"/>
    <s v="Rob Elliott"/>
    <n v="4.5"/>
    <n v="3673"/>
    <n v="4"/>
    <n v="2014"/>
    <s v="Non Fiction"/>
  </r>
  <r>
    <x v="150"/>
    <s v="Rob Elliott"/>
    <n v="4.5"/>
    <n v="3673"/>
    <n v="4"/>
    <n v="2015"/>
    <s v="Non Fiction"/>
  </r>
  <r>
    <x v="151"/>
    <s v="Jill Twiss"/>
    <n v="4.9000000000000004"/>
    <n v="11881"/>
    <n v="13"/>
    <n v="2018"/>
    <s v="Fiction"/>
  </r>
  <r>
    <x v="152"/>
    <s v="Rob Elliott"/>
    <n v="4.5999999999999996"/>
    <n v="6990"/>
    <n v="4"/>
    <n v="2013"/>
    <s v="Non Fiction"/>
  </r>
  <r>
    <x v="152"/>
    <s v="Rob Elliott"/>
    <n v="4.5999999999999996"/>
    <n v="6990"/>
    <n v="4"/>
    <n v="2014"/>
    <s v="Non Fiction"/>
  </r>
  <r>
    <x v="152"/>
    <s v="Rob Elliott"/>
    <n v="4.5999999999999996"/>
    <n v="6990"/>
    <n v="4"/>
    <n v="2015"/>
    <s v="Non Fiction"/>
  </r>
  <r>
    <x v="152"/>
    <s v="Rob Elliott"/>
    <n v="4.5999999999999996"/>
    <n v="6990"/>
    <n v="4"/>
    <n v="2016"/>
    <s v="Non Fiction"/>
  </r>
  <r>
    <x v="152"/>
    <s v="Rob Elliott"/>
    <n v="4.5999999999999996"/>
    <n v="6990"/>
    <n v="4"/>
    <n v="2017"/>
    <s v="Non Fiction"/>
  </r>
  <r>
    <x v="153"/>
    <s v="Sheryl Sandberg"/>
    <n v="4.5"/>
    <n v="6132"/>
    <n v="13"/>
    <n v="2013"/>
    <s v="Non Fiction"/>
  </r>
  <r>
    <x v="154"/>
    <s v="Walter Isaacson"/>
    <n v="4.5"/>
    <n v="3014"/>
    <n v="21"/>
    <n v="2017"/>
    <s v="Non Fiction"/>
  </r>
  <r>
    <x v="155"/>
    <s v="Paper Peony Press"/>
    <n v="4.4000000000000004"/>
    <n v="7550"/>
    <n v="6"/>
    <n v="2018"/>
    <s v="Non Fiction"/>
  </r>
  <r>
    <x v="156"/>
    <s v="Mark R. Levin"/>
    <n v="4.8"/>
    <n v="3828"/>
    <n v="15"/>
    <n v="2009"/>
    <s v="Non Fiction"/>
  </r>
  <r>
    <x v="157"/>
    <s v="Keith Richards"/>
    <n v="4.5"/>
    <n v="2752"/>
    <n v="18"/>
    <n v="2010"/>
    <s v="Non Fiction"/>
  </r>
  <r>
    <x v="158"/>
    <s v="Chris Cleave"/>
    <n v="4.0999999999999996"/>
    <n v="1467"/>
    <n v="10"/>
    <n v="2010"/>
    <s v="Fiction"/>
  </r>
  <r>
    <x v="159"/>
    <s v="Alice Schertle"/>
    <n v="4.9000000000000004"/>
    <n v="1884"/>
    <n v="10"/>
    <n v="2014"/>
    <s v="Fiction"/>
  </r>
  <r>
    <x v="160"/>
    <s v="Celeste Ng"/>
    <n v="4.5"/>
    <n v="25706"/>
    <n v="12"/>
    <n v="2018"/>
    <s v="Fiction"/>
  </r>
  <r>
    <x v="161"/>
    <s v="John Green"/>
    <n v="4.5"/>
    <n v="8491"/>
    <n v="7"/>
    <n v="2014"/>
    <s v="Fiction"/>
  </r>
  <r>
    <x v="162"/>
    <s v="Rob Bell"/>
    <n v="4.2"/>
    <n v="1649"/>
    <n v="13"/>
    <n v="2011"/>
    <s v="Non Fiction"/>
  </r>
  <r>
    <x v="163"/>
    <s v="Robert Munsch"/>
    <n v="4.8"/>
    <n v="18613"/>
    <n v="5"/>
    <n v="2014"/>
    <s v="Fiction"/>
  </r>
  <r>
    <x v="163"/>
    <s v="Robert Munsch"/>
    <n v="4.8"/>
    <n v="18613"/>
    <n v="5"/>
    <n v="2015"/>
    <s v="Fiction"/>
  </r>
  <r>
    <x v="164"/>
    <s v="Joanna Gaines"/>
    <n v="4.8"/>
    <n v="9867"/>
    <n v="16"/>
    <n v="2018"/>
    <s v="Non Fiction"/>
  </r>
  <r>
    <x v="165"/>
    <s v="Ina Garten"/>
    <n v="4.5"/>
    <n v="1386"/>
    <n v="20"/>
    <n v="2014"/>
    <s v="Non Fiction"/>
  </r>
  <r>
    <x v="166"/>
    <s v="Admiral William H. McRaven"/>
    <n v="4.7"/>
    <n v="10199"/>
    <n v="11"/>
    <n v="2017"/>
    <s v="Non Fiction"/>
  </r>
  <r>
    <x v="167"/>
    <s v="Julia Child"/>
    <n v="4.8"/>
    <n v="2926"/>
    <n v="27"/>
    <n v="2009"/>
    <s v="Non Fiction"/>
  </r>
  <r>
    <x v="168"/>
    <s v="Rupi Kaur"/>
    <n v="4.7"/>
    <n v="17739"/>
    <n v="8"/>
    <n v="2016"/>
    <s v="Non Fiction"/>
  </r>
  <r>
    <x v="168"/>
    <s v="Rupi Kaur"/>
    <n v="4.7"/>
    <n v="17739"/>
    <n v="8"/>
    <n v="2017"/>
    <s v="Non Fiction"/>
  </r>
  <r>
    <x v="168"/>
    <s v="Rupi Kaur"/>
    <n v="4.7"/>
    <n v="17739"/>
    <n v="8"/>
    <n v="2018"/>
    <s v="Non Fiction"/>
  </r>
  <r>
    <x v="169"/>
    <s v="Adam Gasiewski"/>
    <n v="4.4000000000000004"/>
    <n v="3113"/>
    <n v="6"/>
    <n v="2017"/>
    <s v="Non Fiction"/>
  </r>
  <r>
    <x v="170"/>
    <s v="Carol S. Dweck"/>
    <n v="4.5999999999999996"/>
    <n v="5542"/>
    <n v="10"/>
    <n v="2014"/>
    <s v="Non Fiction"/>
  </r>
  <r>
    <x v="170"/>
    <s v="Carol S. Dweck"/>
    <n v="4.5999999999999996"/>
    <n v="5542"/>
    <n v="10"/>
    <n v="2015"/>
    <s v="Non Fiction"/>
  </r>
  <r>
    <x v="170"/>
    <s v="Carol S. Dweck"/>
    <n v="4.5999999999999996"/>
    <n v="5542"/>
    <n v="10"/>
    <n v="2016"/>
    <s v="Non Fiction"/>
  </r>
  <r>
    <x v="171"/>
    <s v="Suzanne Collins"/>
    <n v="4.5"/>
    <n v="26741"/>
    <n v="8"/>
    <n v="2010"/>
    <s v="Fiction"/>
  </r>
  <r>
    <x v="171"/>
    <s v="Suzanne Collins"/>
    <n v="4.5"/>
    <n v="26741"/>
    <n v="8"/>
    <n v="2011"/>
    <s v="Fiction"/>
  </r>
  <r>
    <x v="171"/>
    <s v="Suzanne Collins"/>
    <n v="4.5"/>
    <n v="26741"/>
    <n v="8"/>
    <n v="2012"/>
    <s v="Fiction"/>
  </r>
  <r>
    <x v="172"/>
    <s v="Crispin Boyer"/>
    <n v="4.8"/>
    <n v="5347"/>
    <n v="16"/>
    <n v="2019"/>
    <s v="Non Fiction"/>
  </r>
  <r>
    <x v="173"/>
    <s v="Amy Shields"/>
    <n v="4.8"/>
    <n v="7866"/>
    <n v="11"/>
    <n v="2019"/>
    <s v="Non Fiction"/>
  </r>
  <r>
    <x v="174"/>
    <s v="Stephenie Meyer"/>
    <n v="4.5999999999999996"/>
    <n v="5680"/>
    <n v="10"/>
    <n v="2009"/>
    <s v="Fiction"/>
  </r>
  <r>
    <x v="175"/>
    <s v="Elie Wiesel"/>
    <n v="4.7"/>
    <n v="5178"/>
    <n v="9"/>
    <n v="2016"/>
    <s v="Non Fiction"/>
  </r>
  <r>
    <x v="176"/>
    <s v="Mark Owen"/>
    <n v="4.5999999999999996"/>
    <n v="8093"/>
    <n v="14"/>
    <n v="2012"/>
    <s v="Non Fiction"/>
  </r>
  <r>
    <x v="177"/>
    <s v="Pete Souza"/>
    <n v="4.9000000000000004"/>
    <n v="3192"/>
    <n v="22"/>
    <n v="2017"/>
    <s v="Non Fiction"/>
  </r>
  <r>
    <x v="178"/>
    <s v="Dr. Seuss"/>
    <n v="4.9000000000000004"/>
    <n v="21834"/>
    <n v="8"/>
    <n v="2012"/>
    <s v="Fiction"/>
  </r>
  <r>
    <x v="178"/>
    <s v="Dr. Seuss"/>
    <n v="4.9000000000000004"/>
    <n v="21834"/>
    <n v="8"/>
    <n v="2013"/>
    <s v="Fiction"/>
  </r>
  <r>
    <x v="178"/>
    <s v="Dr. Seuss"/>
    <n v="4.9000000000000004"/>
    <n v="21834"/>
    <n v="8"/>
    <n v="2014"/>
    <s v="Fiction"/>
  </r>
  <r>
    <x v="178"/>
    <s v="Dr. Seuss"/>
    <n v="4.9000000000000004"/>
    <n v="21834"/>
    <n v="8"/>
    <n v="2015"/>
    <s v="Fiction"/>
  </r>
  <r>
    <x v="178"/>
    <s v="Dr. Seuss"/>
    <n v="4.9000000000000004"/>
    <n v="21834"/>
    <n v="8"/>
    <n v="2016"/>
    <s v="Fiction"/>
  </r>
  <r>
    <x v="178"/>
    <s v="Dr. Seuss"/>
    <n v="4.9000000000000004"/>
    <n v="21834"/>
    <n v="8"/>
    <n v="2017"/>
    <s v="Fiction"/>
  </r>
  <r>
    <x v="178"/>
    <s v="Dr. Seuss"/>
    <n v="4.9000000000000004"/>
    <n v="21834"/>
    <n v="8"/>
    <n v="2018"/>
    <s v="Fiction"/>
  </r>
  <r>
    <x v="178"/>
    <s v="Dr. Seuss"/>
    <n v="4.9000000000000004"/>
    <n v="21834"/>
    <n v="8"/>
    <n v="2019"/>
    <s v="Fiction"/>
  </r>
  <r>
    <x v="179"/>
    <s v="Jeff Kinney"/>
    <n v="4.8"/>
    <n v="6169"/>
    <n v="7"/>
    <n v="2015"/>
    <s v="Fiction"/>
  </r>
  <r>
    <x v="180"/>
    <s v="Elizabeth Strout"/>
    <n v="4.2"/>
    <n v="4519"/>
    <n v="12"/>
    <n v="2009"/>
    <s v="Fiction"/>
  </r>
  <r>
    <x v="181"/>
    <s v="Ann Voskamp"/>
    <n v="4.5999999999999996"/>
    <n v="3163"/>
    <n v="13"/>
    <n v="2011"/>
    <s v="Non Fiction"/>
  </r>
  <r>
    <x v="181"/>
    <s v="Ann Voskamp"/>
    <n v="4.5999999999999996"/>
    <n v="3163"/>
    <n v="13"/>
    <n v="2012"/>
    <s v="Non Fiction"/>
  </r>
  <r>
    <x v="182"/>
    <s v="Sheryl Sandberg"/>
    <n v="4.5"/>
    <n v="1831"/>
    <n v="9"/>
    <n v="2017"/>
    <s v="Non Fiction"/>
  </r>
  <r>
    <x v="183"/>
    <s v="Dan Brown"/>
    <n v="4.3"/>
    <n v="18904"/>
    <n v="13"/>
    <n v="2017"/>
    <s v="Fiction"/>
  </r>
  <r>
    <x v="184"/>
    <s v="Christina Baker Kline"/>
    <n v="4.5999999999999996"/>
    <n v="21930"/>
    <n v="11"/>
    <n v="2014"/>
    <s v="Fiction"/>
  </r>
  <r>
    <x v="185"/>
    <s v="Malcolm Gladwell"/>
    <n v="4.5999999999999996"/>
    <n v="10426"/>
    <n v="20"/>
    <n v="2009"/>
    <s v="Non Fiction"/>
  </r>
  <r>
    <x v="185"/>
    <s v="Malcolm Gladwell"/>
    <n v="4.5999999999999996"/>
    <n v="10426"/>
    <n v="20"/>
    <n v="2010"/>
    <s v="Non Fiction"/>
  </r>
  <r>
    <x v="186"/>
    <s v="Naomi Kleinberg"/>
    <n v="4.7"/>
    <n v="10820"/>
    <n v="5"/>
    <n v="2018"/>
    <s v="Non Fiction"/>
  </r>
  <r>
    <x v="186"/>
    <s v="Naomi Kleinberg"/>
    <n v="4.7"/>
    <n v="10820"/>
    <n v="5"/>
    <n v="2019"/>
    <s v="Non Fiction"/>
  </r>
  <r>
    <x v="187"/>
    <s v="Rick Riordan"/>
    <n v="4.8"/>
    <n v="548"/>
    <n v="2"/>
    <n v="2010"/>
    <s v="Fiction"/>
  </r>
  <r>
    <x v="188"/>
    <s v="Wizards RPG Team"/>
    <n v="4.8"/>
    <n v="16990"/>
    <n v="27"/>
    <n v="2017"/>
    <s v="Fiction"/>
  </r>
  <r>
    <x v="188"/>
    <s v="Wizards RPG Team"/>
    <n v="4.8"/>
    <n v="16990"/>
    <n v="27"/>
    <n v="2018"/>
    <s v="Fiction"/>
  </r>
  <r>
    <x v="188"/>
    <s v="Wizards RPG Team"/>
    <n v="4.8"/>
    <n v="16990"/>
    <n v="27"/>
    <n v="2019"/>
    <s v="Fiction"/>
  </r>
  <r>
    <x v="189"/>
    <s v="Scholastic"/>
    <n v="4.7"/>
    <n v="3503"/>
    <n v="9"/>
    <n v="2016"/>
    <s v="Fiction"/>
  </r>
  <r>
    <x v="190"/>
    <s v="Eben Alexander"/>
    <n v="4.3"/>
    <n v="13616"/>
    <n v="10"/>
    <n v="2012"/>
    <s v="Non Fiction"/>
  </r>
  <r>
    <x v="190"/>
    <s v="Eben Alexander"/>
    <n v="4.3"/>
    <n v="13616"/>
    <n v="10"/>
    <n v="2013"/>
    <s v="Non Fiction"/>
  </r>
  <r>
    <x v="191"/>
    <s v="American Psychological Association"/>
    <n v="4.5"/>
    <n v="8580"/>
    <n v="46"/>
    <n v="2009"/>
    <s v="Non Fiction"/>
  </r>
  <r>
    <x v="191"/>
    <s v="American Psychological Association"/>
    <n v="4.5"/>
    <n v="8580"/>
    <n v="46"/>
    <n v="2010"/>
    <s v="Non Fiction"/>
  </r>
  <r>
    <x v="191"/>
    <s v="American Psychological Association"/>
    <n v="4.5"/>
    <n v="8580"/>
    <n v="46"/>
    <n v="2011"/>
    <s v="Non Fiction"/>
  </r>
  <r>
    <x v="191"/>
    <s v="American Psychological Association"/>
    <n v="4.5"/>
    <n v="8580"/>
    <n v="46"/>
    <n v="2012"/>
    <s v="Non Fiction"/>
  </r>
  <r>
    <x v="191"/>
    <s v="American Psychological Association"/>
    <n v="4.5"/>
    <n v="8580"/>
    <n v="46"/>
    <n v="2013"/>
    <s v="Non Fiction"/>
  </r>
  <r>
    <x v="191"/>
    <s v="American Psychological Association"/>
    <n v="4.5"/>
    <n v="8580"/>
    <n v="46"/>
    <n v="2014"/>
    <s v="Non Fiction"/>
  </r>
  <r>
    <x v="191"/>
    <s v="American Psychological Association"/>
    <n v="4.5"/>
    <n v="8580"/>
    <n v="46"/>
    <n v="2015"/>
    <s v="Non Fiction"/>
  </r>
  <r>
    <x v="191"/>
    <s v="American Psychological Association"/>
    <n v="4.5"/>
    <n v="8580"/>
    <n v="46"/>
    <n v="2016"/>
    <s v="Non Fiction"/>
  </r>
  <r>
    <x v="191"/>
    <s v="American Psychological Association"/>
    <n v="4.5"/>
    <n v="8580"/>
    <n v="46"/>
    <n v="2017"/>
    <s v="Non Fiction"/>
  </r>
  <r>
    <x v="191"/>
    <s v="American Psychological Association"/>
    <n v="4.5"/>
    <n v="8580"/>
    <n v="46"/>
    <n v="2018"/>
    <s v="Non Fiction"/>
  </r>
  <r>
    <x v="192"/>
    <s v="Golden Books"/>
    <n v="4.8"/>
    <n v="4757"/>
    <n v="4"/>
    <n v="2017"/>
    <s v="Fiction"/>
  </r>
  <r>
    <x v="193"/>
    <s v="Susan Cain"/>
    <n v="4.5999999999999996"/>
    <n v="10009"/>
    <n v="20"/>
    <n v="2012"/>
    <s v="Non Fiction"/>
  </r>
  <r>
    <x v="193"/>
    <s v="Susan Cain"/>
    <n v="4.5999999999999996"/>
    <n v="10009"/>
    <n v="7"/>
    <n v="2013"/>
    <s v="Non Fiction"/>
  </r>
  <r>
    <x v="194"/>
    <s v="David Platt"/>
    <n v="4.7"/>
    <n v="1985"/>
    <n v="9"/>
    <n v="2010"/>
    <s v="Non Fiction"/>
  </r>
  <r>
    <x v="194"/>
    <s v="David Platt"/>
    <n v="4.7"/>
    <n v="1985"/>
    <n v="9"/>
    <n v="2011"/>
    <s v="Non Fiction"/>
  </r>
  <r>
    <x v="195"/>
    <s v="Ernest Cline"/>
    <n v="4.5999999999999996"/>
    <n v="22536"/>
    <n v="12"/>
    <n v="2017"/>
    <s v="Fiction"/>
  </r>
  <r>
    <x v="195"/>
    <s v="Ernest Cline"/>
    <n v="4.5999999999999996"/>
    <n v="22536"/>
    <n v="12"/>
    <n v="2018"/>
    <s v="Fiction"/>
  </r>
  <r>
    <x v="196"/>
    <s v="Rush Limbaugh"/>
    <n v="4.9000000000000004"/>
    <n v="7150"/>
    <n v="12"/>
    <n v="2013"/>
    <s v="Fiction"/>
  </r>
  <r>
    <x v="197"/>
    <s v="Rush Limbaugh"/>
    <n v="4.9000000000000004"/>
    <n v="3836"/>
    <n v="12"/>
    <n v="2014"/>
    <s v="Fiction"/>
  </r>
  <r>
    <x v="198"/>
    <s v="Samin Nosrat"/>
    <n v="4.8"/>
    <n v="7802"/>
    <n v="20"/>
    <n v="2018"/>
    <s v="Non Fiction"/>
  </r>
  <r>
    <x v="198"/>
    <s v="Samin Nosrat"/>
    <n v="4.8"/>
    <n v="7802"/>
    <n v="20"/>
    <n v="2019"/>
    <s v="Non Fiction"/>
  </r>
  <r>
    <x v="199"/>
    <s v="Tatiana de Rosnay"/>
    <n v="4.5999999999999996"/>
    <n v="3619"/>
    <n v="10"/>
    <n v="2010"/>
    <s v="Fiction"/>
  </r>
  <r>
    <x v="200"/>
    <s v="School Zone"/>
    <n v="4.8"/>
    <n v="23047"/>
    <n v="6"/>
    <n v="2018"/>
    <s v="Non Fiction"/>
  </r>
  <r>
    <x v="200"/>
    <s v="School Zone"/>
    <n v="4.8"/>
    <n v="23047"/>
    <n v="6"/>
    <n v="2019"/>
    <s v="Non Fiction"/>
  </r>
  <r>
    <x v="201"/>
    <s v="Johanna Basford"/>
    <n v="4.7"/>
    <n v="9366"/>
    <n v="9"/>
    <n v="2015"/>
    <s v="Non Fiction"/>
  </r>
  <r>
    <x v="202"/>
    <s v="Justin Halpern"/>
    <n v="4.7"/>
    <n v="1265"/>
    <n v="11"/>
    <n v="2010"/>
    <s v="Non Fiction"/>
  </r>
  <r>
    <x v="203"/>
    <s v="Tucker Carlson"/>
    <n v="4.8"/>
    <n v="3923"/>
    <n v="16"/>
    <n v="2018"/>
    <s v="Non Fiction"/>
  </r>
  <r>
    <x v="204"/>
    <s v="Ian K. Smith M.D."/>
    <n v="4.0999999999999996"/>
    <n v="2272"/>
    <n v="6"/>
    <n v="2013"/>
    <s v="Non Fiction"/>
  </r>
  <r>
    <x v="205"/>
    <s v="Charlaine Harris"/>
    <n v="4.7"/>
    <n v="973"/>
    <n v="25"/>
    <n v="2009"/>
    <s v="Fiction"/>
  </r>
  <r>
    <x v="206"/>
    <s v="Zhi Gang Sha"/>
    <n v="4.5999999999999996"/>
    <n v="220"/>
    <n v="17"/>
    <n v="2013"/>
    <s v="Non Fiction"/>
  </r>
  <r>
    <x v="207"/>
    <s v="Walter Isaacson"/>
    <n v="4.5999999999999996"/>
    <n v="7827"/>
    <n v="20"/>
    <n v="2011"/>
    <s v="Non Fiction"/>
  </r>
  <r>
    <x v="207"/>
    <s v="Walter Isaacson"/>
    <n v="4.5999999999999996"/>
    <n v="7827"/>
    <n v="20"/>
    <n v="2012"/>
    <s v="Non Fiction"/>
  </r>
  <r>
    <x v="208"/>
    <s v="Nathan W. Pyle"/>
    <n v="4.9000000000000004"/>
    <n v="9382"/>
    <n v="6"/>
    <n v="2019"/>
    <s v="Fiction"/>
  </r>
  <r>
    <x v="209"/>
    <s v="Gallup"/>
    <n v="4"/>
    <n v="5069"/>
    <n v="17"/>
    <n v="2009"/>
    <s v="Non Fiction"/>
  </r>
  <r>
    <x v="209"/>
    <s v="Gallup"/>
    <n v="4"/>
    <n v="5069"/>
    <n v="17"/>
    <n v="2010"/>
    <s v="Non Fiction"/>
  </r>
  <r>
    <x v="209"/>
    <s v="Gallup"/>
    <n v="4"/>
    <n v="5069"/>
    <n v="17"/>
    <n v="2011"/>
    <s v="Non Fiction"/>
  </r>
  <r>
    <x v="209"/>
    <s v="Gallup"/>
    <n v="4"/>
    <n v="5069"/>
    <n v="17"/>
    <n v="2012"/>
    <s v="Non Fiction"/>
  </r>
  <r>
    <x v="209"/>
    <s v="Gallup"/>
    <n v="4"/>
    <n v="5069"/>
    <n v="17"/>
    <n v="2013"/>
    <s v="Non Fiction"/>
  </r>
  <r>
    <x v="209"/>
    <s v="Gallup"/>
    <n v="4"/>
    <n v="5069"/>
    <n v="17"/>
    <n v="2014"/>
    <s v="Non Fiction"/>
  </r>
  <r>
    <x v="209"/>
    <s v="Gallup"/>
    <n v="4"/>
    <n v="5069"/>
    <n v="17"/>
    <n v="2015"/>
    <s v="Non Fiction"/>
  </r>
  <r>
    <x v="209"/>
    <s v="Gallup"/>
    <n v="4"/>
    <n v="5069"/>
    <n v="17"/>
    <n v="2016"/>
    <s v="Non Fiction"/>
  </r>
  <r>
    <x v="209"/>
    <s v="Gallup"/>
    <n v="4"/>
    <n v="5069"/>
    <n v="17"/>
    <n v="2017"/>
    <s v="Non Fiction"/>
  </r>
  <r>
    <x v="210"/>
    <s v="Steven D. Levitt"/>
    <n v="4.5"/>
    <n v="1583"/>
    <n v="18"/>
    <n v="2009"/>
    <s v="Non Fiction"/>
  </r>
  <r>
    <x v="211"/>
    <s v="Chip Heath"/>
    <n v="4.5999999999999996"/>
    <n v="1907"/>
    <n v="13"/>
    <n v="2010"/>
    <s v="Non Fiction"/>
  </r>
  <r>
    <x v="212"/>
    <s v="John Grisham"/>
    <n v="4.5"/>
    <n v="23114"/>
    <n v="18"/>
    <n v="2013"/>
    <s v="Fiction"/>
  </r>
  <r>
    <x v="213"/>
    <s v="Doug Lemov"/>
    <n v="4.4000000000000004"/>
    <n v="637"/>
    <n v="20"/>
    <n v="2010"/>
    <s v="Non Fiction"/>
  </r>
  <r>
    <x v="213"/>
    <s v="Doug Lemov"/>
    <n v="4.4000000000000004"/>
    <n v="637"/>
    <n v="20"/>
    <n v="2011"/>
    <s v="Non Fiction"/>
  </r>
  <r>
    <x v="214"/>
    <s v="Mike Moreno"/>
    <n v="4.3"/>
    <n v="2314"/>
    <n v="22"/>
    <n v="2011"/>
    <s v="Non Fiction"/>
  </r>
  <r>
    <x v="215"/>
    <s v="Timothy Ferriss"/>
    <n v="4.3"/>
    <n v="4587"/>
    <n v="21"/>
    <n v="2011"/>
    <s v="Non Fiction"/>
  </r>
  <r>
    <x v="216"/>
    <s v="Gary Chapman"/>
    <n v="4.7"/>
    <n v="3477"/>
    <n v="28"/>
    <n v="2010"/>
    <s v="Non Fiction"/>
  </r>
  <r>
    <x v="216"/>
    <s v="Gary Chapman"/>
    <n v="4.7"/>
    <n v="3477"/>
    <n v="28"/>
    <n v="2011"/>
    <s v="Non Fiction"/>
  </r>
  <r>
    <x v="216"/>
    <s v="Gary Chapman"/>
    <n v="4.7"/>
    <n v="3477"/>
    <n v="28"/>
    <n v="2012"/>
    <s v="Non Fiction"/>
  </r>
  <r>
    <x v="216"/>
    <s v="Gary Chapman"/>
    <n v="4.7"/>
    <n v="3477"/>
    <n v="28"/>
    <n v="2013"/>
    <s v="Non Fiction"/>
  </r>
  <r>
    <x v="216"/>
    <s v="Gary Chapman"/>
    <n v="4.7"/>
    <n v="3477"/>
    <n v="28"/>
    <n v="2014"/>
    <s v="Non Fiction"/>
  </r>
  <r>
    <x v="216"/>
    <s v="Gary Chapman"/>
    <n v="4.8"/>
    <n v="25554"/>
    <n v="8"/>
    <n v="2015"/>
    <s v="Non Fiction"/>
  </r>
  <r>
    <x v="216"/>
    <s v="Gary Chapman"/>
    <n v="4.8"/>
    <n v="25554"/>
    <n v="8"/>
    <n v="2016"/>
    <s v="Non Fiction"/>
  </r>
  <r>
    <x v="216"/>
    <s v="Gary Chapman"/>
    <n v="4.8"/>
    <n v="25554"/>
    <n v="8"/>
    <n v="2017"/>
    <s v="Non Fiction"/>
  </r>
  <r>
    <x v="216"/>
    <s v="Gary Chapman"/>
    <n v="4.8"/>
    <n v="25554"/>
    <n v="8"/>
    <n v="2018"/>
    <s v="Non Fiction"/>
  </r>
  <r>
    <x v="216"/>
    <s v="Gary Chapman"/>
    <n v="4.8"/>
    <n v="25554"/>
    <n v="8"/>
    <n v="2019"/>
    <s v="Non Fiction"/>
  </r>
  <r>
    <x v="217"/>
    <s v="W. Cleon Skousen"/>
    <n v="4.8"/>
    <n v="1680"/>
    <n v="12"/>
    <n v="2009"/>
    <s v="Non Fiction"/>
  </r>
  <r>
    <x v="218"/>
    <s v="Stephen R. Covey"/>
    <n v="4.5999999999999996"/>
    <n v="9325"/>
    <n v="24"/>
    <n v="2009"/>
    <s v="Non Fiction"/>
  </r>
  <r>
    <x v="218"/>
    <s v="Stephen R. Covey"/>
    <n v="4.5999999999999996"/>
    <n v="9325"/>
    <n v="24"/>
    <n v="2011"/>
    <s v="Non Fiction"/>
  </r>
  <r>
    <x v="218"/>
    <s v="Stephen R. Covey"/>
    <n v="4.5999999999999996"/>
    <n v="9325"/>
    <n v="24"/>
    <n v="2012"/>
    <s v="Non Fiction"/>
  </r>
  <r>
    <x v="218"/>
    <s v="Stephen R. Covey"/>
    <n v="4.5999999999999996"/>
    <n v="9325"/>
    <n v="24"/>
    <n v="2013"/>
    <s v="Non Fiction"/>
  </r>
  <r>
    <x v="218"/>
    <s v="Stephen R. Covey"/>
    <n v="4.7"/>
    <n v="4725"/>
    <n v="16"/>
    <n v="2015"/>
    <s v="Non Fiction"/>
  </r>
  <r>
    <x v="218"/>
    <s v="Stephen R. Covey"/>
    <n v="4.7"/>
    <n v="4725"/>
    <n v="16"/>
    <n v="2016"/>
    <s v="Non Fiction"/>
  </r>
  <r>
    <x v="218"/>
    <s v="Stephen R. Covey"/>
    <n v="4.7"/>
    <n v="4725"/>
    <n v="16"/>
    <n v="2017"/>
    <s v="Non Fiction"/>
  </r>
  <r>
    <x v="219"/>
    <s v="Paulo Coelho"/>
    <n v="4.7"/>
    <n v="35799"/>
    <n v="39"/>
    <n v="2014"/>
    <s v="Fiction"/>
  </r>
  <r>
    <x v="220"/>
    <s v="Edward Klein"/>
    <n v="4.5999999999999996"/>
    <n v="2580"/>
    <n v="9"/>
    <n v="2012"/>
    <s v="Non Fiction"/>
  </r>
  <r>
    <x v="221"/>
    <s v="Garth Stein"/>
    <n v="4.7"/>
    <n v="11813"/>
    <n v="10"/>
    <n v="2010"/>
    <s v="Fiction"/>
  </r>
  <r>
    <x v="221"/>
    <s v="Garth Stein"/>
    <n v="4.7"/>
    <n v="11813"/>
    <n v="10"/>
    <n v="2011"/>
    <s v="Fiction"/>
  </r>
  <r>
    <x v="222"/>
    <s v="Michael Lewis"/>
    <n v="4.7"/>
    <n v="3536"/>
    <n v="17"/>
    <n v="2010"/>
    <s v="Non Fiction"/>
  </r>
  <r>
    <x v="223"/>
    <s v="Rick Riordan"/>
    <n v="4.8"/>
    <n v="6600"/>
    <n v="11"/>
    <n v="2014"/>
    <s v="Fiction"/>
  </r>
  <r>
    <x v="224"/>
    <s v="Mark Hyman M.D."/>
    <n v="4.2"/>
    <n v="1789"/>
    <n v="14"/>
    <n v="2012"/>
    <s v="Non Fiction"/>
  </r>
  <r>
    <x v="225"/>
    <s v="Bessel van der Kolk M.D."/>
    <n v="4.8"/>
    <n v="12361"/>
    <n v="12"/>
    <n v="2019"/>
    <s v="Non Fiction"/>
  </r>
  <r>
    <x v="226"/>
    <s v="Bill Simmons"/>
    <n v="4.7"/>
    <n v="858"/>
    <n v="53"/>
    <n v="2009"/>
    <s v="Non Fiction"/>
  </r>
  <r>
    <x v="227"/>
    <s v="Markus Zusak"/>
    <n v="4.5999999999999996"/>
    <n v="23148"/>
    <n v="6"/>
    <n v="2013"/>
    <s v="Fiction"/>
  </r>
  <r>
    <x v="227"/>
    <s v="Markus Zusak"/>
    <n v="4.5999999999999996"/>
    <n v="23148"/>
    <n v="6"/>
    <n v="2014"/>
    <s v="Fiction"/>
  </r>
  <r>
    <x v="228"/>
    <s v="B. J. Novak"/>
    <n v="4.8"/>
    <n v="8081"/>
    <n v="8"/>
    <n v="2014"/>
    <s v="Fiction"/>
  </r>
  <r>
    <x v="228"/>
    <s v="B. J. Novak"/>
    <n v="4.8"/>
    <n v="8081"/>
    <n v="8"/>
    <n v="2015"/>
    <s v="Fiction"/>
  </r>
  <r>
    <x v="229"/>
    <s v="Daniel James Brown"/>
    <n v="4.8"/>
    <n v="23358"/>
    <n v="12"/>
    <n v="2014"/>
    <s v="Non Fiction"/>
  </r>
  <r>
    <x v="229"/>
    <s v="Daniel James Brown"/>
    <n v="4.8"/>
    <n v="23358"/>
    <n v="12"/>
    <n v="2015"/>
    <s v="Non Fiction"/>
  </r>
  <r>
    <x v="230"/>
    <s v="J.K. Rowling"/>
    <n v="3.3"/>
    <n v="9372"/>
    <n v="12"/>
    <n v="2012"/>
    <s v="Fiction"/>
  </r>
  <r>
    <x v="231"/>
    <s v="Thomas Campbell"/>
    <n v="4.7"/>
    <n v="4633"/>
    <n v="21"/>
    <n v="2011"/>
    <s v="Non Fiction"/>
  </r>
  <r>
    <x v="232"/>
    <s v="Amy Ramos"/>
    <n v="4.3"/>
    <n v="13061"/>
    <n v="6"/>
    <n v="2018"/>
    <s v="Non Fiction"/>
  </r>
  <r>
    <x v="232"/>
    <s v="Amy Ramos"/>
    <n v="4.3"/>
    <n v="13061"/>
    <n v="6"/>
    <n v="2019"/>
    <s v="Non Fiction"/>
  </r>
  <r>
    <x v="233"/>
    <s v="John Grisham"/>
    <n v="4.3"/>
    <n v="3523"/>
    <n v="13"/>
    <n v="2010"/>
    <s v="Fiction"/>
  </r>
  <r>
    <x v="234"/>
    <s v="Delegates of the ConstitutionalÂ…"/>
    <n v="4.8"/>
    <n v="2774"/>
    <n v="13"/>
    <n v="2016"/>
    <s v="Non Fiction"/>
  </r>
  <r>
    <x v="235"/>
    <s v="Jon Stewart"/>
    <n v="4.4000000000000004"/>
    <n v="440"/>
    <n v="11"/>
    <n v="2010"/>
    <s v="Non Fiction"/>
  </r>
  <r>
    <x v="236"/>
    <s v="Drew Daywalt"/>
    <n v="4.8"/>
    <n v="8922"/>
    <n v="9"/>
    <n v="2013"/>
    <s v="Fiction"/>
  </r>
  <r>
    <x v="236"/>
    <s v="Drew Daywalt"/>
    <n v="4.8"/>
    <n v="8922"/>
    <n v="9"/>
    <n v="2014"/>
    <s v="Fiction"/>
  </r>
  <r>
    <x v="236"/>
    <s v="Drew Daywalt"/>
    <n v="4.8"/>
    <n v="8922"/>
    <n v="9"/>
    <n v="2015"/>
    <s v="Fiction"/>
  </r>
  <r>
    <x v="237"/>
    <s v="Pierre Dukan"/>
    <n v="4.0999999999999996"/>
    <n v="2023"/>
    <n v="15"/>
    <n v="2011"/>
    <s v="Non Fiction"/>
  </r>
  <r>
    <x v="238"/>
    <s v="Muriel Barbery"/>
    <n v="4"/>
    <n v="1859"/>
    <n v="11"/>
    <n v="2009"/>
    <s v="Fiction"/>
  </r>
  <r>
    <x v="239"/>
    <s v="John Green"/>
    <n v="4.7"/>
    <n v="50482"/>
    <n v="13"/>
    <n v="2012"/>
    <s v="Fiction"/>
  </r>
  <r>
    <x v="239"/>
    <s v="John Green"/>
    <n v="4.7"/>
    <n v="50482"/>
    <n v="13"/>
    <n v="2013"/>
    <s v="Fiction"/>
  </r>
  <r>
    <x v="239"/>
    <s v="John Green"/>
    <n v="4.7"/>
    <n v="50482"/>
    <n v="7"/>
    <n v="2014"/>
    <s v="Fiction"/>
  </r>
  <r>
    <x v="239"/>
    <s v="John Green"/>
    <n v="4.7"/>
    <n v="50482"/>
    <n v="13"/>
    <n v="2014"/>
    <s v="Fiction"/>
  </r>
  <r>
    <x v="240"/>
    <s v="Patrick Lencioni"/>
    <n v="4.5999999999999996"/>
    <n v="3207"/>
    <n v="6"/>
    <n v="2009"/>
    <s v="Non Fiction"/>
  </r>
  <r>
    <x v="240"/>
    <s v="Patrick Lencioni"/>
    <n v="4.5999999999999996"/>
    <n v="3207"/>
    <n v="6"/>
    <n v="2010"/>
    <s v="Non Fiction"/>
  </r>
  <r>
    <x v="240"/>
    <s v="Patrick Lencioni"/>
    <n v="4.5999999999999996"/>
    <n v="3207"/>
    <n v="6"/>
    <n v="2011"/>
    <s v="Non Fiction"/>
  </r>
  <r>
    <x v="240"/>
    <s v="Patrick Lencioni"/>
    <n v="4.5999999999999996"/>
    <n v="3207"/>
    <n v="6"/>
    <n v="2012"/>
    <s v="Non Fiction"/>
  </r>
  <r>
    <x v="240"/>
    <s v="Patrick Lencioni"/>
    <n v="4.5999999999999996"/>
    <n v="3207"/>
    <n v="6"/>
    <n v="2013"/>
    <s v="Non Fiction"/>
  </r>
  <r>
    <x v="241"/>
    <s v="Gary Chapman"/>
    <n v="4.5999999999999996"/>
    <n v="803"/>
    <n v="9"/>
    <n v="2009"/>
    <s v="Non Fiction"/>
  </r>
  <r>
    <x v="242"/>
    <s v="Don Miguel Ruiz"/>
    <n v="4.7"/>
    <n v="23308"/>
    <n v="6"/>
    <n v="2013"/>
    <s v="Non Fiction"/>
  </r>
  <r>
    <x v="242"/>
    <s v="Don Miguel Ruiz"/>
    <n v="4.7"/>
    <n v="23308"/>
    <n v="6"/>
    <n v="2015"/>
    <s v="Non Fiction"/>
  </r>
  <r>
    <x v="242"/>
    <s v="Don Miguel Ruiz"/>
    <n v="4.7"/>
    <n v="23308"/>
    <n v="6"/>
    <n v="2016"/>
    <s v="Non Fiction"/>
  </r>
  <r>
    <x v="242"/>
    <s v="Don Miguel Ruiz"/>
    <n v="4.7"/>
    <n v="23308"/>
    <n v="6"/>
    <n v="2017"/>
    <s v="Non Fiction"/>
  </r>
  <r>
    <x v="242"/>
    <s v="Don Miguel Ruiz"/>
    <n v="4.7"/>
    <n v="23308"/>
    <n v="6"/>
    <n v="2018"/>
    <s v="Non Fiction"/>
  </r>
  <r>
    <x v="242"/>
    <s v="Don Miguel Ruiz"/>
    <n v="4.7"/>
    <n v="23308"/>
    <n v="6"/>
    <n v="2019"/>
    <s v="Non Fiction"/>
  </r>
  <r>
    <x v="243"/>
    <s v="Jeff Kinney"/>
    <n v="4.8"/>
    <n v="5836"/>
    <n v="6"/>
    <n v="2017"/>
    <s v="Fiction"/>
  </r>
  <r>
    <x v="244"/>
    <s v="Paula Hawkins"/>
    <n v="4.0999999999999996"/>
    <n v="79446"/>
    <n v="18"/>
    <n v="2015"/>
    <s v="Fiction"/>
  </r>
  <r>
    <x v="244"/>
    <s v="Paula Hawkins"/>
    <n v="4.0999999999999996"/>
    <n v="79446"/>
    <n v="7"/>
    <n v="2016"/>
    <s v="Fiction"/>
  </r>
  <r>
    <x v="245"/>
    <s v="Stieg Larsson"/>
    <n v="4.7"/>
    <n v="7747"/>
    <n v="14"/>
    <n v="2010"/>
    <s v="Fiction"/>
  </r>
  <r>
    <x v="245"/>
    <s v="Stieg Larsson"/>
    <n v="4.7"/>
    <n v="7747"/>
    <n v="14"/>
    <n v="2011"/>
    <s v="Fiction"/>
  </r>
  <r>
    <x v="246"/>
    <s v="Stieg Larsson"/>
    <n v="4.7"/>
    <n v="7251"/>
    <n v="9"/>
    <n v="2010"/>
    <s v="Fiction"/>
  </r>
  <r>
    <x v="247"/>
    <s v="Stieg Larsson"/>
    <n v="4.7"/>
    <n v="7251"/>
    <n v="16"/>
    <n v="2009"/>
    <s v="Fiction"/>
  </r>
  <r>
    <x v="248"/>
    <s v="Stieg Larsson"/>
    <n v="4.4000000000000004"/>
    <n v="10559"/>
    <n v="2"/>
    <n v="2009"/>
    <s v="Fiction"/>
  </r>
  <r>
    <x v="248"/>
    <s v="Stieg Larsson"/>
    <n v="4.4000000000000004"/>
    <n v="10559"/>
    <n v="2"/>
    <n v="2010"/>
    <s v="Fiction"/>
  </r>
  <r>
    <x v="249"/>
    <s v="Sandra Boynton"/>
    <n v="4.8"/>
    <n v="5249"/>
    <n v="5"/>
    <n v="2016"/>
    <s v="Fiction"/>
  </r>
  <r>
    <x v="249"/>
    <s v="Sandra Boynton"/>
    <n v="4.8"/>
    <n v="5249"/>
    <n v="5"/>
    <n v="2017"/>
    <s v="Fiction"/>
  </r>
  <r>
    <x v="250"/>
    <s v="Donna Tartt"/>
    <n v="3.9"/>
    <n v="33844"/>
    <n v="20"/>
    <n v="2013"/>
    <s v="Fiction"/>
  </r>
  <r>
    <x v="250"/>
    <s v="Donna Tartt"/>
    <n v="3.9"/>
    <n v="33844"/>
    <n v="20"/>
    <n v="2014"/>
    <s v="Fiction"/>
  </r>
  <r>
    <x v="251"/>
    <s v="F. Scott Fitzgerald"/>
    <n v="4.4000000000000004"/>
    <n v="11616"/>
    <n v="7"/>
    <n v="2012"/>
    <s v="Fiction"/>
  </r>
  <r>
    <x v="251"/>
    <s v="F. Scott Fitzgerald"/>
    <n v="4.4000000000000004"/>
    <n v="11616"/>
    <n v="7"/>
    <n v="2013"/>
    <s v="Fiction"/>
  </r>
  <r>
    <x v="251"/>
    <s v="F. Scott Fitzgerald"/>
    <n v="4.4000000000000004"/>
    <n v="11616"/>
    <n v="7"/>
    <n v="2014"/>
    <s v="Fiction"/>
  </r>
  <r>
    <x v="252"/>
    <s v="John Grisham"/>
    <n v="4.5"/>
    <n v="13609"/>
    <n v="14"/>
    <n v="2019"/>
    <s v="Fiction"/>
  </r>
  <r>
    <x v="253"/>
    <s v="Mary Ann Shaffer"/>
    <n v="4.7"/>
    <n v="8587"/>
    <n v="10"/>
    <n v="2009"/>
    <s v="Fiction"/>
  </r>
  <r>
    <x v="254"/>
    <s v="Margaret Atwood"/>
    <n v="4.3"/>
    <n v="29442"/>
    <n v="7"/>
    <n v="2017"/>
    <s v="Fiction"/>
  </r>
  <r>
    <x v="255"/>
    <s v="Jonathan Cahn"/>
    <n v="4.5999999999999996"/>
    <n v="11098"/>
    <n v="13"/>
    <n v="2012"/>
    <s v="Fiction"/>
  </r>
  <r>
    <x v="256"/>
    <s v="Angie Thomas"/>
    <n v="4.8"/>
    <n v="9947"/>
    <n v="11"/>
    <n v="2018"/>
    <s v="Fiction"/>
  </r>
  <r>
    <x v="257"/>
    <s v="Kathryn Stockett"/>
    <n v="4.8"/>
    <n v="13871"/>
    <n v="6"/>
    <n v="2009"/>
    <s v="Fiction"/>
  </r>
  <r>
    <x v="257"/>
    <s v="Kathryn Stockett"/>
    <n v="4.8"/>
    <n v="13871"/>
    <n v="6"/>
    <n v="2010"/>
    <s v="Fiction"/>
  </r>
  <r>
    <x v="257"/>
    <s v="Kathryn Stockett"/>
    <n v="4.8"/>
    <n v="13871"/>
    <n v="8"/>
    <n v="2011"/>
    <s v="Fiction"/>
  </r>
  <r>
    <x v="257"/>
    <s v="Kathryn Stockett"/>
    <n v="4.8"/>
    <n v="13871"/>
    <n v="7"/>
    <n v="2011"/>
    <s v="Fiction"/>
  </r>
  <r>
    <x v="258"/>
    <s v="Rick Riordan"/>
    <n v="4.8"/>
    <n v="6982"/>
    <n v="14"/>
    <n v="2013"/>
    <s v="Fiction"/>
  </r>
  <r>
    <x v="259"/>
    <s v="Suzanne Collins"/>
    <n v="4.7"/>
    <n v="32122"/>
    <n v="14"/>
    <n v="2010"/>
    <s v="Fiction"/>
  </r>
  <r>
    <x v="260"/>
    <s v="Suzanne Collins"/>
    <n v="4.7"/>
    <n v="32122"/>
    <n v="8"/>
    <n v="2011"/>
    <s v="Fiction"/>
  </r>
  <r>
    <x v="260"/>
    <s v="Suzanne Collins"/>
    <n v="4.7"/>
    <n v="32122"/>
    <n v="8"/>
    <n v="2012"/>
    <s v="Fiction"/>
  </r>
  <r>
    <x v="261"/>
    <s v="Suzanne Collins"/>
    <n v="4.8"/>
    <n v="16949"/>
    <n v="30"/>
    <n v="2011"/>
    <s v="Fiction"/>
  </r>
  <r>
    <x v="261"/>
    <s v="Suzanne Collins"/>
    <n v="4.8"/>
    <n v="16949"/>
    <n v="30"/>
    <n v="2012"/>
    <s v="Fiction"/>
  </r>
  <r>
    <x v="262"/>
    <s v="Rebecca Skloot"/>
    <n v="4.7"/>
    <n v="9289"/>
    <n v="13"/>
    <n v="2010"/>
    <s v="Non Fiction"/>
  </r>
  <r>
    <x v="262"/>
    <s v="Rebecca Skloot"/>
    <n v="4.7"/>
    <n v="9289"/>
    <n v="9"/>
    <n v="2011"/>
    <s v="Non Fiction"/>
  </r>
  <r>
    <x v="262"/>
    <s v="Rebecca Skloot"/>
    <n v="4.7"/>
    <n v="9289"/>
    <n v="9"/>
    <n v="2012"/>
    <s v="Non Fiction"/>
  </r>
  <r>
    <x v="263"/>
    <s v="Laurel Randolph"/>
    <n v="4.3"/>
    <n v="7368"/>
    <n v="7"/>
    <n v="2017"/>
    <s v="Non Fiction"/>
  </r>
  <r>
    <x v="263"/>
    <s v="Laurel Randolph"/>
    <n v="4.3"/>
    <n v="7368"/>
    <n v="7"/>
    <n v="2018"/>
    <s v="Non Fiction"/>
  </r>
  <r>
    <x v="264"/>
    <s v="Randy Pausch"/>
    <n v="4.7"/>
    <n v="4028"/>
    <n v="9"/>
    <n v="2009"/>
    <s v="Non Fiction"/>
  </r>
  <r>
    <x v="265"/>
    <s v="Rick Riordan"/>
    <n v="4.8"/>
    <n v="4628"/>
    <n v="7"/>
    <n v="2009"/>
    <s v="Fiction"/>
  </r>
  <r>
    <x v="265"/>
    <s v="Rick Riordan"/>
    <n v="4.8"/>
    <n v="4628"/>
    <n v="7"/>
    <n v="2010"/>
    <s v="Fiction"/>
  </r>
  <r>
    <x v="266"/>
    <s v="Patrick Thorpe"/>
    <n v="4.9000000000000004"/>
    <n v="5396"/>
    <n v="20"/>
    <n v="2013"/>
    <s v="Fiction"/>
  </r>
  <r>
    <x v="267"/>
    <s v="Daniel Lipkowitz"/>
    <n v="4.4000000000000004"/>
    <n v="4247"/>
    <n v="13"/>
    <n v="2011"/>
    <s v="Non Fiction"/>
  </r>
  <r>
    <x v="267"/>
    <s v="Daniel Lipkowitz"/>
    <n v="4.4000000000000004"/>
    <n v="4247"/>
    <n v="13"/>
    <n v="2012"/>
    <s v="Non Fiction"/>
  </r>
  <r>
    <x v="268"/>
    <s v="Marie KondÅ"/>
    <n v="4.5"/>
    <n v="22641"/>
    <n v="11"/>
    <n v="2015"/>
    <s v="Non Fiction"/>
  </r>
  <r>
    <x v="268"/>
    <s v="Marie KondÅ"/>
    <n v="4.5"/>
    <n v="22641"/>
    <n v="11"/>
    <n v="2016"/>
    <s v="Non Fiction"/>
  </r>
  <r>
    <x v="268"/>
    <s v="Marie KondÅ"/>
    <n v="4.5"/>
    <n v="22641"/>
    <n v="11"/>
    <n v="2017"/>
    <s v="Non Fiction"/>
  </r>
  <r>
    <x v="268"/>
    <s v="Marie KondÅ"/>
    <n v="4.5"/>
    <n v="22641"/>
    <n v="11"/>
    <n v="2019"/>
    <s v="Non Fiction"/>
  </r>
  <r>
    <x v="269"/>
    <s v="John Grisham"/>
    <n v="4.4000000000000004"/>
    <n v="6222"/>
    <n v="18"/>
    <n v="2011"/>
    <s v="Fiction"/>
  </r>
  <r>
    <x v="270"/>
    <s v="Rick Riordan"/>
    <n v="4.8"/>
    <n v="4506"/>
    <n v="14"/>
    <n v="2010"/>
    <s v="Fiction"/>
  </r>
  <r>
    <x v="271"/>
    <s v="Dan Brown"/>
    <n v="4.2"/>
    <n v="8747"/>
    <n v="19"/>
    <n v="2009"/>
    <s v="Fiction"/>
  </r>
  <r>
    <x v="272"/>
    <s v="Stephen Kendrick"/>
    <n v="4.8"/>
    <n v="1655"/>
    <n v="13"/>
    <n v="2009"/>
    <s v="Non Fiction"/>
  </r>
  <r>
    <x v="273"/>
    <s v="Chip Gaines"/>
    <n v="4.9000000000000004"/>
    <n v="7861"/>
    <n v="5"/>
    <n v="2016"/>
    <s v="Non Fiction"/>
  </r>
  <r>
    <x v="274"/>
    <s v="Rick Riordan"/>
    <n v="4.8"/>
    <n v="6247"/>
    <n v="10"/>
    <n v="2012"/>
    <s v="Fiction"/>
  </r>
  <r>
    <x v="275"/>
    <s v="Andy Weir"/>
    <n v="4.7"/>
    <n v="39459"/>
    <n v="9"/>
    <n v="2015"/>
    <s v="Fiction"/>
  </r>
  <r>
    <x v="276"/>
    <s v="James Dashner"/>
    <n v="4.5"/>
    <n v="10101"/>
    <n v="8"/>
    <n v="2014"/>
    <s v="Fiction"/>
  </r>
  <r>
    <x v="277"/>
    <s v="Jeff Kinney"/>
    <n v="4.8"/>
    <n v="5898"/>
    <n v="8"/>
    <n v="2018"/>
    <s v="Fiction"/>
  </r>
  <r>
    <x v="278"/>
    <s v="The Washington Post"/>
    <n v="4.5999999999999996"/>
    <n v="2744"/>
    <n v="12"/>
    <n v="2019"/>
    <s v="Non Fiction"/>
  </r>
  <r>
    <x v="279"/>
    <s v="Kristin Hannah"/>
    <n v="4.8"/>
    <n v="49288"/>
    <n v="11"/>
    <n v="2015"/>
    <s v="Fiction"/>
  </r>
  <r>
    <x v="279"/>
    <s v="Kristin Hannah"/>
    <n v="4.8"/>
    <n v="49288"/>
    <n v="11"/>
    <n v="2016"/>
    <s v="Fiction"/>
  </r>
  <r>
    <x v="280"/>
    <s v="The College Board"/>
    <n v="4.4000000000000004"/>
    <n v="1201"/>
    <n v="40"/>
    <n v="2010"/>
    <s v="Non Fiction"/>
  </r>
  <r>
    <x v="280"/>
    <s v="The College Board"/>
    <n v="4.4000000000000004"/>
    <n v="1201"/>
    <n v="40"/>
    <n v="2011"/>
    <s v="Non Fiction"/>
  </r>
  <r>
    <x v="280"/>
    <s v="The College Board"/>
    <n v="4.4000000000000004"/>
    <n v="1201"/>
    <n v="40"/>
    <n v="2012"/>
    <s v="Non Fiction"/>
  </r>
  <r>
    <x v="280"/>
    <s v="The College Board"/>
    <n v="4.4000000000000004"/>
    <n v="1201"/>
    <n v="40"/>
    <n v="2013"/>
    <s v="Non Fiction"/>
  </r>
  <r>
    <x v="280"/>
    <s v="The College Board"/>
    <n v="4.4000000000000004"/>
    <n v="1201"/>
    <n v="40"/>
    <n v="2014"/>
    <s v="Non Fiction"/>
  </r>
  <r>
    <x v="281"/>
    <s v="The College Board"/>
    <n v="4.3"/>
    <n v="807"/>
    <n v="36"/>
    <n v="2016"/>
    <s v="Non Fiction"/>
  </r>
  <r>
    <x v="282"/>
    <s v="Paula McLain"/>
    <n v="4.3"/>
    <n v="3759"/>
    <n v="16"/>
    <n v="2011"/>
    <s v="Fiction"/>
  </r>
  <r>
    <x v="283"/>
    <s v="Ree Drummond"/>
    <n v="4.8"/>
    <n v="2663"/>
    <n v="17"/>
    <n v="2013"/>
    <s v="Non Fiction"/>
  </r>
  <r>
    <x v="284"/>
    <s v="Ree Drummond"/>
    <n v="4.8"/>
    <n v="3428"/>
    <n v="14"/>
    <n v="2015"/>
    <s v="Non Fiction"/>
  </r>
  <r>
    <x v="285"/>
    <s v="Ree Drummond"/>
    <n v="4.8"/>
    <n v="2876"/>
    <n v="21"/>
    <n v="2012"/>
    <s v="Non Fiction"/>
  </r>
  <r>
    <x v="286"/>
    <s v="Dr. Steven R Gundry MD"/>
    <n v="4.5"/>
    <n v="3601"/>
    <n v="18"/>
    <n v="2018"/>
    <s v="Non Fiction"/>
  </r>
  <r>
    <x v="287"/>
    <s v="Dr. Steven R Gundry MD"/>
    <n v="4.4000000000000004"/>
    <n v="7058"/>
    <n v="17"/>
    <n v="2018"/>
    <s v="Non Fiction"/>
  </r>
  <r>
    <x v="288"/>
    <s v="Deborah Diesen"/>
    <n v="4.8"/>
    <n v="9784"/>
    <n v="5"/>
    <n v="2017"/>
    <s v="Fiction"/>
  </r>
  <r>
    <x v="288"/>
    <s v="Deborah Diesen"/>
    <n v="4.8"/>
    <n v="9784"/>
    <n v="5"/>
    <n v="2018"/>
    <s v="Fiction"/>
  </r>
  <r>
    <x v="289"/>
    <s v="Charles Duhigg"/>
    <n v="4.5999999999999996"/>
    <n v="10795"/>
    <n v="21"/>
    <n v="2012"/>
    <s v="Non Fiction"/>
  </r>
  <r>
    <x v="290"/>
    <s v="James Patterson"/>
    <n v="4.3"/>
    <n v="10191"/>
    <n v="18"/>
    <n v="2018"/>
    <s v="Fiction"/>
  </r>
  <r>
    <x v="291"/>
    <s v="John Grisham"/>
    <n v="4.3"/>
    <n v="14493"/>
    <n v="18"/>
    <n v="2012"/>
    <s v="Fiction"/>
  </r>
  <r>
    <x v="292"/>
    <s v="Rick Riordan"/>
    <n v="4.5999999999999996"/>
    <n v="2186"/>
    <n v="12"/>
    <n v="2010"/>
    <s v="Fiction"/>
  </r>
  <r>
    <x v="293"/>
    <s v="F. A. Hayek"/>
    <n v="4.5999999999999996"/>
    <n v="1204"/>
    <n v="14"/>
    <n v="2010"/>
    <s v="Non Fiction"/>
  </r>
  <r>
    <x v="294"/>
    <s v="Rick Riordan"/>
    <n v="4.8"/>
    <n v="2091"/>
    <n v="12"/>
    <n v="2012"/>
    <s v="Fiction"/>
  </r>
  <r>
    <x v="295"/>
    <s v="William P. Young"/>
    <n v="4.5999999999999996"/>
    <n v="19720"/>
    <n v="8"/>
    <n v="2009"/>
    <s v="Fiction"/>
  </r>
  <r>
    <x v="295"/>
    <s v="William P. Young"/>
    <n v="4.5999999999999996"/>
    <n v="19720"/>
    <n v="8"/>
    <n v="2017"/>
    <s v="Fiction"/>
  </r>
  <r>
    <x v="296"/>
    <s v="Stephenie Meyer"/>
    <n v="4.5999999999999996"/>
    <n v="2122"/>
    <n v="8"/>
    <n v="2010"/>
    <s v="Fiction"/>
  </r>
  <r>
    <x v="297"/>
    <s v="Alex Michaelides"/>
    <n v="4.5"/>
    <n v="27536"/>
    <n v="14"/>
    <n v="2019"/>
    <s v="Fiction"/>
  </r>
  <r>
    <x v="298"/>
    <s v="Rick Riordan"/>
    <n v="4.8"/>
    <n v="4290"/>
    <n v="10"/>
    <n v="2011"/>
    <s v="Fiction"/>
  </r>
  <r>
    <x v="299"/>
    <s v="Mark Manson"/>
    <n v="4.5999999999999996"/>
    <n v="26490"/>
    <n v="15"/>
    <n v="2017"/>
    <s v="Non Fiction"/>
  </r>
  <r>
    <x v="299"/>
    <s v="Mark Manson"/>
    <n v="4.5999999999999996"/>
    <n v="26490"/>
    <n v="15"/>
    <n v="2018"/>
    <s v="Non Fiction"/>
  </r>
  <r>
    <x v="299"/>
    <s v="Mark Manson"/>
    <n v="4.5999999999999996"/>
    <n v="26490"/>
    <n v="15"/>
    <n v="2019"/>
    <s v="Non Fiction"/>
  </r>
  <r>
    <x v="300"/>
    <s v="Rupi Kaur"/>
    <n v="4.7"/>
    <n v="5487"/>
    <n v="9"/>
    <n v="2017"/>
    <s v="Non Fiction"/>
  </r>
  <r>
    <x v="301"/>
    <s v="Jeff Kinney"/>
    <n v="4.7"/>
    <n v="6377"/>
    <n v="7"/>
    <n v="2012"/>
    <s v="Fiction"/>
  </r>
  <r>
    <x v="302"/>
    <s v="Rick Riordan"/>
    <n v="4.7"/>
    <n v="1463"/>
    <n v="10"/>
    <n v="2011"/>
    <s v="Fiction"/>
  </r>
  <r>
    <x v="303"/>
    <s v="Audrey Niffenegger"/>
    <n v="4.4000000000000004"/>
    <n v="3759"/>
    <n v="6"/>
    <n v="2009"/>
    <s v="Fiction"/>
  </r>
  <r>
    <x v="304"/>
    <s v="Malcolm Gladwell"/>
    <n v="4.4000000000000004"/>
    <n v="3503"/>
    <n v="9"/>
    <n v="2009"/>
    <s v="Non Fiction"/>
  </r>
  <r>
    <x v="305"/>
    <s v="Dave Ramsey"/>
    <n v="4.7"/>
    <n v="11550"/>
    <n v="10"/>
    <n v="2019"/>
    <s v="Non Fiction"/>
  </r>
  <r>
    <x v="306"/>
    <s v="Stephenie Meyer"/>
    <n v="4.7"/>
    <n v="3801"/>
    <n v="82"/>
    <n v="2009"/>
    <s v="Fiction"/>
  </r>
  <r>
    <x v="307"/>
    <s v="Jeff Kinney"/>
    <n v="4.8"/>
    <n v="3796"/>
    <n v="12"/>
    <n v="2010"/>
    <s v="Fiction"/>
  </r>
  <r>
    <x v="308"/>
    <s v="Dinah Bucholz"/>
    <n v="4.7"/>
    <n v="9030"/>
    <n v="10"/>
    <n v="2019"/>
    <s v="Non Fiction"/>
  </r>
  <r>
    <x v="309"/>
    <s v="Eric Carle"/>
    <n v="4.9000000000000004"/>
    <n v="19546"/>
    <n v="5"/>
    <n v="2013"/>
    <s v="Fiction"/>
  </r>
  <r>
    <x v="309"/>
    <s v="Eric Carle"/>
    <n v="4.9000000000000004"/>
    <n v="19546"/>
    <n v="5"/>
    <n v="2014"/>
    <s v="Fiction"/>
  </r>
  <r>
    <x v="309"/>
    <s v="Eric Carle"/>
    <n v="4.9000000000000004"/>
    <n v="19546"/>
    <n v="5"/>
    <n v="2015"/>
    <s v="Fiction"/>
  </r>
  <r>
    <x v="309"/>
    <s v="Eric Carle"/>
    <n v="4.9000000000000004"/>
    <n v="19546"/>
    <n v="5"/>
    <n v="2016"/>
    <s v="Fiction"/>
  </r>
  <r>
    <x v="309"/>
    <s v="Eric Carle"/>
    <n v="4.9000000000000004"/>
    <n v="19546"/>
    <n v="5"/>
    <n v="2017"/>
    <s v="Fiction"/>
  </r>
  <r>
    <x v="309"/>
    <s v="Eric Carle"/>
    <n v="4.9000000000000004"/>
    <n v="19546"/>
    <n v="5"/>
    <n v="2018"/>
    <s v="Fiction"/>
  </r>
  <r>
    <x v="309"/>
    <s v="Eric Carle"/>
    <n v="4.9000000000000004"/>
    <n v="19546"/>
    <n v="5"/>
    <n v="2019"/>
    <s v="Fiction"/>
  </r>
  <r>
    <x v="310"/>
    <s v="Melissa Hartwig Urban"/>
    <n v="4.5999999999999996"/>
    <n v="7508"/>
    <n v="16"/>
    <n v="2015"/>
    <s v="Non Fiction"/>
  </r>
  <r>
    <x v="310"/>
    <s v="Melissa Hartwig Urban"/>
    <n v="4.5999999999999996"/>
    <n v="7508"/>
    <n v="16"/>
    <n v="2016"/>
    <s v="Non Fiction"/>
  </r>
  <r>
    <x v="310"/>
    <s v="Melissa Hartwig Urban"/>
    <n v="4.5999999999999996"/>
    <n v="7508"/>
    <n v="16"/>
    <n v="2017"/>
    <s v="Non Fiction"/>
  </r>
  <r>
    <x v="311"/>
    <s v="Emily Winfield Martin"/>
    <n v="4.9000000000000004"/>
    <n v="8842"/>
    <n v="10"/>
    <n v="2016"/>
    <s v="Fiction"/>
  </r>
  <r>
    <x v="311"/>
    <s v="Emily Winfield Martin"/>
    <n v="4.9000000000000004"/>
    <n v="8842"/>
    <n v="10"/>
    <n v="2017"/>
    <s v="Fiction"/>
  </r>
  <r>
    <x v="311"/>
    <s v="Emily Winfield Martin"/>
    <n v="4.9000000000000004"/>
    <n v="8842"/>
    <n v="10"/>
    <n v="2018"/>
    <s v="Fiction"/>
  </r>
  <r>
    <x v="311"/>
    <s v="Emily Winfield Martin"/>
    <n v="4.9000000000000004"/>
    <n v="8842"/>
    <n v="10"/>
    <n v="2019"/>
    <s v="Fiction"/>
  </r>
  <r>
    <x v="312"/>
    <s v="Craig Smith"/>
    <n v="4.8"/>
    <n v="30183"/>
    <n v="4"/>
    <n v="2018"/>
    <s v="Fiction"/>
  </r>
  <r>
    <x v="312"/>
    <s v="Craig Smith"/>
    <n v="4.8"/>
    <n v="30183"/>
    <n v="4"/>
    <n v="2019"/>
    <s v="Fiction"/>
  </r>
  <r>
    <x v="313"/>
    <s v="David McCullough"/>
    <n v="4.7"/>
    <n v="6169"/>
    <n v="16"/>
    <n v="2015"/>
    <s v="Non Fiction"/>
  </r>
  <r>
    <x v="314"/>
    <s v="Charles Krauthammer"/>
    <n v="4.7"/>
    <n v="7034"/>
    <n v="15"/>
    <n v="2013"/>
    <s v="Non Fiction"/>
  </r>
  <r>
    <x v="315"/>
    <s v="Daniel Kahneman"/>
    <n v="4.5999999999999996"/>
    <n v="11034"/>
    <n v="19"/>
    <n v="2011"/>
    <s v="Non Fiction"/>
  </r>
  <r>
    <x v="315"/>
    <s v="Daniel Kahneman"/>
    <n v="4.5999999999999996"/>
    <n v="11034"/>
    <n v="19"/>
    <n v="2012"/>
    <s v="Non Fiction"/>
  </r>
  <r>
    <x v="316"/>
    <s v="Jay Asher"/>
    <n v="4.5"/>
    <n v="7932"/>
    <n v="9"/>
    <n v="2017"/>
    <s v="Fiction"/>
  </r>
  <r>
    <x v="317"/>
    <s v="Jon Meacham"/>
    <n v="4.5"/>
    <n v="1904"/>
    <n v="23"/>
    <n v="2012"/>
    <s v="Non Fiction"/>
  </r>
  <r>
    <x v="318"/>
    <s v="Greg Mortenson"/>
    <n v="4.3"/>
    <n v="3319"/>
    <n v="11"/>
    <n v="2009"/>
    <s v="Non Fiction"/>
  </r>
  <r>
    <x v="318"/>
    <s v="Greg Mortenson"/>
    <n v="4.3"/>
    <n v="3319"/>
    <n v="11"/>
    <n v="2010"/>
    <s v="Non Fiction"/>
  </r>
  <r>
    <x v="319"/>
    <s v="Thug Kitchen"/>
    <n v="4.5999999999999996"/>
    <n v="11128"/>
    <n v="23"/>
    <n v="2014"/>
    <s v="Non Fiction"/>
  </r>
  <r>
    <x v="319"/>
    <s v="Thug Kitchen"/>
    <n v="4.5999999999999996"/>
    <n v="11128"/>
    <n v="23"/>
    <n v="2015"/>
    <s v="Non Fiction"/>
  </r>
  <r>
    <x v="319"/>
    <s v="Thug Kitchen"/>
    <n v="4.5999999999999996"/>
    <n v="11128"/>
    <n v="23"/>
    <n v="2016"/>
    <s v="Non Fiction"/>
  </r>
  <r>
    <x v="319"/>
    <s v="Thug Kitchen"/>
    <n v="4.5999999999999996"/>
    <n v="11128"/>
    <n v="23"/>
    <n v="2017"/>
    <s v="Non Fiction"/>
  </r>
  <r>
    <x v="320"/>
    <s v="Tina Fey"/>
    <n v="4.3"/>
    <n v="5977"/>
    <n v="12"/>
    <n v="2011"/>
    <s v="Non Fiction"/>
  </r>
  <r>
    <x v="321"/>
    <s v="Harper Lee"/>
    <n v="4.8"/>
    <n v="26234"/>
    <n v="12"/>
    <n v="2013"/>
    <s v="Fiction"/>
  </r>
  <r>
    <x v="321"/>
    <s v="Harper Lee"/>
    <n v="4.8"/>
    <n v="26234"/>
    <n v="12"/>
    <n v="2014"/>
    <s v="Fiction"/>
  </r>
  <r>
    <x v="321"/>
    <s v="Harper Lee"/>
    <n v="4.8"/>
    <n v="26234"/>
    <n v="12"/>
    <n v="2015"/>
    <s v="Fiction"/>
  </r>
  <r>
    <x v="321"/>
    <s v="Harper Lee"/>
    <n v="4.8"/>
    <n v="26234"/>
    <n v="12"/>
    <n v="2016"/>
    <s v="Fiction"/>
  </r>
  <r>
    <x v="321"/>
    <s v="Harper Lee"/>
    <n v="4.8"/>
    <n v="26234"/>
    <n v="7"/>
    <n v="2019"/>
    <s v="Fiction"/>
  </r>
  <r>
    <x v="322"/>
    <s v="Timothy Ferriss"/>
    <n v="4.5999999999999996"/>
    <n v="4360"/>
    <n v="21"/>
    <n v="2017"/>
    <s v="Non Fiction"/>
  </r>
  <r>
    <x v="323"/>
    <s v="Robert Jordan"/>
    <n v="4.8"/>
    <n v="2282"/>
    <n v="21"/>
    <n v="2010"/>
    <s v="Fiction"/>
  </r>
  <r>
    <x v="324"/>
    <s v="Edward M. Kennedy"/>
    <n v="4.5"/>
    <n v="438"/>
    <n v="15"/>
    <n v="2009"/>
    <s v="Non Fiction"/>
  </r>
  <r>
    <x v="325"/>
    <s v="Stephenie Meyer"/>
    <n v="4.7"/>
    <n v="11676"/>
    <n v="9"/>
    <n v="2009"/>
    <s v="Fiction"/>
  </r>
  <r>
    <x v="326"/>
    <s v="DK"/>
    <n v="4.5"/>
    <n v="2586"/>
    <n v="5"/>
    <n v="2014"/>
    <s v="Fiction"/>
  </r>
  <r>
    <x v="327"/>
    <s v="Laura Hillenbrand"/>
    <n v="4.8"/>
    <n v="29673"/>
    <n v="16"/>
    <n v="2010"/>
    <s v="Non Fiction"/>
  </r>
  <r>
    <x v="327"/>
    <s v="Laura Hillenbrand"/>
    <n v="4.8"/>
    <n v="29673"/>
    <n v="16"/>
    <n v="2011"/>
    <s v="Non Fiction"/>
  </r>
  <r>
    <x v="327"/>
    <s v="Laura Hillenbrand"/>
    <n v="4.8"/>
    <n v="29673"/>
    <n v="16"/>
    <n v="2012"/>
    <s v="Non Fiction"/>
  </r>
  <r>
    <x v="327"/>
    <s v="Laura Hillenbrand"/>
    <n v="4.8"/>
    <n v="29673"/>
    <n v="13"/>
    <n v="2014"/>
    <s v="Non Fiction"/>
  </r>
  <r>
    <x v="327"/>
    <s v="Laura Hillenbrand"/>
    <n v="4.8"/>
    <n v="29673"/>
    <n v="16"/>
    <n v="2014"/>
    <s v="Non Fiction"/>
  </r>
  <r>
    <x v="328"/>
    <s v="Stephen King"/>
    <n v="4.3"/>
    <n v="6740"/>
    <n v="20"/>
    <n v="2009"/>
    <s v="Fiction"/>
  </r>
  <r>
    <x v="329"/>
    <s v="Mark R. Levin"/>
    <n v="4.9000000000000004"/>
    <n v="5956"/>
    <n v="11"/>
    <n v="2019"/>
    <s v="Non Fiction"/>
  </r>
  <r>
    <x v="330"/>
    <s v="Silly Bear"/>
    <n v="4.8"/>
    <n v="6108"/>
    <n v="4"/>
    <n v="2019"/>
    <s v="Non Fiction"/>
  </r>
  <r>
    <x v="331"/>
    <s v="Lysa TerKeurst"/>
    <n v="4.7"/>
    <n v="4585"/>
    <n v="9"/>
    <n v="2016"/>
    <s v="Non Fiction"/>
  </r>
  <r>
    <x v="332"/>
    <s v="Alan Moore"/>
    <n v="4.8"/>
    <n v="3829"/>
    <n v="42"/>
    <n v="2009"/>
    <s v="Fiction"/>
  </r>
  <r>
    <x v="333"/>
    <s v="Sara Gruen"/>
    <n v="4.5"/>
    <n v="8958"/>
    <n v="12"/>
    <n v="2011"/>
    <s v="Fiction"/>
  </r>
  <r>
    <x v="334"/>
    <s v="Hillary Rodham Clinton"/>
    <n v="4.5999999999999996"/>
    <n v="5492"/>
    <n v="18"/>
    <n v="2017"/>
    <s v="Non Fiction"/>
  </r>
  <r>
    <x v="335"/>
    <s v="Randall Munroe"/>
    <n v="4.7"/>
    <n v="9292"/>
    <n v="17"/>
    <n v="2014"/>
    <s v="Non Fiction"/>
  </r>
  <r>
    <x v="336"/>
    <s v="Dr. Seuss"/>
    <n v="4.7"/>
    <n v="1873"/>
    <n v="14"/>
    <n v="2015"/>
    <s v="Fiction"/>
  </r>
  <r>
    <x v="337"/>
    <s v="Adir Levy"/>
    <n v="4.8"/>
    <n v="8170"/>
    <n v="13"/>
    <n v="2019"/>
    <s v="Fiction"/>
  </r>
  <r>
    <x v="338"/>
    <s v="Heidi Murkoff"/>
    <n v="4.4000000000000004"/>
    <n v="3341"/>
    <n v="9"/>
    <n v="2011"/>
    <s v="Non Fiction"/>
  </r>
  <r>
    <x v="339"/>
    <s v="William Davis"/>
    <n v="4.4000000000000004"/>
    <n v="7497"/>
    <n v="6"/>
    <n v="2012"/>
    <s v="Non Fiction"/>
  </r>
  <r>
    <x v="339"/>
    <s v="William Davis"/>
    <n v="4.4000000000000004"/>
    <n v="7497"/>
    <n v="6"/>
    <n v="2013"/>
    <s v="Non Fiction"/>
  </r>
  <r>
    <x v="340"/>
    <s v="Paul Kalanithi"/>
    <n v="4.8"/>
    <n v="13779"/>
    <n v="14"/>
    <n v="2016"/>
    <s v="Non Fiction"/>
  </r>
  <r>
    <x v="341"/>
    <s v="Delia Owens"/>
    <n v="4.8"/>
    <n v="87841"/>
    <n v="15"/>
    <n v="2019"/>
    <s v="Fiction"/>
  </r>
  <r>
    <x v="342"/>
    <s v="Maurice Sendak"/>
    <n v="4.8"/>
    <n v="9967"/>
    <n v="13"/>
    <n v="2009"/>
    <s v="Fiction"/>
  </r>
  <r>
    <x v="343"/>
    <s v="The Staff of The Late Show withÂ…"/>
    <n v="4.5999999999999996"/>
    <n v="6669"/>
    <n v="12"/>
    <n v="2018"/>
    <s v="Non Fiction"/>
  </r>
  <r>
    <x v="344"/>
    <s v="Cheryl Strayed"/>
    <n v="4.4000000000000004"/>
    <n v="17044"/>
    <n v="18"/>
    <n v="2012"/>
    <s v="Non Fiction"/>
  </r>
  <r>
    <x v="345"/>
    <s v="Ken Follett"/>
    <n v="4.5"/>
    <n v="10760"/>
    <n v="15"/>
    <n v="2012"/>
    <s v="Fiction"/>
  </r>
  <r>
    <x v="346"/>
    <s v="Geneen Roth"/>
    <n v="4.2"/>
    <n v="1302"/>
    <n v="11"/>
    <n v="2010"/>
    <s v="Non Fiction"/>
  </r>
  <r>
    <x v="347"/>
    <s v="R. J. Palacio"/>
    <n v="4.8"/>
    <n v="21625"/>
    <n v="9"/>
    <n v="2013"/>
    <s v="Fiction"/>
  </r>
  <r>
    <x v="347"/>
    <s v="R. J. Palacio"/>
    <n v="4.8"/>
    <n v="21625"/>
    <n v="9"/>
    <n v="2014"/>
    <s v="Fiction"/>
  </r>
  <r>
    <x v="347"/>
    <s v="R. J. Palacio"/>
    <n v="4.8"/>
    <n v="21625"/>
    <n v="9"/>
    <n v="2015"/>
    <s v="Fiction"/>
  </r>
  <r>
    <x v="347"/>
    <s v="R. J. Palacio"/>
    <n v="4.8"/>
    <n v="21625"/>
    <n v="9"/>
    <n v="2016"/>
    <s v="Fiction"/>
  </r>
  <r>
    <x v="347"/>
    <s v="R. J. Palacio"/>
    <n v="4.8"/>
    <n v="21625"/>
    <n v="9"/>
    <n v="2017"/>
    <s v="Fiction"/>
  </r>
  <r>
    <x v="348"/>
    <s v="Jeff Kinney"/>
    <n v="4.9000000000000004"/>
    <n v="9413"/>
    <n v="8"/>
    <n v="2019"/>
    <s v="Fiction"/>
  </r>
  <r>
    <x v="349"/>
    <s v="Jen Sincero"/>
    <n v="4.7"/>
    <n v="14331"/>
    <n v="8"/>
    <n v="2016"/>
    <s v="Non Fiction"/>
  </r>
  <r>
    <x v="349"/>
    <s v="Jen Sincero"/>
    <n v="4.7"/>
    <n v="14331"/>
    <n v="8"/>
    <n v="2017"/>
    <s v="Non Fiction"/>
  </r>
  <r>
    <x v="349"/>
    <s v="Jen Sincero"/>
    <n v="4.7"/>
    <n v="14331"/>
    <n v="8"/>
    <n v="2018"/>
    <s v="Non Fiction"/>
  </r>
  <r>
    <x v="349"/>
    <s v="Jen Sincero"/>
    <n v="4.7"/>
    <n v="14331"/>
    <n v="8"/>
    <n v="2019"/>
    <s v="Non Fic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rowHeaderCaption="top books">
  <location ref="D27:E37" firstHeaderRow="1" firstDataRow="1" firstDataCol="1"/>
  <pivotFields count="7">
    <pivotField axis="axisRow" showAll="0" measureFilter="1">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measureFilter="1">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pivotField showAll="0"/>
  </pivotFields>
  <rowFields count="1">
    <field x="0"/>
  </rowFields>
  <rowItems count="10">
    <i>
      <x v="104"/>
    </i>
    <i>
      <x v="125"/>
    </i>
    <i>
      <x v="178"/>
    </i>
    <i>
      <x v="216"/>
    </i>
    <i>
      <x v="239"/>
    </i>
    <i>
      <x v="242"/>
    </i>
    <i>
      <x v="244"/>
    </i>
    <i>
      <x v="309"/>
    </i>
    <i>
      <x v="321"/>
    </i>
    <i>
      <x v="327"/>
    </i>
  </rowItems>
  <colItems count="1">
    <i/>
  </colItems>
  <dataFields count="1">
    <dataField name="Sum of Reviews" fld="3"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6" iMeasureFld="0">
      <autoFilter ref="A1">
        <filterColumn colId="0">
          <top10 val="10" filterVal="10"/>
        </filterColumn>
      </autoFilter>
    </filter>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rowHeaderCaption="top authors">
  <location ref="A3:B14" firstHeaderRow="1" firstDataRow="1" firstDataCol="1"/>
  <pivotFields count="7">
    <pivotField showAll="0"/>
    <pivotField axis="axisRow" showAll="0" measureFilter="1">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showAll="0">
      <items count="12">
        <item x="7"/>
        <item x="6"/>
        <item x="1"/>
        <item x="10"/>
        <item x="9"/>
        <item x="5"/>
        <item x="8"/>
        <item x="0"/>
        <item x="3"/>
        <item x="2"/>
        <item x="4"/>
        <item t="default"/>
      </items>
    </pivotField>
    <pivotField showAll="0"/>
  </pivotFields>
  <rowFields count="1">
    <field x="1"/>
  </rowFields>
  <rowItems count="11">
    <i>
      <x v="8"/>
    </i>
    <i>
      <x v="26"/>
    </i>
    <i>
      <x v="41"/>
    </i>
    <i>
      <x v="82"/>
    </i>
    <i>
      <x v="122"/>
    </i>
    <i>
      <x v="146"/>
    </i>
    <i>
      <x v="173"/>
    </i>
    <i>
      <x v="178"/>
    </i>
    <i>
      <x v="183"/>
    </i>
    <i>
      <x v="206"/>
    </i>
    <i>
      <x v="215"/>
    </i>
  </rowItems>
  <colItems count="1">
    <i/>
  </colItems>
  <dataFields count="1">
    <dataField name="Average User Rating" fld="2" subtotal="average" baseField="1" baseItem="8"/>
  </dataFields>
  <chartFormats count="1">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F48:F49" firstHeaderRow="1" firstDataRow="1" firstDataCol="0"/>
  <pivotFields count="7">
    <pivotField dataField="1"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Count of Book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top books acc price">
  <location ref="D38:D39" firstHeaderRow="1" firstDataRow="1" firstDataCol="0"/>
  <pivotFields count="7">
    <pivotField showAll="0" measureFilter="1"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x="7"/>
        <item x="6"/>
        <item x="1"/>
        <item x="10"/>
        <item x="9"/>
        <item x="5"/>
        <item x="8"/>
        <item x="0"/>
        <item x="3"/>
        <item x="2"/>
        <item x="4"/>
        <item t="default"/>
      </items>
    </pivotField>
    <pivotField showAll="0"/>
  </pivotFields>
  <rowItems count="1">
    <i/>
  </rowItems>
  <colItems count="1">
    <i/>
  </colItems>
  <dataFields count="1">
    <dataField name="Sum of Price" fld="4" baseField="0" baseItem="0"/>
  </dataField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H48:H49"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Average of User Rating"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E48:E49"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Average of Pric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10:P361" firstHeaderRow="0" firstDataRow="1" firstDataCol="1"/>
  <pivotFields count="7">
    <pivotField axis="axisRow"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pivotField showAll="0"/>
    <pivotField dataField="1" showAll="0"/>
    <pivotField dataField="1" showAll="0"/>
    <pivotField showAll="0"/>
    <pivotField showAll="0"/>
  </pivotFields>
  <rowFields count="1">
    <field x="0"/>
  </rowFields>
  <rowItems count="3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t="grand">
      <x/>
    </i>
  </rowItems>
  <colFields count="1">
    <field x="-2"/>
  </colFields>
  <colItems count="2">
    <i>
      <x/>
    </i>
    <i i="1">
      <x v="1"/>
    </i>
  </colItems>
  <dataFields count="2">
    <dataField name="Sum of Reviews" fld="3" baseField="0" baseItem="0"/>
    <dataField name="Average of Pric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 firstHeaderRow="0" firstDataRow="1" firstDataCol="0"/>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dataField="1"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pivotField showAll="0"/>
  </pivotFields>
  <rowItems count="1">
    <i/>
  </rowItems>
  <colFields count="1">
    <field x="-2"/>
  </colFields>
  <colItems count="2">
    <i>
      <x/>
    </i>
    <i i="1">
      <x v="1"/>
    </i>
  </colItems>
  <dataFields count="2">
    <dataField name="Count of Author" fld="1" subtotal="count" baseField="0" baseItem="0"/>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E246:E247"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dataField="1"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Total Authors" fld="1" subtotal="count"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A71:B83"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2">
    <i>
      <x/>
    </i>
    <i>
      <x v="1"/>
    </i>
    <i>
      <x v="2"/>
    </i>
    <i>
      <x v="3"/>
    </i>
    <i>
      <x v="4"/>
    </i>
    <i>
      <x v="5"/>
    </i>
    <i>
      <x v="6"/>
    </i>
    <i>
      <x v="7"/>
    </i>
    <i>
      <x v="8"/>
    </i>
    <i>
      <x v="9"/>
    </i>
    <i>
      <x v="10"/>
    </i>
    <i t="grand">
      <x/>
    </i>
  </rowItems>
  <colItems count="1">
    <i/>
  </colItems>
  <dataFields count="1">
    <dataField name="Average of Price" fld="4" subtotal="average" baseField="5" baseItem="0"/>
  </dataFields>
  <chartFormats count="3">
    <chartFormat chart="12"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
  <location ref="A56:B59"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Price" fld="4"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6" count="1" selected="0">
            <x v="0"/>
          </reference>
        </references>
      </pivotArea>
    </chartFormat>
    <chartFormat chart="10" format="7">
      <pivotArea type="data" outline="0" fieldPosition="0">
        <references count="2">
          <reference field="4294967294" count="1" selected="0">
            <x v="0"/>
          </reference>
          <reference field="6" count="1" selected="0">
            <x v="1"/>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C242:C243" firstHeaderRow="1" firstDataRow="1" firstDataCol="0"/>
  <pivotFields count="7">
    <pivotField dataField="1"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Count of Book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D242:D243"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Review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8">
  <location ref="A15:C27" firstHeaderRow="0"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dataField="1" showAll="0"/>
    <pivotField showAll="0"/>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2">
    <i>
      <x/>
    </i>
    <i>
      <x v="1"/>
    </i>
    <i>
      <x v="2"/>
    </i>
    <i>
      <x v="3"/>
    </i>
    <i>
      <x v="4"/>
    </i>
    <i>
      <x v="5"/>
    </i>
    <i>
      <x v="6"/>
    </i>
    <i>
      <x v="7"/>
    </i>
    <i>
      <x v="8"/>
    </i>
    <i>
      <x v="9"/>
    </i>
    <i>
      <x v="10"/>
    </i>
    <i t="grand">
      <x/>
    </i>
  </rowItems>
  <colFields count="1">
    <field x="-2"/>
  </colFields>
  <colItems count="2">
    <i>
      <x/>
    </i>
    <i i="1">
      <x v="1"/>
    </i>
  </colItems>
  <dataFields count="2">
    <dataField name="Sum of Reviews" fld="3" baseField="0" baseItem="0"/>
    <dataField name="Average of User Rating" fld="2" subtotal="average" baseField="5" baseItem="0"/>
  </dataFields>
  <chartFormats count="4">
    <chartFormat chart="14" format="5"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56" format="10" series="1">
      <pivotArea type="data" outline="0" fieldPosition="0">
        <references count="1">
          <reference field="4294967294" count="1" selected="0">
            <x v="0"/>
          </reference>
        </references>
      </pivotArea>
    </chartFormat>
    <chartFormat chart="5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B242:B243"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Average of Pric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6"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Average of User Rating" fld="2" subtotal="average" baseField="6" baseItem="0"/>
  </dataFields>
  <chartFormats count="5">
    <chartFormat chart="0"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6" count="1" selected="0">
            <x v="0"/>
          </reference>
        </references>
      </pivotArea>
    </chartFormat>
    <chartFormat chart="15" format="7">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57:C174"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I246:I247"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Total Reviews" fld="3"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A246:A247"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Average Book Price" fld="4" subtotal="average" baseField="0"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I254:I255" firstHeaderRow="1" firstDataRow="1" firstDataCol="0"/>
  <pivotFields count="7">
    <pivotField dataField="1"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Total Books" fld="0" subtotal="count" baseField="0"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G254:G255"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Average Book Price" fld="4" subtotal="average" baseField="0"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1" rowHeaderCaption="top authors">
  <location ref="D3:E8" firstHeaderRow="1" firstDataRow="1" firstDataCol="1"/>
  <pivotFields count="7">
    <pivotField showAll="0"/>
    <pivotField axis="axisRow" showAll="0" measureFilter="1">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items count="12">
        <item x="7"/>
        <item x="6"/>
        <item x="1"/>
        <item x="10"/>
        <item x="9"/>
        <item x="5"/>
        <item x="8"/>
        <item x="0"/>
        <item x="3"/>
        <item x="2"/>
        <item x="4"/>
        <item t="default"/>
      </items>
    </pivotField>
    <pivotField showAll="0"/>
  </pivotFields>
  <rowFields count="1">
    <field x="1"/>
  </rowFields>
  <rowItems count="5">
    <i>
      <x v="73"/>
    </i>
    <i>
      <x v="76"/>
    </i>
    <i>
      <x v="100"/>
    </i>
    <i>
      <x v="128"/>
    </i>
    <i>
      <x v="226"/>
    </i>
  </rowItems>
  <colItems count="1">
    <i/>
  </colItems>
  <dataFields count="1">
    <dataField name="Sum of Reviews" fld="3" baseField="0" baseItem="0"/>
  </dataField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E242:E243"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Average of User Rating"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38:B49" firstHeaderRow="1" firstDataRow="1" firstDataCol="1"/>
  <pivotFields count="7">
    <pivotField axis="axisRow" showAll="0" measureFilter="1">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Fields count="1">
    <field x="0"/>
  </rowFields>
  <rowItems count="11">
    <i>
      <x v="56"/>
    </i>
    <i>
      <x v="57"/>
    </i>
    <i>
      <x v="112"/>
    </i>
    <i>
      <x v="120"/>
    </i>
    <i>
      <x v="191"/>
    </i>
    <i>
      <x v="219"/>
    </i>
    <i>
      <x v="226"/>
    </i>
    <i>
      <x v="280"/>
    </i>
    <i>
      <x v="306"/>
    </i>
    <i>
      <x v="332"/>
    </i>
    <i t="grand">
      <x/>
    </i>
  </rowItems>
  <colItems count="1">
    <i/>
  </colItems>
  <dataFields count="1">
    <dataField name="Average of Price" fld="4" subtotal="average" baseField="0" baseItem="0"/>
  </dataFields>
  <chartFormats count="2">
    <chartFormat chart="6" format="0"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A89:D102" firstHeaderRow="1" firstDataRow="2" firstDataCol="1"/>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Count of Name" fld="0" subtotal="count" baseField="0" baseItem="0"/>
  </dataFields>
  <chartFormats count="8">
    <chartFormat chart="16" format="0" series="1">
      <pivotArea type="data" outline="0" fieldPosition="0">
        <references count="2">
          <reference field="4294967294" count="1" selected="0">
            <x v="0"/>
          </reference>
          <reference field="6" count="1" selected="0">
            <x v="0"/>
          </reference>
        </references>
      </pivotArea>
    </chartFormat>
    <chartFormat chart="16" format="1" series="1">
      <pivotArea type="data" outline="0" fieldPosition="0">
        <references count="2">
          <reference field="4294967294" count="1" selected="0">
            <x v="0"/>
          </reference>
          <reference field="6" count="1" selected="0">
            <x v="1"/>
          </reference>
        </references>
      </pivotArea>
    </chartFormat>
    <chartFormat chart="25" format="4" series="1">
      <pivotArea type="data" outline="0" fieldPosition="0">
        <references count="2">
          <reference field="4294967294" count="1" selected="0">
            <x v="0"/>
          </reference>
          <reference field="6" count="1" selected="0">
            <x v="0"/>
          </reference>
        </references>
      </pivotArea>
    </chartFormat>
    <chartFormat chart="25" format="5" series="1">
      <pivotArea type="data" outline="0" fieldPosition="0">
        <references count="2">
          <reference field="4294967294" count="1" selected="0">
            <x v="0"/>
          </reference>
          <reference field="6" count="1" selected="0">
            <x v="1"/>
          </reference>
        </references>
      </pivotArea>
    </chartFormat>
    <chartFormat chart="26" format="0" series="1">
      <pivotArea type="data" outline="0" fieldPosition="0">
        <references count="2">
          <reference field="4294967294" count="1" selected="0">
            <x v="0"/>
          </reference>
          <reference field="6" count="1" selected="0">
            <x v="0"/>
          </reference>
        </references>
      </pivotArea>
    </chartFormat>
    <chartFormat chart="26" format="1" series="1">
      <pivotArea type="data" outline="0" fieldPosition="0">
        <references count="2">
          <reference field="4294967294" count="1" selected="0">
            <x v="0"/>
          </reference>
          <reference field="6" count="1" selected="0">
            <x v="1"/>
          </reference>
        </references>
      </pivotArea>
    </chartFormat>
    <chartFormat chart="34" format="4" series="1">
      <pivotArea type="data" outline="0" fieldPosition="0">
        <references count="2">
          <reference field="4294967294" count="1" selected="0">
            <x v="0"/>
          </reference>
          <reference field="6" count="1" selected="0">
            <x v="0"/>
          </reference>
        </references>
      </pivotArea>
    </chartFormat>
    <chartFormat chart="34"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55:B66"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axis="axisRow" showAll="0" measureFilter="1">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items count="12">
        <item x="7"/>
        <item x="6"/>
        <item x="1"/>
        <item x="10"/>
        <item x="9"/>
        <item x="5"/>
        <item x="8"/>
        <item x="0"/>
        <item x="3"/>
        <item x="2"/>
        <item x="4"/>
        <item t="default"/>
      </items>
    </pivotField>
    <pivotField showAll="0"/>
  </pivotFields>
  <rowFields count="1">
    <field x="1"/>
  </rowFields>
  <rowItems count="11">
    <i>
      <x v="70"/>
    </i>
    <i>
      <x v="73"/>
    </i>
    <i>
      <x v="76"/>
    </i>
    <i>
      <x v="92"/>
    </i>
    <i>
      <x v="100"/>
    </i>
    <i>
      <x v="104"/>
    </i>
    <i>
      <x v="128"/>
    </i>
    <i>
      <x v="144"/>
    </i>
    <i>
      <x v="180"/>
    </i>
    <i>
      <x v="226"/>
    </i>
    <i t="grand">
      <x/>
    </i>
  </rowItems>
  <colItems count="1">
    <i/>
  </colItems>
  <dataFields count="1">
    <dataField name="Sum of Reviews" fld="3" baseField="0" baseItem="0"/>
  </dataFields>
  <chartFormats count="4">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4.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125:B126" firstHeaderRow="0" firstDataRow="1" firstDataCol="0"/>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Fields count="1">
    <field x="-2"/>
  </colFields>
  <colItems count="2">
    <i>
      <x/>
    </i>
    <i i="1">
      <x v="1"/>
    </i>
  </colItems>
  <dataFields count="2">
    <dataField name="Sum of Price" fld="4" baseField="0" baseItem="0"/>
    <dataField name="Sum of User Rating"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5.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3">
  <location ref="A130:C142" firstHeaderRow="1" firstDataRow="2"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1">
    <i>
      <x/>
    </i>
    <i>
      <x v="1"/>
    </i>
    <i>
      <x v="2"/>
    </i>
    <i>
      <x v="3"/>
    </i>
    <i>
      <x v="4"/>
    </i>
    <i>
      <x v="5"/>
    </i>
    <i>
      <x v="6"/>
    </i>
    <i>
      <x v="7"/>
    </i>
    <i>
      <x v="8"/>
    </i>
    <i>
      <x v="9"/>
    </i>
    <i>
      <x v="10"/>
    </i>
  </rowItems>
  <colFields count="1">
    <field x="6"/>
  </colFields>
  <colItems count="2">
    <i>
      <x/>
    </i>
    <i>
      <x v="1"/>
    </i>
  </colItems>
  <dataFields count="1">
    <dataField name="Sum of Reviews" fld="3" baseField="0" baseItem="0"/>
  </dataFields>
  <chartFormats count="6">
    <chartFormat chart="29" format="0" series="1">
      <pivotArea type="data" outline="0" fieldPosition="0">
        <references count="2">
          <reference field="4294967294" count="1" selected="0">
            <x v="0"/>
          </reference>
          <reference field="6" count="1" selected="0">
            <x v="0"/>
          </reference>
        </references>
      </pivotArea>
    </chartFormat>
    <chartFormat chart="29" format="1" series="1">
      <pivotArea type="data" outline="0" fieldPosition="0">
        <references count="2">
          <reference field="4294967294" count="1" selected="0">
            <x v="0"/>
          </reference>
          <reference field="6" count="1" selected="0">
            <x v="1"/>
          </reference>
        </references>
      </pivotArea>
    </chartFormat>
    <chartFormat chart="31" format="4" series="1">
      <pivotArea type="data" outline="0" fieldPosition="0">
        <references count="2">
          <reference field="4294967294" count="1" selected="0">
            <x v="0"/>
          </reference>
          <reference field="6" count="1" selected="0">
            <x v="0"/>
          </reference>
        </references>
      </pivotArea>
    </chartFormat>
    <chartFormat chart="31" format="5" series="1">
      <pivotArea type="data" outline="0" fieldPosition="0">
        <references count="2">
          <reference field="4294967294" count="1" selected="0">
            <x v="0"/>
          </reference>
          <reference field="6" count="1" selected="0">
            <x v="1"/>
          </reference>
        </references>
      </pivotArea>
    </chartFormat>
    <chartFormat chart="31" format="6"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29:B32"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Price" fld="4" baseField="0" baseItem="0"/>
  </dataFields>
  <chartFormats count="9">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6" count="1" selected="0">
            <x v="0"/>
          </reference>
        </references>
      </pivotArea>
    </chartFormat>
    <chartFormat chart="17" format="16">
      <pivotArea type="data" outline="0" fieldPosition="0">
        <references count="2">
          <reference field="4294967294" count="1" selected="0">
            <x v="0"/>
          </reference>
          <reference field="6" count="1" selected="0">
            <x v="1"/>
          </reference>
        </references>
      </pivotArea>
    </chartFormat>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6" count="1" selected="0">
            <x v="0"/>
          </reference>
        </references>
      </pivotArea>
    </chartFormat>
    <chartFormat chart="19" format="1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7.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C246:C247" firstHeaderRow="1" firstDataRow="1" firstDataCol="0"/>
  <pivotFields count="7">
    <pivotField dataField="1"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Total Books" fld="0" subtotal="count" baseField="0"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8.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G246:G247"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Average  User Rating" fld="2" subtotal="average"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A242:A243"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dataField="1"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Yea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top books acc price">
  <location ref="H56:J67" firstHeaderRow="0" firstDataRow="1" firstDataCol="1"/>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dataField="1" showAll="0"/>
    <pivotField axis="axisRow" showAll="0">
      <items count="12">
        <item x="7"/>
        <item x="6"/>
        <item x="1"/>
        <item x="10"/>
        <item x="9"/>
        <item x="5"/>
        <item x="8"/>
        <item x="0"/>
        <item x="3"/>
        <item x="2"/>
        <item x="4"/>
        <item t="default"/>
      </items>
    </pivotField>
    <pivotField showAll="0">
      <items count="3">
        <item x="1"/>
        <item sd="0" x="0"/>
        <item t="default" sd="0"/>
      </items>
    </pivotField>
  </pivotFields>
  <rowFields count="1">
    <field x="5"/>
  </rowFields>
  <rowItems count="11">
    <i>
      <x/>
    </i>
    <i>
      <x v="1"/>
    </i>
    <i>
      <x v="2"/>
    </i>
    <i>
      <x v="3"/>
    </i>
    <i>
      <x v="4"/>
    </i>
    <i>
      <x v="5"/>
    </i>
    <i>
      <x v="6"/>
    </i>
    <i>
      <x v="7"/>
    </i>
    <i>
      <x v="8"/>
    </i>
    <i>
      <x v="9"/>
    </i>
    <i>
      <x v="10"/>
    </i>
  </rowItems>
  <colFields count="1">
    <field x="-2"/>
  </colFields>
  <colItems count="2">
    <i>
      <x/>
    </i>
    <i i="1">
      <x v="1"/>
    </i>
  </colItems>
  <dataFields count="2">
    <dataField name="Sum of Price" fld="4" baseField="0" baseItem="0"/>
    <dataField name="Sum of User Rating"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F242:F243"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dataField="1"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Count of Autho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71:H88" firstHeaderRow="1" firstDataRow="1" firstDataCol="0"/>
  <pivotFields count="3">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top books">
  <location ref="A27:B52" firstHeaderRow="1" firstDataRow="1" firstDataCol="1"/>
  <pivotFields count="7">
    <pivotField axis="axisRow" showAll="0" measureFilter="1">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measureFilter="1">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showAll="0"/>
    <pivotField showAll="0"/>
  </pivotFields>
  <rowFields count="1">
    <field x="0"/>
  </rowFields>
  <rowItems count="25">
    <i>
      <x v="36"/>
    </i>
    <i>
      <x v="66"/>
    </i>
    <i>
      <x v="67"/>
    </i>
    <i>
      <x v="68"/>
    </i>
    <i>
      <x v="69"/>
    </i>
    <i>
      <x v="70"/>
    </i>
    <i>
      <x v="71"/>
    </i>
    <i>
      <x v="108"/>
    </i>
    <i>
      <x v="112"/>
    </i>
    <i>
      <x v="114"/>
    </i>
    <i>
      <x v="116"/>
    </i>
    <i>
      <x v="117"/>
    </i>
    <i>
      <x v="118"/>
    </i>
    <i>
      <x v="128"/>
    </i>
    <i>
      <x v="151"/>
    </i>
    <i>
      <x v="159"/>
    </i>
    <i>
      <x v="177"/>
    </i>
    <i>
      <x v="196"/>
    </i>
    <i>
      <x v="197"/>
    </i>
    <i>
      <x v="208"/>
    </i>
    <i>
      <x v="266"/>
    </i>
    <i>
      <x v="273"/>
    </i>
    <i>
      <x v="311"/>
    </i>
    <i>
      <x v="329"/>
    </i>
    <i>
      <x v="348"/>
    </i>
  </rowItems>
  <colItems count="1">
    <i/>
  </colItems>
  <dataFields count="1">
    <dataField name="Average User Rating" fld="2" subtotal="average" baseField="1" baseItem="8"/>
  </dataFields>
  <pivotTableStyleInfo name="PivotStyleLight16" showRowHeaders="1" showColHeaders="1" showRowStripes="0" showColStripes="0" showLastColumn="1"/>
  <filters count="2">
    <filter fld="1" type="count" evalOrder="-1" id="3" iMeasureFld="0">
      <autoFilter ref="A1">
        <filterColumn colId="0">
          <top10 val="10" filterVal="10"/>
        </filterColumn>
      </autoFilter>
    </filter>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G48:G49"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Review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D48:D49"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dataField="1"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Yea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bottom books acc price">
  <location ref="I48:I49" firstHeaderRow="1" firstDataRow="1" firstDataCol="0"/>
  <pivotFields count="7">
    <pivotField showAll="0"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dataField="1"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Count of Autho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Name" tableColumnId="14"/>
      <queryTableField id="2" name="Author" tableColumnId="15"/>
      <queryTableField id="3" name="User Rating" tableColumnId="16"/>
      <queryTableField id="4" name="Reviews" tableColumnId="17"/>
      <queryTableField id="5" name="Price" tableColumnId="18"/>
      <queryTableField id="6" name="Year" tableColumnId="19"/>
      <queryTableField id="7" name="Genr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5" name="PivotTable1"/>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2"/>
    <pivotTable tabId="5" name="PivotTable3"/>
    <pivotTable tabId="5" name="PivotTable4"/>
    <pivotTable tabId="5" name="PivotTable6"/>
    <pivotTable tabId="5" name="PivotTable7"/>
    <pivotTable tabId="5" name="PivotTable8"/>
    <pivotTable tabId="5" name="PivotTable9"/>
    <pivotTable tabId="5" name="PivotTable20"/>
    <pivotTable tabId="5" name="PivotTable21"/>
    <pivotTable tabId="5" name="PivotTable5"/>
    <pivotTable tabId="5" name="PivotTable23"/>
    <pivotTable tabId="3" name="PivotTable1"/>
    <pivotTable tabId="3" name="PivotTable10"/>
    <pivotTable tabId="3" name="PivotTable11"/>
    <pivotTable tabId="3" name="PivotTable12"/>
    <pivotTable tabId="3" name="PivotTable13"/>
    <pivotTable tabId="3" name="PivotTable14"/>
    <pivotTable tabId="3" name="PivotTable15"/>
    <pivotTable tabId="3" name="PivotTable17"/>
    <pivotTable tabId="3" name="PivotTable3"/>
    <pivotTable tabId="3" name="PivotTable5"/>
    <pivotTable tabId="3" name="PivotTable6"/>
    <pivotTable tabId="3" name="PivotTable7"/>
    <pivotTable tabId="3" name="PivotTable8"/>
    <pivotTable tabId="5" name="PivotTable19"/>
    <pivotTable tabId="5" name="PivotTable22"/>
    <pivotTable tabId="9" name="PivotTable18"/>
  </pivotTables>
  <data>
    <tabular pivotCacheId="1">
      <items count="248">
        <i x="42" s="1"/>
        <i x="124" s="1"/>
        <i x="74" s="1"/>
        <i x="236" s="1"/>
        <i x="121" s="1"/>
        <i x="13" s="1"/>
        <i x="232" s="1"/>
        <i x="211" s="1"/>
        <i x="116" s="1"/>
        <i x="94" s="1"/>
        <i x="49" s="1"/>
        <i x="139" s="1"/>
        <i x="6" s="1"/>
        <i x="173" s="1"/>
        <i x="127" s="1"/>
        <i x="199" s="1"/>
        <i x="25" s="1"/>
        <i x="189" s="1"/>
        <i x="133" s="1"/>
        <i x="97" s="1"/>
        <i x="107" s="1"/>
        <i x="17" s="1"/>
        <i x="28" s="1"/>
        <i x="213" s="1"/>
        <i x="170" s="1"/>
        <i x="167" s="1"/>
        <i x="32" s="1"/>
        <i x="106" s="1"/>
        <i x="168" s="1"/>
        <i x="14" s="1"/>
        <i x="61" s="1"/>
        <i x="93" s="1"/>
        <i x="43" s="1"/>
        <i x="70" s="1"/>
        <i x="30" s="1"/>
        <i x="125" s="1"/>
        <i x="117" s="1"/>
        <i x="45" s="1"/>
        <i x="208" s="1"/>
        <i x="221" s="1"/>
        <i x="243" s="1"/>
        <i x="198" s="1"/>
        <i x="154" s="1"/>
        <i x="115" s="1"/>
        <i x="19" s="1"/>
        <i x="38" s="1"/>
        <i x="134" s="1"/>
        <i x="101" s="1"/>
        <i x="15" s="1"/>
        <i x="219" s="1"/>
        <i x="126" s="1"/>
        <i x="91" s="1"/>
        <i x="100" s="1"/>
        <i x="54" s="1"/>
        <i x="171" s="1"/>
        <i x="222" s="1"/>
        <i x="195" s="1"/>
        <i x="52" s="1"/>
        <i x="214" s="1"/>
        <i x="35" s="1"/>
        <i x="105" s="1"/>
        <i x="220" s="1"/>
        <i x="81" s="1"/>
        <i x="142" s="1"/>
        <i x="55" s="1"/>
        <i x="207" s="1"/>
        <i x="174" s="1"/>
        <i x="240" s="1"/>
        <i x="215" s="1"/>
        <i x="24" s="1"/>
        <i x="180" s="1"/>
        <i x="184" s="1"/>
        <i x="156" s="1"/>
        <i x="131" s="1"/>
        <i x="206" s="1"/>
        <i x="176" s="1"/>
        <i x="62" s="1"/>
        <i x="138" s="1"/>
        <i x="163" s="1"/>
        <i x="229" s="1"/>
        <i x="128" s="1"/>
        <i x="132" s="1"/>
        <i x="218" s="1"/>
        <i x="216" s="1"/>
        <i x="99" s="1"/>
        <i x="143" s="1"/>
        <i x="209" s="1"/>
        <i x="185" s="1"/>
        <i x="39" s="1"/>
        <i x="8" s="1"/>
        <i x="152" s="1"/>
        <i x="164" s="1"/>
        <i x="159" s="1"/>
        <i x="98" s="1"/>
        <i x="245" s="1"/>
        <i x="3" s="1"/>
        <i x="5" s="1"/>
        <i x="68" s="1"/>
        <i x="47" s="1"/>
        <i x="71" s="1"/>
        <i x="76" s="1"/>
        <i x="21" s="1"/>
        <i x="140" s="1"/>
        <i x="225" s="1"/>
        <i x="73" s="1"/>
        <i x="237" s="1"/>
        <i x="234" s="1"/>
        <i x="95" s="1"/>
        <i x="92" s="1"/>
        <i x="150" s="1"/>
        <i x="26" s="1"/>
        <i x="89" s="1"/>
        <i x="85" s="1"/>
        <i x="60" s="1"/>
        <i x="7" s="1"/>
        <i x="200" s="1"/>
        <i x="96" s="1"/>
        <i x="223" s="1"/>
        <i x="10" s="1"/>
        <i x="33" s="1"/>
        <i x="247" s="1"/>
        <i x="102" s="1"/>
        <i x="109" s="1"/>
        <i x="78" s="1"/>
        <i x="0" s="1"/>
        <i x="90" s="1"/>
        <i x="56" s="1"/>
        <i x="58" s="1"/>
        <i x="118" s="1"/>
        <i x="155" s="1"/>
        <i x="67" s="1"/>
        <i x="224" s="1"/>
        <i x="175" s="1"/>
        <i x="188" s="1"/>
        <i x="2" s="1"/>
        <i x="122" s="1"/>
        <i x="148" s="1"/>
        <i x="190" s="1"/>
        <i x="114" s="1"/>
        <i x="244" s="1"/>
        <i x="40" s="1"/>
        <i x="20" s="1"/>
        <i x="202" s="1"/>
        <i x="9" s="1"/>
        <i x="230" s="1"/>
        <i x="192" s="1"/>
        <i x="83" s="1"/>
        <i x="103" s="1"/>
        <i x="50" s="1"/>
        <i x="11" s="1"/>
        <i x="44" s="1"/>
        <i x="187" s="1"/>
        <i x="79" s="1"/>
        <i x="196" s="1"/>
        <i x="41" s="1"/>
        <i x="166" s="1"/>
        <i x="212" s="1"/>
        <i x="129" s="1"/>
        <i x="113" s="1"/>
        <i x="23" s="1"/>
        <i x="169" s="1"/>
        <i x="53" s="1"/>
        <i x="186" s="1"/>
        <i x="241" s="1"/>
        <i x="217" s="1"/>
        <i x="165" s="1"/>
        <i x="65" s="1"/>
        <i x="63" s="1"/>
        <i x="27" s="1"/>
        <i x="157" s="1"/>
        <i x="87" s="1"/>
        <i x="178" s="1"/>
        <i x="135" s="1"/>
        <i x="151" s="1"/>
        <i x="4" s="1"/>
        <i x="22" s="1"/>
        <i x="112" s="1"/>
        <i x="179" s="1"/>
        <i x="194" s="1"/>
        <i x="239" s="1"/>
        <i x="181" s="1"/>
        <i x="204" s="1"/>
        <i x="162" s="1"/>
        <i x="130" s="1"/>
        <i x="69" s="1"/>
        <i x="84" s="1"/>
        <i x="177" s="1"/>
        <i x="77" s="1"/>
        <i x="246" s="1"/>
        <i x="72" s="1"/>
        <i x="82" s="1"/>
        <i x="235" s="1"/>
        <i x="193" s="1"/>
        <i x="59" s="1"/>
        <i x="191" s="1"/>
        <i x="205" s="1"/>
        <i x="66" s="1"/>
        <i x="136" s="1"/>
        <i x="119" s="1"/>
        <i x="108" s="1"/>
        <i x="228" s="1"/>
        <i x="120" s="1"/>
        <i x="46" s="1"/>
        <i x="64" s="1"/>
        <i x="16" s="1"/>
        <i x="123" s="1"/>
        <i x="144" s="1"/>
        <i x="145" s="1"/>
        <i x="183" s="1"/>
        <i x="233" s="1"/>
        <i x="75" s="1"/>
        <i x="104" s="1"/>
        <i x="34" s="1"/>
        <i x="86" s="1"/>
        <i x="147" s="1"/>
        <i x="80" s="1"/>
        <i x="110" s="1"/>
        <i x="231" s="1"/>
        <i x="197" s="1"/>
        <i x="1" s="1"/>
        <i x="161" s="1"/>
        <i x="31" s="1"/>
        <i x="12" s="1"/>
        <i x="153" s="1"/>
        <i x="182" s="1"/>
        <i x="141" s="1"/>
        <i x="37" s="1"/>
        <i x="29" s="1"/>
        <i x="57" s="1"/>
        <i x="146" s="1"/>
        <i x="203" s="1"/>
        <i x="242" s="1"/>
        <i x="201" s="1"/>
        <i x="172" s="1"/>
        <i x="36" s="1"/>
        <i x="226" s="1"/>
        <i x="158" s="1"/>
        <i x="227" s="1"/>
        <i x="88" s="1"/>
        <i x="48" s="1"/>
        <i x="149" s="1"/>
        <i x="18" s="1"/>
        <i x="160" s="1"/>
        <i x="111" s="1"/>
        <i x="238" s="1"/>
        <i x="210" s="1"/>
        <i x="137" s="1"/>
        <i x="5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1"/>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2"/>
    <pivotTable tabId="5" name="PivotTable3"/>
    <pivotTable tabId="5" name="PivotTable4"/>
    <pivotTable tabId="5" name="PivotTable6"/>
    <pivotTable tabId="5" name="PivotTable7"/>
    <pivotTable tabId="5" name="PivotTable8"/>
    <pivotTable tabId="5" name="PivotTable9"/>
    <pivotTable tabId="5" name="PivotTable20"/>
    <pivotTable tabId="5" name="PivotTable21"/>
    <pivotTable tabId="5" name="PivotTable5"/>
    <pivotTable tabId="5" name="PivotTable23"/>
    <pivotTable tabId="5" name="PivotTable19"/>
    <pivotTable tabId="5" name="PivotTable22"/>
  </pivotTables>
  <data>
    <tabular pivotCacheId="1">
      <items count="11">
        <i x="7" s="1"/>
        <i x="6" s="1"/>
        <i x="1" s="1"/>
        <i x="10" s="1"/>
        <i x="9" s="1"/>
        <i x="5" s="1"/>
        <i x="8" s="1"/>
        <i x="0"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5" name="PivotTable1"/>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2"/>
    <pivotTable tabId="5" name="PivotTable4"/>
    <pivotTable tabId="5" name="PivotTable6"/>
    <pivotTable tabId="5" name="PivotTable7"/>
    <pivotTable tabId="5" name="PivotTable8"/>
    <pivotTable tabId="5" name="PivotTable9"/>
    <pivotTable tabId="5" name="PivotTable20"/>
    <pivotTable tabId="5" name="PivotTable21"/>
    <pivotTable tabId="5" name="PivotTable5"/>
    <pivotTable tabId="5" name="PivotTable2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uthor 1" cache="Slicer_Author" caption="Author" startItem="6" rowHeight="234950"/>
  <slicer name="Year 1" cache="Slicer_Year" caption="Year" startItem="4" rowHeight="234950"/>
  <slicer name="Genre 1" cache="Slicer_Genre" caption="Genr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Author" cache="Slicer_Author" caption="Author" rowHeight="234950"/>
  <slicer name="Year" cache="Slicer_Year" caption="Year" rowHeight="234950"/>
  <slicer name="Genre" cache="Slicer_Genre" caption="Genr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Author 2" cache="Slicer_Author" caption="Author" rowHeight="234950"/>
  <slicer name="Year 2" cache="Slicer_Year" caption="Year" rowHeight="234950"/>
  <slicer name="Genre 2" cache="Slicer_Genre" caption="Genre"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 3" cache="Slicer_Year" caption="Year" style="SlicerStyleOther2" rowHeight="234950"/>
  <slicer name="Genre 3" cache="Slicer_Genre" caption="Genre" style="SlicerStyleOther2"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2" displayName="Table2" ref="A1:G551" totalsRowShown="0">
  <autoFilter ref="A1:G551"/>
  <tableColumns count="7">
    <tableColumn id="1" name="Name"/>
    <tableColumn id="2" name="Author"/>
    <tableColumn id="3" name="User Rating"/>
    <tableColumn id="4" name="Reviews"/>
    <tableColumn id="5" name="Price"/>
    <tableColumn id="6" name="Year"/>
    <tableColumn id="7" name="Genre"/>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G551" totalsRowShown="0">
  <autoFilter ref="A1:G551"/>
  <tableColumns count="7">
    <tableColumn id="1" name="Name"/>
    <tableColumn id="2" name="Author"/>
    <tableColumn id="3" name="User Rating"/>
    <tableColumn id="4" name="Reviews"/>
    <tableColumn id="5" name="Price"/>
    <tableColumn id="6" name="Year"/>
    <tableColumn id="7" name="Genre"/>
  </tableColumns>
  <tableStyleInfo name="TableStyleMedium2" showFirstColumn="0" showLastColumn="0" showRowStripes="1" showColumnStripes="0"/>
</table>
</file>

<file path=xl/tables/table3.xml><?xml version="1.0" encoding="utf-8"?>
<table xmlns="http://schemas.openxmlformats.org/spreadsheetml/2006/main" id="1" name="Table2_2" displayName="Table2_2" ref="A1:G551" tableType="queryTable" totalsRowShown="0" headerRowDxfId="8" dataDxfId="7">
  <autoFilter ref="A1:G551"/>
  <tableColumns count="7">
    <tableColumn id="14" uniqueName="14" name="Name" queryTableFieldId="1" dataDxfId="6"/>
    <tableColumn id="15" uniqueName="15" name="Author" queryTableFieldId="2" dataDxfId="5"/>
    <tableColumn id="16" uniqueName="16" name="User Rating" queryTableFieldId="3" dataDxfId="4"/>
    <tableColumn id="17" uniqueName="17" name="Reviews" queryTableFieldId="4" dataDxfId="3"/>
    <tableColumn id="18" uniqueName="18" name="Price" queryTableFieldId="5" dataDxfId="2"/>
    <tableColumn id="19" uniqueName="19" name="Year" queryTableFieldId="6" dataDxfId="1"/>
    <tableColumn id="20" uniqueName="20" name="Genre" queryTableFieldId="7" dataDxfId="0"/>
  </tableColumns>
  <tableStyleInfo name="TableStyleQueryResult"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16.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5.xml"/><Relationship Id="rId13" Type="http://schemas.openxmlformats.org/officeDocument/2006/relationships/pivotTable" Target="../pivotTables/pivotTable30.xml"/><Relationship Id="rId18" Type="http://schemas.openxmlformats.org/officeDocument/2006/relationships/pivotTable" Target="../pivotTables/pivotTable35.xml"/><Relationship Id="rId3" Type="http://schemas.openxmlformats.org/officeDocument/2006/relationships/pivotTable" Target="../pivotTables/pivotTable20.xml"/><Relationship Id="rId21" Type="http://schemas.openxmlformats.org/officeDocument/2006/relationships/pivotTable" Target="../pivotTables/pivotTable38.xml"/><Relationship Id="rId7" Type="http://schemas.openxmlformats.org/officeDocument/2006/relationships/pivotTable" Target="../pivotTables/pivotTable24.xml"/><Relationship Id="rId12" Type="http://schemas.openxmlformats.org/officeDocument/2006/relationships/pivotTable" Target="../pivotTables/pivotTable29.xml"/><Relationship Id="rId17" Type="http://schemas.openxmlformats.org/officeDocument/2006/relationships/pivotTable" Target="../pivotTables/pivotTable34.xml"/><Relationship Id="rId25" Type="http://schemas.microsoft.com/office/2007/relationships/slicer" Target="../slicers/slicer3.xml"/><Relationship Id="rId2" Type="http://schemas.openxmlformats.org/officeDocument/2006/relationships/pivotTable" Target="../pivotTables/pivotTable19.xml"/><Relationship Id="rId16" Type="http://schemas.openxmlformats.org/officeDocument/2006/relationships/pivotTable" Target="../pivotTables/pivotTable33.xml"/><Relationship Id="rId20" Type="http://schemas.openxmlformats.org/officeDocument/2006/relationships/pivotTable" Target="../pivotTables/pivotTable37.xml"/><Relationship Id="rId1" Type="http://schemas.openxmlformats.org/officeDocument/2006/relationships/pivotTable" Target="../pivotTables/pivotTable18.xml"/><Relationship Id="rId6" Type="http://schemas.openxmlformats.org/officeDocument/2006/relationships/pivotTable" Target="../pivotTables/pivotTable23.xml"/><Relationship Id="rId11" Type="http://schemas.openxmlformats.org/officeDocument/2006/relationships/pivotTable" Target="../pivotTables/pivotTable28.xml"/><Relationship Id="rId24" Type="http://schemas.openxmlformats.org/officeDocument/2006/relationships/drawing" Target="../drawings/drawing6.xml"/><Relationship Id="rId5" Type="http://schemas.openxmlformats.org/officeDocument/2006/relationships/pivotTable" Target="../pivotTables/pivotTable22.xml"/><Relationship Id="rId15" Type="http://schemas.openxmlformats.org/officeDocument/2006/relationships/pivotTable" Target="../pivotTables/pivotTable32.xml"/><Relationship Id="rId23" Type="http://schemas.openxmlformats.org/officeDocument/2006/relationships/pivotTable" Target="../pivotTables/pivotTable40.xml"/><Relationship Id="rId10" Type="http://schemas.openxmlformats.org/officeDocument/2006/relationships/pivotTable" Target="../pivotTables/pivotTable27.xml"/><Relationship Id="rId19" Type="http://schemas.openxmlformats.org/officeDocument/2006/relationships/pivotTable" Target="../pivotTables/pivotTable36.xml"/><Relationship Id="rId4" Type="http://schemas.openxmlformats.org/officeDocument/2006/relationships/pivotTable" Target="../pivotTables/pivotTable21.xml"/><Relationship Id="rId9" Type="http://schemas.openxmlformats.org/officeDocument/2006/relationships/pivotTable" Target="../pivotTables/pivotTable26.xml"/><Relationship Id="rId14" Type="http://schemas.openxmlformats.org/officeDocument/2006/relationships/pivotTable" Target="../pivotTables/pivotTable31.xml"/><Relationship Id="rId22" Type="http://schemas.openxmlformats.org/officeDocument/2006/relationships/pivotTable" Target="../pivotTables/pivotTable3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S8"/>
  <sheetViews>
    <sheetView showGridLines="0" zoomScale="85" zoomScaleNormal="85" workbookViewId="0">
      <selection activeCell="B6" sqref="B6:K8"/>
    </sheetView>
  </sheetViews>
  <sheetFormatPr defaultRowHeight="14.4" x14ac:dyDescent="0.3"/>
  <cols>
    <col min="1" max="2" width="8.88671875" style="20"/>
    <col min="3" max="3" width="19.5546875" style="20" customWidth="1"/>
    <col min="4" max="4" width="8.88671875" style="20"/>
    <col min="5" max="5" width="12" style="20" customWidth="1"/>
    <col min="6" max="6" width="8.88671875" style="20"/>
    <col min="7" max="7" width="13.88671875" style="20" customWidth="1"/>
    <col min="8" max="8" width="8.88671875" style="20"/>
    <col min="9" max="9" width="21" style="20" customWidth="1"/>
    <col min="10" max="10" width="8.88671875" style="20"/>
    <col min="11" max="11" width="14.109375" style="20" customWidth="1"/>
    <col min="12" max="12" width="8.88671875" style="20"/>
    <col min="13" max="13" width="16" style="20" customWidth="1"/>
    <col min="14" max="15" width="8.88671875" style="20"/>
    <col min="16" max="16" width="16" style="20" customWidth="1"/>
    <col min="17" max="16384" width="8.88671875" style="20"/>
  </cols>
  <sheetData>
    <row r="6" spans="3:19" x14ac:dyDescent="0.3">
      <c r="C6" s="19" t="str">
        <f>Sheet5!A246</f>
        <v>Average Book Price</v>
      </c>
      <c r="D6" s="19"/>
      <c r="E6" s="19" t="str">
        <f>Sheet5!C246</f>
        <v>Total Books</v>
      </c>
      <c r="F6" s="19"/>
      <c r="G6" s="19" t="str">
        <f>Sheet5!E246</f>
        <v>Total Authors</v>
      </c>
      <c r="H6" s="19"/>
      <c r="I6" s="19" t="str">
        <f>Sheet5!G246</f>
        <v>Average  User Rating</v>
      </c>
      <c r="J6" s="19"/>
      <c r="K6" s="19" t="str">
        <f>Sheet5!I246</f>
        <v>Total Reviews</v>
      </c>
      <c r="L6" s="19"/>
      <c r="M6" s="19"/>
      <c r="N6" s="19"/>
      <c r="O6" s="19"/>
      <c r="P6" s="19"/>
      <c r="Q6" s="19"/>
      <c r="R6" s="19"/>
      <c r="S6" s="19"/>
    </row>
    <row r="7" spans="3:19" x14ac:dyDescent="0.3">
      <c r="C7" s="19">
        <f>GETPIVOTDATA("Price",Sheet5!$A$246)</f>
        <v>13.485454545454546</v>
      </c>
      <c r="D7" s="19"/>
      <c r="E7" s="19">
        <f>GETPIVOTDATA("Price",Sheet5!$A$246)</f>
        <v>13.485454545454546</v>
      </c>
      <c r="F7" s="19"/>
      <c r="G7" s="19">
        <f>GETPIVOTDATA("Price",Sheet5!$A$246)</f>
        <v>13.485454545454546</v>
      </c>
      <c r="H7" s="19"/>
      <c r="I7" s="21">
        <f>GETPIVOTDATA("Price",Sheet5!$A$246)</f>
        <v>13.485454545454546</v>
      </c>
      <c r="J7" s="19"/>
      <c r="K7" s="19">
        <f>GETPIVOTDATA("Price",Sheet5!$A$246)</f>
        <v>13.485454545454546</v>
      </c>
      <c r="L7" s="19"/>
      <c r="M7" s="19"/>
      <c r="N7" s="19"/>
      <c r="P7" s="19"/>
      <c r="Q7" s="19"/>
      <c r="R7" s="19"/>
      <c r="S7" s="19"/>
    </row>
    <row r="8" spans="3:19" x14ac:dyDescent="0.3">
      <c r="C8" s="19"/>
      <c r="D8" s="19"/>
      <c r="E8" s="19"/>
      <c r="F8" s="19"/>
      <c r="G8" s="19"/>
      <c r="H8" s="19"/>
      <c r="I8" s="19"/>
      <c r="J8" s="19"/>
      <c r="K8" s="19"/>
      <c r="L8" s="19"/>
      <c r="M8" s="19"/>
      <c r="N8" s="19"/>
      <c r="O8" s="19"/>
      <c r="P8" s="19"/>
      <c r="Q8"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U26"/>
  <sheetViews>
    <sheetView showGridLines="0" tabSelected="1" workbookViewId="0">
      <selection activeCell="R48" sqref="R48"/>
    </sheetView>
  </sheetViews>
  <sheetFormatPr defaultRowHeight="14.4" x14ac:dyDescent="0.3"/>
  <cols>
    <col min="1" max="5" width="8.88671875" style="18"/>
    <col min="6" max="6" width="10.6640625" style="18" customWidth="1"/>
    <col min="7" max="7" width="18" style="18" customWidth="1"/>
    <col min="8" max="16384" width="8.88671875" style="18"/>
  </cols>
  <sheetData>
    <row r="5" spans="2:16" ht="18" x14ac:dyDescent="0.35">
      <c r="B5" s="22"/>
      <c r="D5" s="23" t="str">
        <f>Sheet5!A246</f>
        <v>Average Book Price</v>
      </c>
      <c r="E5" s="23"/>
      <c r="F5" s="23"/>
      <c r="G5" s="23" t="str">
        <f>Sheet5!I246</f>
        <v>Total Reviews</v>
      </c>
      <c r="H5" s="23"/>
      <c r="I5" s="23" t="str">
        <f>Sheet5!G246</f>
        <v>Average  User Rating</v>
      </c>
      <c r="J5" s="23"/>
      <c r="K5" s="23"/>
      <c r="L5" s="23"/>
      <c r="M5" s="23" t="str">
        <f>Sheet5!C242</f>
        <v>Count of Books</v>
      </c>
      <c r="N5" s="23"/>
      <c r="O5" s="23"/>
      <c r="P5" s="23"/>
    </row>
    <row r="6" spans="2:16" ht="18" x14ac:dyDescent="0.35">
      <c r="B6" s="22"/>
      <c r="D6" s="23">
        <f>GETPIVOTDATA("Price",Sheet5!$A$246)</f>
        <v>13.485454545454546</v>
      </c>
      <c r="E6" s="23"/>
      <c r="F6" s="23"/>
      <c r="G6" s="24">
        <f>GETPIVOTDATA("Reviews",Sheet5!$D$242)</f>
        <v>6574305</v>
      </c>
      <c r="H6" s="23"/>
      <c r="I6" s="23">
        <f>GETPIVOTDATA("User Rating",Sheet5!$G$246)</f>
        <v>4.6183636363636413</v>
      </c>
      <c r="J6" s="23"/>
      <c r="K6" s="23"/>
      <c r="L6" s="23"/>
      <c r="M6" s="23">
        <f>GETPIVOTDATA("Name",Sheet5!$C$242)</f>
        <v>550</v>
      </c>
      <c r="N6" s="23"/>
      <c r="O6" s="23"/>
      <c r="P6" s="23"/>
    </row>
    <row r="26" spans="21:21" x14ac:dyDescent="0.3">
      <c r="U26" s="18" t="s">
        <v>634</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8"/>
  <sheetViews>
    <sheetView zoomScaleNormal="100" workbookViewId="0">
      <selection activeCell="D27" sqref="D27"/>
    </sheetView>
  </sheetViews>
  <sheetFormatPr defaultRowHeight="14.4" x14ac:dyDescent="0.3"/>
  <cols>
    <col min="1" max="1" width="103.33203125" customWidth="1"/>
    <col min="2" max="2" width="18.109375" customWidth="1"/>
    <col min="3" max="3" width="11.5546875" customWidth="1"/>
    <col min="4" max="4" width="11.109375" customWidth="1"/>
    <col min="5" max="5" width="14.33203125" customWidth="1"/>
    <col min="6" max="6" width="14" customWidth="1"/>
    <col min="7" max="7" width="14.33203125" customWidth="1"/>
    <col min="8" max="8" width="19.6640625" customWidth="1"/>
    <col min="9" max="9" width="11.5546875" customWidth="1"/>
    <col min="10" max="10" width="17.33203125" customWidth="1"/>
    <col min="11" max="15" width="5" customWidth="1"/>
  </cols>
  <sheetData>
    <row r="3" spans="1:8" x14ac:dyDescent="0.3">
      <c r="A3" s="12" t="s">
        <v>613</v>
      </c>
      <c r="B3" t="s">
        <v>611</v>
      </c>
      <c r="D3" s="12" t="s">
        <v>613</v>
      </c>
      <c r="E3" t="s">
        <v>614</v>
      </c>
    </row>
    <row r="4" spans="1:8" x14ac:dyDescent="0.3">
      <c r="A4" s="13" t="s">
        <v>285</v>
      </c>
      <c r="B4" s="14">
        <v>4.9000000000000004</v>
      </c>
      <c r="D4" s="13" t="s">
        <v>319</v>
      </c>
      <c r="E4" s="14">
        <v>176545</v>
      </c>
      <c r="G4" s="13"/>
      <c r="H4" s="14"/>
    </row>
    <row r="5" spans="1:8" x14ac:dyDescent="0.3">
      <c r="A5" s="13" t="s">
        <v>78</v>
      </c>
      <c r="B5" s="14">
        <v>4.9000000000000004</v>
      </c>
      <c r="D5" s="13" t="s">
        <v>157</v>
      </c>
      <c r="E5" s="14">
        <v>178011</v>
      </c>
      <c r="G5" s="13"/>
      <c r="H5" s="14"/>
    </row>
    <row r="6" spans="1:8" x14ac:dyDescent="0.3">
      <c r="A6" s="13" t="s">
        <v>482</v>
      </c>
      <c r="B6" s="14">
        <v>4.9000000000000004</v>
      </c>
      <c r="D6" s="13" t="s">
        <v>190</v>
      </c>
      <c r="E6" s="14">
        <v>171813</v>
      </c>
      <c r="G6" s="13"/>
      <c r="H6" s="14"/>
    </row>
    <row r="7" spans="1:8" x14ac:dyDescent="0.3">
      <c r="A7" s="13" t="s">
        <v>540</v>
      </c>
      <c r="B7" s="14">
        <v>4.9000000000000004</v>
      </c>
      <c r="D7" s="13" t="s">
        <v>289</v>
      </c>
      <c r="E7" s="14">
        <v>210419</v>
      </c>
      <c r="G7" s="13"/>
      <c r="H7" s="14"/>
    </row>
    <row r="8" spans="1:8" x14ac:dyDescent="0.3">
      <c r="A8" s="13" t="s">
        <v>270</v>
      </c>
      <c r="B8" s="14">
        <v>4.9000000000000004</v>
      </c>
      <c r="D8" s="13" t="s">
        <v>88</v>
      </c>
      <c r="E8" s="14">
        <v>278329</v>
      </c>
      <c r="G8" s="13"/>
      <c r="H8" s="14"/>
    </row>
    <row r="9" spans="1:8" x14ac:dyDescent="0.3">
      <c r="A9" s="13" t="s">
        <v>205</v>
      </c>
      <c r="B9" s="14">
        <v>4.9000000000000004</v>
      </c>
      <c r="G9" s="13"/>
      <c r="H9" s="14"/>
    </row>
    <row r="10" spans="1:8" x14ac:dyDescent="0.3">
      <c r="A10" s="13" t="s">
        <v>369</v>
      </c>
      <c r="B10" s="14">
        <v>4.9000000000000004</v>
      </c>
      <c r="G10" s="13"/>
      <c r="H10" s="14"/>
    </row>
    <row r="11" spans="1:8" x14ac:dyDescent="0.3">
      <c r="A11" s="13" t="s">
        <v>471</v>
      </c>
      <c r="B11" s="14">
        <v>4.9000000000000004</v>
      </c>
      <c r="G11" s="13"/>
      <c r="H11" s="14"/>
    </row>
    <row r="12" spans="1:8" x14ac:dyDescent="0.3">
      <c r="A12" s="13" t="s">
        <v>317</v>
      </c>
      <c r="B12" s="14">
        <v>4.9000000000000004</v>
      </c>
      <c r="G12" s="13"/>
      <c r="H12" s="14"/>
    </row>
    <row r="13" spans="1:8" x14ac:dyDescent="0.3">
      <c r="A13" s="13" t="s">
        <v>350</v>
      </c>
      <c r="B13" s="14">
        <v>4.9000000000000004</v>
      </c>
      <c r="G13" s="13"/>
      <c r="H13" s="14"/>
    </row>
    <row r="14" spans="1:8" x14ac:dyDescent="0.3">
      <c r="A14" s="13" t="s">
        <v>198</v>
      </c>
      <c r="B14" s="14">
        <v>4.9000000000000004</v>
      </c>
      <c r="G14" s="13"/>
      <c r="H14" s="14"/>
    </row>
    <row r="15" spans="1:8" x14ac:dyDescent="0.3">
      <c r="G15" s="13"/>
      <c r="H15" s="14"/>
    </row>
    <row r="16" spans="1:8" x14ac:dyDescent="0.3">
      <c r="G16" s="13"/>
      <c r="H16" s="14"/>
    </row>
    <row r="17" spans="1:8" x14ac:dyDescent="0.3">
      <c r="G17" s="13"/>
      <c r="H17" s="14"/>
    </row>
    <row r="18" spans="1:8" x14ac:dyDescent="0.3">
      <c r="G18" s="13"/>
      <c r="H18" s="14"/>
    </row>
    <row r="19" spans="1:8" x14ac:dyDescent="0.3">
      <c r="G19" s="13"/>
      <c r="H19" s="14"/>
    </row>
    <row r="20" spans="1:8" x14ac:dyDescent="0.3">
      <c r="G20" s="13"/>
      <c r="H20" s="14"/>
    </row>
    <row r="21" spans="1:8" x14ac:dyDescent="0.3">
      <c r="G21" s="13"/>
      <c r="H21" s="14"/>
    </row>
    <row r="22" spans="1:8" x14ac:dyDescent="0.3">
      <c r="G22" s="13"/>
      <c r="H22" s="14"/>
    </row>
    <row r="23" spans="1:8" x14ac:dyDescent="0.3">
      <c r="G23" s="13"/>
      <c r="H23" s="14"/>
    </row>
    <row r="24" spans="1:8" x14ac:dyDescent="0.3">
      <c r="G24" s="13"/>
      <c r="H24" s="14"/>
    </row>
    <row r="25" spans="1:8" x14ac:dyDescent="0.3">
      <c r="G25" s="13"/>
      <c r="H25" s="14"/>
    </row>
    <row r="26" spans="1:8" x14ac:dyDescent="0.3">
      <c r="G26" s="13"/>
      <c r="H26" s="14"/>
    </row>
    <row r="27" spans="1:8" x14ac:dyDescent="0.3">
      <c r="A27" s="12" t="s">
        <v>615</v>
      </c>
      <c r="B27" t="s">
        <v>611</v>
      </c>
      <c r="D27" s="12" t="s">
        <v>615</v>
      </c>
      <c r="E27" t="s">
        <v>614</v>
      </c>
      <c r="G27" s="13"/>
      <c r="H27" s="14"/>
    </row>
    <row r="28" spans="1:8" x14ac:dyDescent="0.3">
      <c r="A28" s="13" t="s">
        <v>77</v>
      </c>
      <c r="B28" s="14">
        <v>4.9000000000000004</v>
      </c>
      <c r="D28" s="13" t="s">
        <v>189</v>
      </c>
      <c r="E28" s="14">
        <v>171813</v>
      </c>
      <c r="G28" s="13"/>
      <c r="H28" s="14"/>
    </row>
    <row r="29" spans="1:8" x14ac:dyDescent="0.3">
      <c r="A29" s="13" t="s">
        <v>127</v>
      </c>
      <c r="B29" s="14">
        <v>4.9000000000000004</v>
      </c>
      <c r="D29" s="13" t="s">
        <v>225</v>
      </c>
      <c r="E29" s="14">
        <v>125005</v>
      </c>
    </row>
    <row r="30" spans="1:8" x14ac:dyDescent="0.3">
      <c r="A30" s="13" t="s">
        <v>129</v>
      </c>
      <c r="B30" s="14">
        <v>4.9000000000000004</v>
      </c>
      <c r="D30" s="13" t="s">
        <v>318</v>
      </c>
      <c r="E30" s="14">
        <v>174672</v>
      </c>
    </row>
    <row r="31" spans="1:8" x14ac:dyDescent="0.3">
      <c r="A31" s="13" t="s">
        <v>130</v>
      </c>
      <c r="B31" s="14">
        <v>4.9000000000000004</v>
      </c>
      <c r="D31" s="13" t="s">
        <v>384</v>
      </c>
      <c r="E31" s="14">
        <v>145155</v>
      </c>
    </row>
    <row r="32" spans="1:8" x14ac:dyDescent="0.3">
      <c r="A32" s="13" t="s">
        <v>131</v>
      </c>
      <c r="B32" s="14">
        <v>4.9000000000000004</v>
      </c>
      <c r="D32" s="13" t="s">
        <v>428</v>
      </c>
      <c r="E32" s="14">
        <v>201928</v>
      </c>
    </row>
    <row r="33" spans="1:9" x14ac:dyDescent="0.3">
      <c r="A33" s="13" t="s">
        <v>132</v>
      </c>
      <c r="B33" s="14">
        <v>4.9000000000000004</v>
      </c>
      <c r="D33" s="13" t="s">
        <v>432</v>
      </c>
      <c r="E33" s="14">
        <v>139848</v>
      </c>
    </row>
    <row r="34" spans="1:9" x14ac:dyDescent="0.3">
      <c r="A34" s="13" t="s">
        <v>133</v>
      </c>
      <c r="B34" s="14">
        <v>4.9000000000000004</v>
      </c>
      <c r="D34" s="13" t="s">
        <v>435</v>
      </c>
      <c r="E34" s="14">
        <v>158892</v>
      </c>
    </row>
    <row r="35" spans="1:9" x14ac:dyDescent="0.3">
      <c r="A35" s="13" t="s">
        <v>197</v>
      </c>
      <c r="B35" s="14">
        <v>4.9000000000000004</v>
      </c>
      <c r="D35" s="13" t="s">
        <v>535</v>
      </c>
      <c r="E35" s="14">
        <v>136822</v>
      </c>
    </row>
    <row r="36" spans="1:9" x14ac:dyDescent="0.3">
      <c r="A36" s="13" t="s">
        <v>204</v>
      </c>
      <c r="B36" s="14">
        <v>4.9000000000000004</v>
      </c>
      <c r="D36" s="13" t="s">
        <v>559</v>
      </c>
      <c r="E36" s="14">
        <v>131170</v>
      </c>
    </row>
    <row r="37" spans="1:9" x14ac:dyDescent="0.3">
      <c r="A37" s="13" t="s">
        <v>208</v>
      </c>
      <c r="B37" s="14">
        <v>4.9000000000000004</v>
      </c>
      <c r="D37" s="13" t="s">
        <v>567</v>
      </c>
      <c r="E37" s="14">
        <v>148365</v>
      </c>
    </row>
    <row r="38" spans="1:9" x14ac:dyDescent="0.3">
      <c r="A38" s="13" t="s">
        <v>210</v>
      </c>
      <c r="B38" s="14">
        <v>4.9000000000000004</v>
      </c>
      <c r="D38" t="s">
        <v>616</v>
      </c>
    </row>
    <row r="39" spans="1:9" x14ac:dyDescent="0.3">
      <c r="A39" s="13" t="s">
        <v>212</v>
      </c>
      <c r="B39" s="14">
        <v>4.9000000000000004</v>
      </c>
      <c r="D39" s="14">
        <v>7417</v>
      </c>
    </row>
    <row r="40" spans="1:9" x14ac:dyDescent="0.3">
      <c r="A40" s="13" t="s">
        <v>213</v>
      </c>
      <c r="B40" s="14">
        <v>4.9000000000000004</v>
      </c>
    </row>
    <row r="41" spans="1:9" x14ac:dyDescent="0.3">
      <c r="A41" s="13" t="s">
        <v>231</v>
      </c>
      <c r="B41" s="14">
        <v>4.9000000000000004</v>
      </c>
    </row>
    <row r="42" spans="1:9" x14ac:dyDescent="0.3">
      <c r="A42" s="13" t="s">
        <v>269</v>
      </c>
      <c r="B42" s="14">
        <v>4.9000000000000004</v>
      </c>
    </row>
    <row r="43" spans="1:9" x14ac:dyDescent="0.3">
      <c r="A43" s="13" t="s">
        <v>284</v>
      </c>
      <c r="B43" s="14">
        <v>4.9000000000000004</v>
      </c>
    </row>
    <row r="44" spans="1:9" x14ac:dyDescent="0.3">
      <c r="A44" s="13" t="s">
        <v>316</v>
      </c>
      <c r="B44" s="14">
        <v>4.9000000000000004</v>
      </c>
    </row>
    <row r="45" spans="1:9" x14ac:dyDescent="0.3">
      <c r="A45" s="13" t="s">
        <v>349</v>
      </c>
      <c r="B45" s="14">
        <v>4.9000000000000004</v>
      </c>
    </row>
    <row r="46" spans="1:9" x14ac:dyDescent="0.3">
      <c r="A46" s="13" t="s">
        <v>351</v>
      </c>
      <c r="B46" s="14">
        <v>4.9000000000000004</v>
      </c>
    </row>
    <row r="47" spans="1:9" x14ac:dyDescent="0.3">
      <c r="A47" s="13" t="s">
        <v>368</v>
      </c>
      <c r="B47" s="14">
        <v>4.9000000000000004</v>
      </c>
    </row>
    <row r="48" spans="1:9" x14ac:dyDescent="0.3">
      <c r="A48" s="13" t="s">
        <v>470</v>
      </c>
      <c r="B48" s="14">
        <v>4.9000000000000004</v>
      </c>
      <c r="D48" t="s">
        <v>618</v>
      </c>
      <c r="E48" t="s">
        <v>619</v>
      </c>
      <c r="F48" t="s">
        <v>620</v>
      </c>
      <c r="G48" t="s">
        <v>614</v>
      </c>
      <c r="H48" t="s">
        <v>610</v>
      </c>
      <c r="I48" t="s">
        <v>621</v>
      </c>
    </row>
    <row r="49" spans="1:10" x14ac:dyDescent="0.3">
      <c r="A49" s="13" t="s">
        <v>481</v>
      </c>
      <c r="B49" s="14">
        <v>4.9000000000000004</v>
      </c>
      <c r="D49" s="14">
        <v>1107700</v>
      </c>
      <c r="E49" s="14">
        <v>13.485454545454546</v>
      </c>
      <c r="F49" s="14">
        <v>550</v>
      </c>
      <c r="G49" s="14">
        <v>6574305</v>
      </c>
      <c r="H49" s="14">
        <v>4.6183636363636413</v>
      </c>
      <c r="I49" s="14">
        <v>550</v>
      </c>
    </row>
    <row r="50" spans="1:10" x14ac:dyDescent="0.3">
      <c r="A50" s="13" t="s">
        <v>539</v>
      </c>
      <c r="B50" s="14">
        <v>4.9000000000000004</v>
      </c>
    </row>
    <row r="51" spans="1:10" x14ac:dyDescent="0.3">
      <c r="A51" s="13" t="s">
        <v>570</v>
      </c>
      <c r="B51" s="14">
        <v>4.9000000000000004</v>
      </c>
    </row>
    <row r="52" spans="1:10" x14ac:dyDescent="0.3">
      <c r="A52" s="13" t="s">
        <v>605</v>
      </c>
      <c r="B52" s="14">
        <v>4.9000000000000004</v>
      </c>
    </row>
    <row r="56" spans="1:10" x14ac:dyDescent="0.3">
      <c r="A56" s="12" t="s">
        <v>612</v>
      </c>
      <c r="B56" t="s">
        <v>616</v>
      </c>
      <c r="H56" s="12" t="s">
        <v>617</v>
      </c>
      <c r="I56" t="s">
        <v>616</v>
      </c>
      <c r="J56" t="s">
        <v>609</v>
      </c>
    </row>
    <row r="57" spans="1:10" x14ac:dyDescent="0.3">
      <c r="A57" s="13" t="s">
        <v>12</v>
      </c>
      <c r="B57" s="14">
        <v>2803</v>
      </c>
      <c r="H57" s="13">
        <v>2009</v>
      </c>
      <c r="I57" s="14">
        <v>770</v>
      </c>
      <c r="J57" s="14">
        <v>229.2</v>
      </c>
    </row>
    <row r="58" spans="1:10" x14ac:dyDescent="0.3">
      <c r="A58" s="13" t="s">
        <v>9</v>
      </c>
      <c r="B58" s="14">
        <v>4614</v>
      </c>
      <c r="H58" s="13">
        <v>2010</v>
      </c>
      <c r="I58" s="14">
        <v>682</v>
      </c>
      <c r="J58" s="14">
        <v>227.9</v>
      </c>
    </row>
    <row r="59" spans="1:10" x14ac:dyDescent="0.3">
      <c r="A59" s="13" t="s">
        <v>608</v>
      </c>
      <c r="B59" s="14">
        <v>7417</v>
      </c>
      <c r="H59" s="13">
        <v>2011</v>
      </c>
      <c r="I59" s="14">
        <v>760</v>
      </c>
      <c r="J59" s="14">
        <v>227.90000000000003</v>
      </c>
    </row>
    <row r="60" spans="1:10" x14ac:dyDescent="0.3">
      <c r="H60" s="13">
        <v>2012</v>
      </c>
      <c r="I60" s="14">
        <v>765</v>
      </c>
      <c r="J60" s="14">
        <v>226.6</v>
      </c>
    </row>
    <row r="61" spans="1:10" x14ac:dyDescent="0.3">
      <c r="H61" s="13">
        <v>2013</v>
      </c>
      <c r="I61" s="14">
        <v>847</v>
      </c>
      <c r="J61" s="14">
        <v>227.70000000000002</v>
      </c>
    </row>
    <row r="62" spans="1:10" x14ac:dyDescent="0.3">
      <c r="H62" s="13">
        <v>2014</v>
      </c>
      <c r="I62" s="14">
        <v>771</v>
      </c>
      <c r="J62" s="14">
        <v>231.10000000000005</v>
      </c>
    </row>
    <row r="63" spans="1:10" x14ac:dyDescent="0.3">
      <c r="H63" s="13">
        <v>2015</v>
      </c>
      <c r="I63" s="14">
        <v>533</v>
      </c>
      <c r="J63" s="14">
        <v>232.4</v>
      </c>
    </row>
    <row r="64" spans="1:10" x14ac:dyDescent="0.3">
      <c r="H64" s="13">
        <v>2016</v>
      </c>
      <c r="I64" s="14">
        <v>684</v>
      </c>
      <c r="J64" s="14">
        <v>233.90000000000006</v>
      </c>
    </row>
    <row r="65" spans="6:10" x14ac:dyDescent="0.3">
      <c r="H65" s="13">
        <v>2017</v>
      </c>
      <c r="I65" s="14">
        <v>575</v>
      </c>
      <c r="J65" s="14">
        <v>233.00000000000003</v>
      </c>
    </row>
    <row r="66" spans="6:10" x14ac:dyDescent="0.3">
      <c r="H66" s="13">
        <v>2018</v>
      </c>
      <c r="I66" s="14">
        <v>526</v>
      </c>
      <c r="J66" s="14">
        <v>233.40000000000012</v>
      </c>
    </row>
    <row r="67" spans="6:10" x14ac:dyDescent="0.3">
      <c r="H67" s="13">
        <v>2019</v>
      </c>
      <c r="I67" s="14">
        <v>504</v>
      </c>
      <c r="J67" s="14">
        <v>237.00000000000009</v>
      </c>
    </row>
    <row r="71" spans="6:10" x14ac:dyDescent="0.3">
      <c r="F71" s="3"/>
      <c r="G71" s="4"/>
      <c r="H71" s="5"/>
    </row>
    <row r="72" spans="6:10" x14ac:dyDescent="0.3">
      <c r="F72" s="6"/>
      <c r="G72" s="7"/>
      <c r="H72" s="8"/>
    </row>
    <row r="73" spans="6:10" x14ac:dyDescent="0.3">
      <c r="F73" s="6"/>
      <c r="G73" s="7"/>
      <c r="H73" s="8"/>
    </row>
    <row r="74" spans="6:10" x14ac:dyDescent="0.3">
      <c r="F74" s="6"/>
      <c r="G74" s="7"/>
      <c r="H74" s="8"/>
    </row>
    <row r="75" spans="6:10" x14ac:dyDescent="0.3">
      <c r="F75" s="6"/>
      <c r="G75" s="7"/>
      <c r="H75" s="8"/>
    </row>
    <row r="76" spans="6:10" x14ac:dyDescent="0.3">
      <c r="F76" s="6"/>
      <c r="G76" s="7"/>
      <c r="H76" s="8"/>
    </row>
    <row r="77" spans="6:10" x14ac:dyDescent="0.3">
      <c r="F77" s="6"/>
      <c r="G77" s="7"/>
      <c r="H77" s="8"/>
    </row>
    <row r="78" spans="6:10" x14ac:dyDescent="0.3">
      <c r="F78" s="6"/>
      <c r="G78" s="7"/>
      <c r="H78" s="8"/>
    </row>
    <row r="79" spans="6:10" x14ac:dyDescent="0.3">
      <c r="F79" s="6"/>
      <c r="G79" s="7"/>
      <c r="H79" s="8"/>
    </row>
    <row r="80" spans="6:10" x14ac:dyDescent="0.3">
      <c r="F80" s="6"/>
      <c r="G80" s="7"/>
      <c r="H80" s="8"/>
    </row>
    <row r="81" spans="6:8" x14ac:dyDescent="0.3">
      <c r="F81" s="6"/>
      <c r="G81" s="7"/>
      <c r="H81" s="8"/>
    </row>
    <row r="82" spans="6:8" x14ac:dyDescent="0.3">
      <c r="F82" s="6"/>
      <c r="G82" s="7"/>
      <c r="H82" s="8"/>
    </row>
    <row r="83" spans="6:8" x14ac:dyDescent="0.3">
      <c r="F83" s="6"/>
      <c r="G83" s="7"/>
      <c r="H83" s="8"/>
    </row>
    <row r="84" spans="6:8" x14ac:dyDescent="0.3">
      <c r="F84" s="6"/>
      <c r="G84" s="7"/>
      <c r="H84" s="8"/>
    </row>
    <row r="85" spans="6:8" x14ac:dyDescent="0.3">
      <c r="F85" s="6"/>
      <c r="G85" s="7"/>
      <c r="H85" s="8"/>
    </row>
    <row r="86" spans="6:8" x14ac:dyDescent="0.3">
      <c r="F86" s="6"/>
      <c r="G86" s="7"/>
      <c r="H86" s="8"/>
    </row>
    <row r="87" spans="6:8" x14ac:dyDescent="0.3">
      <c r="F87" s="6"/>
      <c r="G87" s="7"/>
      <c r="H87" s="8"/>
    </row>
    <row r="88" spans="6:8" x14ac:dyDescent="0.3">
      <c r="F88" s="9"/>
      <c r="G88" s="10"/>
      <c r="H88" s="11"/>
    </row>
  </sheetData>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1"/>
  <sheetViews>
    <sheetView workbookViewId="0">
      <selection sqref="A1:G551"/>
    </sheetView>
  </sheetViews>
  <sheetFormatPr defaultRowHeight="14.4" x14ac:dyDescent="0.3"/>
  <cols>
    <col min="3" max="3" width="12.44140625" customWidth="1"/>
    <col min="4" max="4" width="9.6640625" customWidth="1"/>
  </cols>
  <sheetData>
    <row r="1" spans="1:7" x14ac:dyDescent="0.3">
      <c r="A1" t="s">
        <v>0</v>
      </c>
      <c r="B1" t="s">
        <v>1</v>
      </c>
      <c r="C1" t="s">
        <v>2</v>
      </c>
      <c r="D1" t="s">
        <v>3</v>
      </c>
      <c r="E1" t="s">
        <v>4</v>
      </c>
      <c r="F1" t="s">
        <v>5</v>
      </c>
      <c r="G1" t="s">
        <v>6</v>
      </c>
    </row>
    <row r="2" spans="1:7" x14ac:dyDescent="0.3">
      <c r="A2" t="s">
        <v>7</v>
      </c>
      <c r="B2" t="s">
        <v>8</v>
      </c>
      <c r="C2">
        <v>4.7</v>
      </c>
      <c r="D2">
        <v>17350</v>
      </c>
      <c r="E2">
        <v>8</v>
      </c>
      <c r="F2">
        <v>2016</v>
      </c>
      <c r="G2" t="s">
        <v>9</v>
      </c>
    </row>
    <row r="3" spans="1:7" x14ac:dyDescent="0.3">
      <c r="A3" t="s">
        <v>10</v>
      </c>
      <c r="B3" t="s">
        <v>11</v>
      </c>
      <c r="C3">
        <v>4.5999999999999996</v>
      </c>
      <c r="D3">
        <v>2052</v>
      </c>
      <c r="E3">
        <v>22</v>
      </c>
      <c r="F3">
        <v>2011</v>
      </c>
      <c r="G3" t="s">
        <v>12</v>
      </c>
    </row>
    <row r="4" spans="1:7" x14ac:dyDescent="0.3">
      <c r="A4" t="s">
        <v>13</v>
      </c>
      <c r="B4" t="s">
        <v>14</v>
      </c>
      <c r="C4">
        <v>4.7</v>
      </c>
      <c r="D4">
        <v>18979</v>
      </c>
      <c r="E4">
        <v>15</v>
      </c>
      <c r="F4">
        <v>2018</v>
      </c>
      <c r="G4" t="s">
        <v>9</v>
      </c>
    </row>
    <row r="5" spans="1:7" x14ac:dyDescent="0.3">
      <c r="A5" t="s">
        <v>15</v>
      </c>
      <c r="B5" t="s">
        <v>16</v>
      </c>
      <c r="C5">
        <v>4.7</v>
      </c>
      <c r="D5">
        <v>21424</v>
      </c>
      <c r="E5">
        <v>6</v>
      </c>
      <c r="F5">
        <v>2017</v>
      </c>
      <c r="G5" t="s">
        <v>12</v>
      </c>
    </row>
    <row r="6" spans="1:7" x14ac:dyDescent="0.3">
      <c r="A6" t="s">
        <v>17</v>
      </c>
      <c r="B6" t="s">
        <v>18</v>
      </c>
      <c r="C6">
        <v>4.8</v>
      </c>
      <c r="D6">
        <v>7665</v>
      </c>
      <c r="E6">
        <v>12</v>
      </c>
      <c r="F6">
        <v>2019</v>
      </c>
      <c r="G6" t="s">
        <v>9</v>
      </c>
    </row>
    <row r="7" spans="1:7" x14ac:dyDescent="0.3">
      <c r="A7" t="s">
        <v>19</v>
      </c>
      <c r="B7" t="s">
        <v>20</v>
      </c>
      <c r="C7">
        <v>4.4000000000000004</v>
      </c>
      <c r="D7">
        <v>12643</v>
      </c>
      <c r="E7">
        <v>11</v>
      </c>
      <c r="F7">
        <v>2011</v>
      </c>
      <c r="G7" t="s">
        <v>12</v>
      </c>
    </row>
    <row r="8" spans="1:7" x14ac:dyDescent="0.3">
      <c r="A8" t="s">
        <v>21</v>
      </c>
      <c r="B8" t="s">
        <v>20</v>
      </c>
      <c r="C8">
        <v>4.7</v>
      </c>
      <c r="D8">
        <v>19735</v>
      </c>
      <c r="E8">
        <v>30</v>
      </c>
      <c r="F8">
        <v>2014</v>
      </c>
      <c r="G8" t="s">
        <v>12</v>
      </c>
    </row>
    <row r="9" spans="1:7" x14ac:dyDescent="0.3">
      <c r="A9" t="s">
        <v>22</v>
      </c>
      <c r="B9" t="s">
        <v>23</v>
      </c>
      <c r="C9">
        <v>4.7</v>
      </c>
      <c r="D9">
        <v>19699</v>
      </c>
      <c r="E9">
        <v>15</v>
      </c>
      <c r="F9">
        <v>2017</v>
      </c>
      <c r="G9" t="s">
        <v>12</v>
      </c>
    </row>
    <row r="10" spans="1:7" x14ac:dyDescent="0.3">
      <c r="A10" t="s">
        <v>24</v>
      </c>
      <c r="B10" t="s">
        <v>25</v>
      </c>
      <c r="C10">
        <v>4.7</v>
      </c>
      <c r="D10">
        <v>5983</v>
      </c>
      <c r="E10">
        <v>3</v>
      </c>
      <c r="F10">
        <v>2018</v>
      </c>
      <c r="G10" t="s">
        <v>9</v>
      </c>
    </row>
    <row r="11" spans="1:7" x14ac:dyDescent="0.3">
      <c r="A11" t="s">
        <v>26</v>
      </c>
      <c r="B11" t="s">
        <v>27</v>
      </c>
      <c r="C11">
        <v>4.5999999999999996</v>
      </c>
      <c r="D11">
        <v>23848</v>
      </c>
      <c r="E11">
        <v>8</v>
      </c>
      <c r="F11">
        <v>2016</v>
      </c>
      <c r="G11" t="s">
        <v>12</v>
      </c>
    </row>
    <row r="12" spans="1:7" x14ac:dyDescent="0.3">
      <c r="A12" t="s">
        <v>26</v>
      </c>
      <c r="B12" t="s">
        <v>27</v>
      </c>
      <c r="C12">
        <v>4.5999999999999996</v>
      </c>
      <c r="D12">
        <v>23848</v>
      </c>
      <c r="E12">
        <v>8</v>
      </c>
      <c r="F12">
        <v>2017</v>
      </c>
      <c r="G12" t="s">
        <v>12</v>
      </c>
    </row>
    <row r="13" spans="1:7" x14ac:dyDescent="0.3">
      <c r="A13" t="s">
        <v>28</v>
      </c>
      <c r="B13" t="s">
        <v>29</v>
      </c>
      <c r="C13">
        <v>4.5999999999999996</v>
      </c>
      <c r="D13">
        <v>460</v>
      </c>
      <c r="E13">
        <v>2</v>
      </c>
      <c r="F13">
        <v>2010</v>
      </c>
      <c r="G13" t="s">
        <v>9</v>
      </c>
    </row>
    <row r="14" spans="1:7" x14ac:dyDescent="0.3">
      <c r="A14" t="s">
        <v>30</v>
      </c>
      <c r="B14" t="s">
        <v>31</v>
      </c>
      <c r="C14">
        <v>4.5999999999999996</v>
      </c>
      <c r="D14">
        <v>4149</v>
      </c>
      <c r="E14">
        <v>32</v>
      </c>
      <c r="F14">
        <v>2011</v>
      </c>
      <c r="G14" t="s">
        <v>9</v>
      </c>
    </row>
    <row r="15" spans="1:7" x14ac:dyDescent="0.3">
      <c r="A15" t="s">
        <v>32</v>
      </c>
      <c r="B15" t="s">
        <v>33</v>
      </c>
      <c r="C15">
        <v>4.5</v>
      </c>
      <c r="D15">
        <v>5153</v>
      </c>
      <c r="E15">
        <v>5</v>
      </c>
      <c r="F15">
        <v>2018</v>
      </c>
      <c r="G15" t="s">
        <v>12</v>
      </c>
    </row>
    <row r="16" spans="1:7" x14ac:dyDescent="0.3">
      <c r="A16" t="s">
        <v>34</v>
      </c>
      <c r="B16" t="s">
        <v>35</v>
      </c>
      <c r="C16">
        <v>4.5999999999999996</v>
      </c>
      <c r="D16">
        <v>5013</v>
      </c>
      <c r="E16">
        <v>17</v>
      </c>
      <c r="F16">
        <v>2009</v>
      </c>
      <c r="G16" t="s">
        <v>9</v>
      </c>
    </row>
    <row r="17" spans="1:7" x14ac:dyDescent="0.3">
      <c r="A17" t="s">
        <v>36</v>
      </c>
      <c r="B17" t="s">
        <v>37</v>
      </c>
      <c r="C17">
        <v>4.5</v>
      </c>
      <c r="D17">
        <v>2313</v>
      </c>
      <c r="E17">
        <v>4</v>
      </c>
      <c r="F17">
        <v>2016</v>
      </c>
      <c r="G17" t="s">
        <v>9</v>
      </c>
    </row>
    <row r="18" spans="1:7" x14ac:dyDescent="0.3">
      <c r="A18" t="s">
        <v>38</v>
      </c>
      <c r="B18" t="s">
        <v>39</v>
      </c>
      <c r="C18">
        <v>4.5999999999999996</v>
      </c>
      <c r="D18">
        <v>2925</v>
      </c>
      <c r="E18">
        <v>6</v>
      </c>
      <c r="F18">
        <v>2015</v>
      </c>
      <c r="G18" t="s">
        <v>9</v>
      </c>
    </row>
    <row r="19" spans="1:7" x14ac:dyDescent="0.3">
      <c r="A19" t="s">
        <v>40</v>
      </c>
      <c r="B19" t="s">
        <v>39</v>
      </c>
      <c r="C19">
        <v>4.4000000000000004</v>
      </c>
      <c r="D19">
        <v>2951</v>
      </c>
      <c r="E19">
        <v>6</v>
      </c>
      <c r="F19">
        <v>2015</v>
      </c>
      <c r="G19" t="s">
        <v>9</v>
      </c>
    </row>
    <row r="20" spans="1:7" x14ac:dyDescent="0.3">
      <c r="A20" t="s">
        <v>41</v>
      </c>
      <c r="B20" t="s">
        <v>42</v>
      </c>
      <c r="C20">
        <v>4.5</v>
      </c>
      <c r="D20">
        <v>2426</v>
      </c>
      <c r="E20">
        <v>8</v>
      </c>
      <c r="F20">
        <v>2015</v>
      </c>
      <c r="G20" t="s">
        <v>9</v>
      </c>
    </row>
    <row r="21" spans="1:7" x14ac:dyDescent="0.3">
      <c r="A21" t="s">
        <v>43</v>
      </c>
      <c r="B21" t="s">
        <v>44</v>
      </c>
      <c r="C21">
        <v>4.8</v>
      </c>
      <c r="D21">
        <v>9198</v>
      </c>
      <c r="E21">
        <v>13</v>
      </c>
      <c r="F21">
        <v>2016</v>
      </c>
      <c r="G21" t="s">
        <v>9</v>
      </c>
    </row>
    <row r="22" spans="1:7" x14ac:dyDescent="0.3">
      <c r="A22" t="s">
        <v>45</v>
      </c>
      <c r="B22" t="s">
        <v>46</v>
      </c>
      <c r="C22">
        <v>4.5999999999999996</v>
      </c>
      <c r="D22">
        <v>36348</v>
      </c>
      <c r="E22">
        <v>14</v>
      </c>
      <c r="F22">
        <v>2014</v>
      </c>
      <c r="G22" t="s">
        <v>12</v>
      </c>
    </row>
    <row r="23" spans="1:7" x14ac:dyDescent="0.3">
      <c r="A23" t="s">
        <v>45</v>
      </c>
      <c r="B23" t="s">
        <v>46</v>
      </c>
      <c r="C23">
        <v>4.5999999999999996</v>
      </c>
      <c r="D23">
        <v>36348</v>
      </c>
      <c r="E23">
        <v>14</v>
      </c>
      <c r="F23">
        <v>2015</v>
      </c>
      <c r="G23" t="s">
        <v>12</v>
      </c>
    </row>
    <row r="24" spans="1:7" x14ac:dyDescent="0.3">
      <c r="A24" t="s">
        <v>47</v>
      </c>
      <c r="B24" t="s">
        <v>48</v>
      </c>
      <c r="C24">
        <v>3.9</v>
      </c>
      <c r="D24">
        <v>6310</v>
      </c>
      <c r="E24">
        <v>13</v>
      </c>
      <c r="F24">
        <v>2013</v>
      </c>
      <c r="G24" t="s">
        <v>12</v>
      </c>
    </row>
    <row r="25" spans="1:7" x14ac:dyDescent="0.3">
      <c r="A25" t="s">
        <v>49</v>
      </c>
      <c r="B25" t="s">
        <v>50</v>
      </c>
      <c r="C25">
        <v>4.5999999999999996</v>
      </c>
      <c r="D25">
        <v>15921</v>
      </c>
      <c r="E25">
        <v>9</v>
      </c>
      <c r="F25">
        <v>2015</v>
      </c>
      <c r="G25" t="s">
        <v>9</v>
      </c>
    </row>
    <row r="26" spans="1:7" x14ac:dyDescent="0.3">
      <c r="A26" t="s">
        <v>51</v>
      </c>
      <c r="B26" t="s">
        <v>52</v>
      </c>
      <c r="C26">
        <v>4.3</v>
      </c>
      <c r="D26">
        <v>12159</v>
      </c>
      <c r="E26">
        <v>13</v>
      </c>
      <c r="F26">
        <v>2013</v>
      </c>
      <c r="G26" t="s">
        <v>12</v>
      </c>
    </row>
    <row r="27" spans="1:7" x14ac:dyDescent="0.3">
      <c r="A27" t="s">
        <v>53</v>
      </c>
      <c r="B27" t="s">
        <v>54</v>
      </c>
      <c r="C27">
        <v>4.5999999999999996</v>
      </c>
      <c r="D27">
        <v>798</v>
      </c>
      <c r="E27">
        <v>5</v>
      </c>
      <c r="F27">
        <v>2009</v>
      </c>
      <c r="G27" t="s">
        <v>9</v>
      </c>
    </row>
    <row r="28" spans="1:7" x14ac:dyDescent="0.3">
      <c r="A28" t="s">
        <v>55</v>
      </c>
      <c r="B28" t="s">
        <v>56</v>
      </c>
      <c r="C28">
        <v>4.7</v>
      </c>
      <c r="D28">
        <v>9374</v>
      </c>
      <c r="E28">
        <v>9</v>
      </c>
      <c r="F28">
        <v>2017</v>
      </c>
      <c r="G28" t="s">
        <v>9</v>
      </c>
    </row>
    <row r="29" spans="1:7" x14ac:dyDescent="0.3">
      <c r="A29" t="s">
        <v>57</v>
      </c>
      <c r="B29" t="s">
        <v>58</v>
      </c>
      <c r="C29">
        <v>4.2</v>
      </c>
      <c r="D29">
        <v>491</v>
      </c>
      <c r="E29">
        <v>14</v>
      </c>
      <c r="F29">
        <v>2010</v>
      </c>
      <c r="G29" t="s">
        <v>9</v>
      </c>
    </row>
    <row r="30" spans="1:7" x14ac:dyDescent="0.3">
      <c r="A30" t="s">
        <v>59</v>
      </c>
      <c r="B30" t="s">
        <v>60</v>
      </c>
      <c r="C30">
        <v>4.5999999999999996</v>
      </c>
      <c r="D30">
        <v>5360</v>
      </c>
      <c r="E30">
        <v>5</v>
      </c>
      <c r="F30">
        <v>2015</v>
      </c>
      <c r="G30" t="s">
        <v>9</v>
      </c>
    </row>
    <row r="31" spans="1:7" x14ac:dyDescent="0.3">
      <c r="A31" t="s">
        <v>61</v>
      </c>
      <c r="B31" t="s">
        <v>62</v>
      </c>
      <c r="C31">
        <v>4.5999999999999996</v>
      </c>
      <c r="D31">
        <v>1909</v>
      </c>
      <c r="E31">
        <v>11</v>
      </c>
      <c r="F31">
        <v>2015</v>
      </c>
      <c r="G31" t="s">
        <v>9</v>
      </c>
    </row>
    <row r="32" spans="1:7" x14ac:dyDescent="0.3">
      <c r="A32" t="s">
        <v>63</v>
      </c>
      <c r="B32" t="s">
        <v>64</v>
      </c>
      <c r="C32">
        <v>4.8</v>
      </c>
      <c r="D32">
        <v>1296</v>
      </c>
      <c r="E32">
        <v>24</v>
      </c>
      <c r="F32">
        <v>2012</v>
      </c>
      <c r="G32" t="s">
        <v>9</v>
      </c>
    </row>
    <row r="33" spans="1:7" x14ac:dyDescent="0.3">
      <c r="A33" t="s">
        <v>65</v>
      </c>
      <c r="B33" t="s">
        <v>64</v>
      </c>
      <c r="C33">
        <v>4.7</v>
      </c>
      <c r="D33">
        <v>615</v>
      </c>
      <c r="E33">
        <v>21</v>
      </c>
      <c r="F33">
        <v>2010</v>
      </c>
      <c r="G33" t="s">
        <v>9</v>
      </c>
    </row>
    <row r="34" spans="1:7" x14ac:dyDescent="0.3">
      <c r="A34" t="s">
        <v>66</v>
      </c>
      <c r="B34" t="s">
        <v>67</v>
      </c>
      <c r="C34">
        <v>4.8</v>
      </c>
      <c r="D34">
        <v>61133</v>
      </c>
      <c r="E34">
        <v>11</v>
      </c>
      <c r="F34">
        <v>2018</v>
      </c>
      <c r="G34" t="s">
        <v>9</v>
      </c>
    </row>
    <row r="35" spans="1:7" x14ac:dyDescent="0.3">
      <c r="A35" t="s">
        <v>66</v>
      </c>
      <c r="B35" t="s">
        <v>67</v>
      </c>
      <c r="C35">
        <v>4.8</v>
      </c>
      <c r="D35">
        <v>61133</v>
      </c>
      <c r="E35">
        <v>11</v>
      </c>
      <c r="F35">
        <v>2019</v>
      </c>
      <c r="G35" t="s">
        <v>9</v>
      </c>
    </row>
    <row r="36" spans="1:7" x14ac:dyDescent="0.3">
      <c r="A36" t="s">
        <v>68</v>
      </c>
      <c r="B36" t="s">
        <v>69</v>
      </c>
      <c r="C36">
        <v>4.8</v>
      </c>
      <c r="D36">
        <v>11113</v>
      </c>
      <c r="E36">
        <v>15</v>
      </c>
      <c r="F36">
        <v>2015</v>
      </c>
      <c r="G36" t="s">
        <v>9</v>
      </c>
    </row>
    <row r="37" spans="1:7" x14ac:dyDescent="0.3">
      <c r="A37" t="s">
        <v>70</v>
      </c>
      <c r="B37" t="s">
        <v>71</v>
      </c>
      <c r="C37">
        <v>4.7</v>
      </c>
      <c r="D37">
        <v>10070</v>
      </c>
      <c r="E37">
        <v>13</v>
      </c>
      <c r="F37">
        <v>2015</v>
      </c>
      <c r="G37" t="s">
        <v>9</v>
      </c>
    </row>
    <row r="38" spans="1:7" x14ac:dyDescent="0.3">
      <c r="A38" t="s">
        <v>70</v>
      </c>
      <c r="B38" t="s">
        <v>71</v>
      </c>
      <c r="C38">
        <v>4.7</v>
      </c>
      <c r="D38">
        <v>10070</v>
      </c>
      <c r="E38">
        <v>13</v>
      </c>
      <c r="F38">
        <v>2016</v>
      </c>
      <c r="G38" t="s">
        <v>9</v>
      </c>
    </row>
    <row r="39" spans="1:7" x14ac:dyDescent="0.3">
      <c r="A39" t="s">
        <v>72</v>
      </c>
      <c r="B39" t="s">
        <v>73</v>
      </c>
      <c r="C39">
        <v>4.7</v>
      </c>
      <c r="D39">
        <v>3729</v>
      </c>
      <c r="E39">
        <v>18</v>
      </c>
      <c r="F39">
        <v>2016</v>
      </c>
      <c r="G39" t="s">
        <v>9</v>
      </c>
    </row>
    <row r="40" spans="1:7" x14ac:dyDescent="0.3">
      <c r="A40" t="s">
        <v>74</v>
      </c>
      <c r="B40" t="s">
        <v>75</v>
      </c>
      <c r="C40">
        <v>4.5999999999999996</v>
      </c>
      <c r="D40">
        <v>9769</v>
      </c>
      <c r="E40">
        <v>13</v>
      </c>
      <c r="F40">
        <v>2009</v>
      </c>
      <c r="G40" t="s">
        <v>12</v>
      </c>
    </row>
    <row r="41" spans="1:7" x14ac:dyDescent="0.3">
      <c r="A41" t="s">
        <v>76</v>
      </c>
      <c r="B41" t="s">
        <v>54</v>
      </c>
      <c r="C41">
        <v>4.5</v>
      </c>
      <c r="D41">
        <v>471</v>
      </c>
      <c r="E41">
        <v>8</v>
      </c>
      <c r="F41">
        <v>2010</v>
      </c>
      <c r="G41" t="s">
        <v>9</v>
      </c>
    </row>
    <row r="42" spans="1:7" x14ac:dyDescent="0.3">
      <c r="A42" t="s">
        <v>77</v>
      </c>
      <c r="B42" t="s">
        <v>78</v>
      </c>
      <c r="C42">
        <v>4.9000000000000004</v>
      </c>
      <c r="D42">
        <v>14344</v>
      </c>
      <c r="E42">
        <v>5</v>
      </c>
      <c r="F42">
        <v>2017</v>
      </c>
      <c r="G42" t="s">
        <v>12</v>
      </c>
    </row>
    <row r="43" spans="1:7" x14ac:dyDescent="0.3">
      <c r="A43" t="s">
        <v>77</v>
      </c>
      <c r="B43" t="s">
        <v>78</v>
      </c>
      <c r="C43">
        <v>4.9000000000000004</v>
      </c>
      <c r="D43">
        <v>14344</v>
      </c>
      <c r="E43">
        <v>5</v>
      </c>
      <c r="F43">
        <v>2019</v>
      </c>
      <c r="G43" t="s">
        <v>12</v>
      </c>
    </row>
    <row r="44" spans="1:7" x14ac:dyDescent="0.3">
      <c r="A44" t="s">
        <v>79</v>
      </c>
      <c r="B44" t="s">
        <v>80</v>
      </c>
      <c r="C44">
        <v>4.8</v>
      </c>
      <c r="D44">
        <v>4505</v>
      </c>
      <c r="E44">
        <v>5</v>
      </c>
      <c r="F44">
        <v>2011</v>
      </c>
      <c r="G44" t="s">
        <v>12</v>
      </c>
    </row>
    <row r="45" spans="1:7" x14ac:dyDescent="0.3">
      <c r="A45" t="s">
        <v>81</v>
      </c>
      <c r="B45" t="s">
        <v>82</v>
      </c>
      <c r="C45">
        <v>4.5999999999999996</v>
      </c>
      <c r="D45">
        <v>10369</v>
      </c>
      <c r="E45">
        <v>4</v>
      </c>
      <c r="F45">
        <v>2016</v>
      </c>
      <c r="G45" t="s">
        <v>9</v>
      </c>
    </row>
    <row r="46" spans="1:7" x14ac:dyDescent="0.3">
      <c r="A46" t="s">
        <v>83</v>
      </c>
      <c r="B46" t="s">
        <v>84</v>
      </c>
      <c r="C46">
        <v>4.8</v>
      </c>
      <c r="D46">
        <v>16244</v>
      </c>
      <c r="E46">
        <v>18</v>
      </c>
      <c r="F46">
        <v>2019</v>
      </c>
      <c r="G46" t="s">
        <v>9</v>
      </c>
    </row>
    <row r="47" spans="1:7" x14ac:dyDescent="0.3">
      <c r="A47" t="s">
        <v>85</v>
      </c>
      <c r="B47" t="s">
        <v>86</v>
      </c>
      <c r="C47">
        <v>4.5</v>
      </c>
      <c r="D47">
        <v>2884</v>
      </c>
      <c r="E47">
        <v>28</v>
      </c>
      <c r="F47">
        <v>2014</v>
      </c>
      <c r="G47" t="s">
        <v>9</v>
      </c>
    </row>
    <row r="48" spans="1:7" x14ac:dyDescent="0.3">
      <c r="A48" t="s">
        <v>87</v>
      </c>
      <c r="B48" t="s">
        <v>88</v>
      </c>
      <c r="C48">
        <v>4.7</v>
      </c>
      <c r="D48">
        <v>22614</v>
      </c>
      <c r="E48">
        <v>11</v>
      </c>
      <c r="F48">
        <v>2010</v>
      </c>
      <c r="G48" t="s">
        <v>12</v>
      </c>
    </row>
    <row r="49" spans="1:7" x14ac:dyDescent="0.3">
      <c r="A49" t="s">
        <v>87</v>
      </c>
      <c r="B49" t="s">
        <v>88</v>
      </c>
      <c r="C49">
        <v>4.7</v>
      </c>
      <c r="D49">
        <v>22614</v>
      </c>
      <c r="E49">
        <v>11</v>
      </c>
      <c r="F49">
        <v>2011</v>
      </c>
      <c r="G49" t="s">
        <v>12</v>
      </c>
    </row>
    <row r="50" spans="1:7" x14ac:dyDescent="0.3">
      <c r="A50" t="s">
        <v>87</v>
      </c>
      <c r="B50" t="s">
        <v>88</v>
      </c>
      <c r="C50">
        <v>4.7</v>
      </c>
      <c r="D50">
        <v>22614</v>
      </c>
      <c r="E50">
        <v>11</v>
      </c>
      <c r="F50">
        <v>2012</v>
      </c>
      <c r="G50" t="s">
        <v>12</v>
      </c>
    </row>
    <row r="51" spans="1:7" x14ac:dyDescent="0.3">
      <c r="A51" t="s">
        <v>89</v>
      </c>
      <c r="B51" t="s">
        <v>90</v>
      </c>
      <c r="C51">
        <v>4.7</v>
      </c>
      <c r="D51">
        <v>4761</v>
      </c>
      <c r="E51">
        <v>16</v>
      </c>
      <c r="F51">
        <v>2016</v>
      </c>
      <c r="G51" t="s">
        <v>9</v>
      </c>
    </row>
    <row r="52" spans="1:7" x14ac:dyDescent="0.3">
      <c r="A52" t="s">
        <v>91</v>
      </c>
      <c r="B52" t="s">
        <v>92</v>
      </c>
      <c r="C52">
        <v>4.7</v>
      </c>
      <c r="D52">
        <v>1542</v>
      </c>
      <c r="E52">
        <v>14</v>
      </c>
      <c r="F52">
        <v>2009</v>
      </c>
      <c r="G52" t="s">
        <v>9</v>
      </c>
    </row>
    <row r="53" spans="1:7" x14ac:dyDescent="0.3">
      <c r="A53" t="s">
        <v>91</v>
      </c>
      <c r="B53" t="s">
        <v>92</v>
      </c>
      <c r="C53">
        <v>4.7</v>
      </c>
      <c r="D53">
        <v>1542</v>
      </c>
      <c r="E53">
        <v>14</v>
      </c>
      <c r="F53">
        <v>2010</v>
      </c>
      <c r="G53" t="s">
        <v>9</v>
      </c>
    </row>
    <row r="54" spans="1:7" x14ac:dyDescent="0.3">
      <c r="A54" t="s">
        <v>91</v>
      </c>
      <c r="B54" t="s">
        <v>92</v>
      </c>
      <c r="C54">
        <v>4.7</v>
      </c>
      <c r="D54">
        <v>1542</v>
      </c>
      <c r="E54">
        <v>14</v>
      </c>
      <c r="F54">
        <v>2011</v>
      </c>
      <c r="G54" t="s">
        <v>9</v>
      </c>
    </row>
    <row r="55" spans="1:7" x14ac:dyDescent="0.3">
      <c r="A55" t="s">
        <v>93</v>
      </c>
      <c r="B55" t="s">
        <v>94</v>
      </c>
      <c r="C55">
        <v>4.3</v>
      </c>
      <c r="D55">
        <v>6143</v>
      </c>
      <c r="E55">
        <v>8</v>
      </c>
      <c r="F55">
        <v>2018</v>
      </c>
      <c r="G55" t="s">
        <v>12</v>
      </c>
    </row>
    <row r="56" spans="1:7" x14ac:dyDescent="0.3">
      <c r="A56" t="s">
        <v>95</v>
      </c>
      <c r="B56" t="s">
        <v>96</v>
      </c>
      <c r="C56">
        <v>4.8</v>
      </c>
      <c r="D56">
        <v>4022</v>
      </c>
      <c r="E56">
        <v>4</v>
      </c>
      <c r="F56">
        <v>2015</v>
      </c>
      <c r="G56" t="s">
        <v>9</v>
      </c>
    </row>
    <row r="57" spans="1:7" x14ac:dyDescent="0.3">
      <c r="A57" t="s">
        <v>97</v>
      </c>
      <c r="B57" t="s">
        <v>96</v>
      </c>
      <c r="C57">
        <v>4.8</v>
      </c>
      <c r="D57">
        <v>3871</v>
      </c>
      <c r="E57">
        <v>5</v>
      </c>
      <c r="F57">
        <v>2015</v>
      </c>
      <c r="G57" t="s">
        <v>9</v>
      </c>
    </row>
    <row r="58" spans="1:7" x14ac:dyDescent="0.3">
      <c r="A58" t="s">
        <v>98</v>
      </c>
      <c r="B58" t="s">
        <v>99</v>
      </c>
      <c r="C58">
        <v>4.5999999999999996</v>
      </c>
      <c r="D58">
        <v>4866</v>
      </c>
      <c r="E58">
        <v>11</v>
      </c>
      <c r="F58">
        <v>2010</v>
      </c>
      <c r="G58" t="s">
        <v>12</v>
      </c>
    </row>
    <row r="59" spans="1:7" x14ac:dyDescent="0.3">
      <c r="A59" t="s">
        <v>98</v>
      </c>
      <c r="B59" t="s">
        <v>99</v>
      </c>
      <c r="C59">
        <v>4.5999999999999996</v>
      </c>
      <c r="D59">
        <v>4866</v>
      </c>
      <c r="E59">
        <v>11</v>
      </c>
      <c r="F59">
        <v>2011</v>
      </c>
      <c r="G59" t="s">
        <v>12</v>
      </c>
    </row>
    <row r="60" spans="1:7" x14ac:dyDescent="0.3">
      <c r="A60" t="s">
        <v>100</v>
      </c>
      <c r="B60" t="s">
        <v>101</v>
      </c>
      <c r="C60">
        <v>4.8</v>
      </c>
      <c r="D60">
        <v>1329</v>
      </c>
      <c r="E60">
        <v>10</v>
      </c>
      <c r="F60">
        <v>2013</v>
      </c>
      <c r="G60" t="s">
        <v>9</v>
      </c>
    </row>
    <row r="61" spans="1:7" x14ac:dyDescent="0.3">
      <c r="A61" t="s">
        <v>102</v>
      </c>
      <c r="B61" t="s">
        <v>103</v>
      </c>
      <c r="C61">
        <v>4.4000000000000004</v>
      </c>
      <c r="D61">
        <v>4642</v>
      </c>
      <c r="E61">
        <v>13</v>
      </c>
      <c r="F61">
        <v>2013</v>
      </c>
      <c r="G61" t="s">
        <v>9</v>
      </c>
    </row>
    <row r="62" spans="1:7" x14ac:dyDescent="0.3">
      <c r="A62" t="s">
        <v>104</v>
      </c>
      <c r="B62" t="s">
        <v>105</v>
      </c>
      <c r="C62">
        <v>4.5999999999999996</v>
      </c>
      <c r="D62">
        <v>1541</v>
      </c>
      <c r="E62">
        <v>4</v>
      </c>
      <c r="F62">
        <v>2009</v>
      </c>
      <c r="G62" t="s">
        <v>12</v>
      </c>
    </row>
    <row r="63" spans="1:7" x14ac:dyDescent="0.3">
      <c r="A63" t="s">
        <v>106</v>
      </c>
      <c r="B63" t="s">
        <v>105</v>
      </c>
      <c r="C63">
        <v>4.3</v>
      </c>
      <c r="D63">
        <v>1924</v>
      </c>
      <c r="E63">
        <v>8</v>
      </c>
      <c r="F63">
        <v>2010</v>
      </c>
      <c r="G63" t="s">
        <v>12</v>
      </c>
    </row>
    <row r="64" spans="1:7" x14ac:dyDescent="0.3">
      <c r="A64" t="s">
        <v>107</v>
      </c>
      <c r="B64" t="s">
        <v>105</v>
      </c>
      <c r="C64">
        <v>4.2</v>
      </c>
      <c r="D64">
        <v>2094</v>
      </c>
      <c r="E64">
        <v>4</v>
      </c>
      <c r="F64">
        <v>2011</v>
      </c>
      <c r="G64" t="s">
        <v>12</v>
      </c>
    </row>
    <row r="65" spans="1:7" x14ac:dyDescent="0.3">
      <c r="A65" t="s">
        <v>108</v>
      </c>
      <c r="B65" t="s">
        <v>109</v>
      </c>
      <c r="C65">
        <v>4.8</v>
      </c>
      <c r="D65">
        <v>10922</v>
      </c>
      <c r="E65">
        <v>5</v>
      </c>
      <c r="F65">
        <v>2015</v>
      </c>
      <c r="G65" t="s">
        <v>12</v>
      </c>
    </row>
    <row r="66" spans="1:7" x14ac:dyDescent="0.3">
      <c r="A66" t="s">
        <v>108</v>
      </c>
      <c r="B66" t="s">
        <v>109</v>
      </c>
      <c r="C66">
        <v>4.8</v>
      </c>
      <c r="D66">
        <v>10922</v>
      </c>
      <c r="E66">
        <v>5</v>
      </c>
      <c r="F66">
        <v>2016</v>
      </c>
      <c r="G66" t="s">
        <v>12</v>
      </c>
    </row>
    <row r="67" spans="1:7" x14ac:dyDescent="0.3">
      <c r="A67" t="s">
        <v>108</v>
      </c>
      <c r="B67" t="s">
        <v>109</v>
      </c>
      <c r="C67">
        <v>4.8</v>
      </c>
      <c r="D67">
        <v>10922</v>
      </c>
      <c r="E67">
        <v>5</v>
      </c>
      <c r="F67">
        <v>2017</v>
      </c>
      <c r="G67" t="s">
        <v>12</v>
      </c>
    </row>
    <row r="68" spans="1:7" x14ac:dyDescent="0.3">
      <c r="A68" t="s">
        <v>108</v>
      </c>
      <c r="B68" t="s">
        <v>109</v>
      </c>
      <c r="C68">
        <v>4.8</v>
      </c>
      <c r="D68">
        <v>10922</v>
      </c>
      <c r="E68">
        <v>5</v>
      </c>
      <c r="F68">
        <v>2018</v>
      </c>
      <c r="G68" t="s">
        <v>12</v>
      </c>
    </row>
    <row r="69" spans="1:7" x14ac:dyDescent="0.3">
      <c r="A69" t="s">
        <v>110</v>
      </c>
      <c r="B69" t="s">
        <v>111</v>
      </c>
      <c r="C69">
        <v>4.5999999999999996</v>
      </c>
      <c r="D69">
        <v>2137</v>
      </c>
      <c r="E69">
        <v>17</v>
      </c>
      <c r="F69">
        <v>2010</v>
      </c>
      <c r="G69" t="s">
        <v>9</v>
      </c>
    </row>
    <row r="70" spans="1:7" x14ac:dyDescent="0.3">
      <c r="A70" t="s">
        <v>112</v>
      </c>
      <c r="B70" t="s">
        <v>113</v>
      </c>
      <c r="C70">
        <v>4.5999999999999996</v>
      </c>
      <c r="D70">
        <v>1651</v>
      </c>
      <c r="E70">
        <v>15</v>
      </c>
      <c r="F70">
        <v>2010</v>
      </c>
      <c r="G70" t="s">
        <v>9</v>
      </c>
    </row>
    <row r="71" spans="1:7" x14ac:dyDescent="0.3">
      <c r="A71" t="s">
        <v>114</v>
      </c>
      <c r="B71" t="s">
        <v>115</v>
      </c>
      <c r="C71">
        <v>4.5</v>
      </c>
      <c r="D71">
        <v>6679</v>
      </c>
      <c r="E71">
        <v>105</v>
      </c>
      <c r="F71">
        <v>2013</v>
      </c>
      <c r="G71" t="s">
        <v>9</v>
      </c>
    </row>
    <row r="72" spans="1:7" x14ac:dyDescent="0.3">
      <c r="A72" t="s">
        <v>114</v>
      </c>
      <c r="B72" t="s">
        <v>115</v>
      </c>
      <c r="C72">
        <v>4.5</v>
      </c>
      <c r="D72">
        <v>6679</v>
      </c>
      <c r="E72">
        <v>105</v>
      </c>
      <c r="F72">
        <v>2014</v>
      </c>
      <c r="G72" t="s">
        <v>9</v>
      </c>
    </row>
    <row r="73" spans="1:7" x14ac:dyDescent="0.3">
      <c r="A73" t="s">
        <v>116</v>
      </c>
      <c r="B73" t="s">
        <v>80</v>
      </c>
      <c r="C73">
        <v>4.8</v>
      </c>
      <c r="D73">
        <v>6812</v>
      </c>
      <c r="E73">
        <v>105</v>
      </c>
      <c r="F73">
        <v>2013</v>
      </c>
      <c r="G73" t="s">
        <v>12</v>
      </c>
    </row>
    <row r="74" spans="1:7" x14ac:dyDescent="0.3">
      <c r="A74" t="s">
        <v>117</v>
      </c>
      <c r="B74" t="s">
        <v>80</v>
      </c>
      <c r="C74">
        <v>4.8</v>
      </c>
      <c r="D74">
        <v>3837</v>
      </c>
      <c r="E74">
        <v>15</v>
      </c>
      <c r="F74">
        <v>2009</v>
      </c>
      <c r="G74" t="s">
        <v>12</v>
      </c>
    </row>
    <row r="75" spans="1:7" x14ac:dyDescent="0.3">
      <c r="A75" t="s">
        <v>118</v>
      </c>
      <c r="B75" t="s">
        <v>80</v>
      </c>
      <c r="C75">
        <v>4.8</v>
      </c>
      <c r="D75">
        <v>6540</v>
      </c>
      <c r="E75">
        <v>22</v>
      </c>
      <c r="F75">
        <v>2014</v>
      </c>
      <c r="G75" t="s">
        <v>12</v>
      </c>
    </row>
    <row r="76" spans="1:7" x14ac:dyDescent="0.3">
      <c r="A76" t="s">
        <v>119</v>
      </c>
      <c r="B76" t="s">
        <v>120</v>
      </c>
      <c r="C76">
        <v>4.5999999999999996</v>
      </c>
      <c r="D76">
        <v>7955</v>
      </c>
      <c r="E76">
        <v>5</v>
      </c>
      <c r="F76">
        <v>2019</v>
      </c>
      <c r="G76" t="s">
        <v>9</v>
      </c>
    </row>
    <row r="77" spans="1:7" x14ac:dyDescent="0.3">
      <c r="A77" t="s">
        <v>121</v>
      </c>
      <c r="B77" t="s">
        <v>48</v>
      </c>
      <c r="C77">
        <v>4.5999999999999996</v>
      </c>
      <c r="D77">
        <v>27098</v>
      </c>
      <c r="E77">
        <v>15</v>
      </c>
      <c r="F77">
        <v>2013</v>
      </c>
      <c r="G77" t="s">
        <v>12</v>
      </c>
    </row>
    <row r="78" spans="1:7" x14ac:dyDescent="0.3">
      <c r="A78" t="s">
        <v>121</v>
      </c>
      <c r="B78" t="s">
        <v>48</v>
      </c>
      <c r="C78">
        <v>4.5999999999999996</v>
      </c>
      <c r="D78">
        <v>27098</v>
      </c>
      <c r="E78">
        <v>15</v>
      </c>
      <c r="F78">
        <v>2014</v>
      </c>
      <c r="G78" t="s">
        <v>12</v>
      </c>
    </row>
    <row r="79" spans="1:7" x14ac:dyDescent="0.3">
      <c r="A79" t="s">
        <v>122</v>
      </c>
      <c r="B79" t="s">
        <v>48</v>
      </c>
      <c r="C79">
        <v>4.5</v>
      </c>
      <c r="D79">
        <v>17684</v>
      </c>
      <c r="E79">
        <v>6</v>
      </c>
      <c r="F79">
        <v>2014</v>
      </c>
      <c r="G79" t="s">
        <v>12</v>
      </c>
    </row>
    <row r="80" spans="1:7" x14ac:dyDescent="0.3">
      <c r="A80" t="s">
        <v>123</v>
      </c>
      <c r="B80" t="s">
        <v>124</v>
      </c>
      <c r="C80">
        <v>4.5999999999999996</v>
      </c>
      <c r="D80">
        <v>37</v>
      </c>
      <c r="E80">
        <v>6</v>
      </c>
      <c r="F80">
        <v>2009</v>
      </c>
      <c r="G80" t="s">
        <v>9</v>
      </c>
    </row>
    <row r="81" spans="1:7" x14ac:dyDescent="0.3">
      <c r="A81" t="s">
        <v>125</v>
      </c>
      <c r="B81" t="s">
        <v>11</v>
      </c>
      <c r="C81">
        <v>4.7</v>
      </c>
      <c r="D81">
        <v>15845</v>
      </c>
      <c r="E81">
        <v>13</v>
      </c>
      <c r="F81">
        <v>2013</v>
      </c>
      <c r="G81" t="s">
        <v>12</v>
      </c>
    </row>
    <row r="82" spans="1:7" x14ac:dyDescent="0.3">
      <c r="A82" t="s">
        <v>126</v>
      </c>
      <c r="B82" t="s">
        <v>80</v>
      </c>
      <c r="C82">
        <v>4.8</v>
      </c>
      <c r="D82">
        <v>3181</v>
      </c>
      <c r="E82">
        <v>12</v>
      </c>
      <c r="F82">
        <v>2009</v>
      </c>
      <c r="G82" t="s">
        <v>12</v>
      </c>
    </row>
    <row r="83" spans="1:7" x14ac:dyDescent="0.3">
      <c r="A83" t="s">
        <v>127</v>
      </c>
      <c r="B83" t="s">
        <v>128</v>
      </c>
      <c r="C83">
        <v>4.9000000000000004</v>
      </c>
      <c r="D83">
        <v>5062</v>
      </c>
      <c r="E83">
        <v>6</v>
      </c>
      <c r="F83">
        <v>2018</v>
      </c>
      <c r="G83" t="s">
        <v>12</v>
      </c>
    </row>
    <row r="84" spans="1:7" x14ac:dyDescent="0.3">
      <c r="A84" t="s">
        <v>129</v>
      </c>
      <c r="B84" t="s">
        <v>128</v>
      </c>
      <c r="C84">
        <v>4.9000000000000004</v>
      </c>
      <c r="D84">
        <v>4786</v>
      </c>
      <c r="E84">
        <v>8</v>
      </c>
      <c r="F84">
        <v>2017</v>
      </c>
      <c r="G84" t="s">
        <v>12</v>
      </c>
    </row>
    <row r="85" spans="1:7" x14ac:dyDescent="0.3">
      <c r="A85" t="s">
        <v>130</v>
      </c>
      <c r="B85" t="s">
        <v>128</v>
      </c>
      <c r="C85">
        <v>4.9000000000000004</v>
      </c>
      <c r="D85">
        <v>7235</v>
      </c>
      <c r="E85">
        <v>4</v>
      </c>
      <c r="F85">
        <v>2018</v>
      </c>
      <c r="G85" t="s">
        <v>12</v>
      </c>
    </row>
    <row r="86" spans="1:7" x14ac:dyDescent="0.3">
      <c r="A86" t="s">
        <v>130</v>
      </c>
      <c r="B86" t="s">
        <v>128</v>
      </c>
      <c r="C86">
        <v>4.9000000000000004</v>
      </c>
      <c r="D86">
        <v>7235</v>
      </c>
      <c r="E86">
        <v>4</v>
      </c>
      <c r="F86">
        <v>2019</v>
      </c>
      <c r="G86" t="s">
        <v>12</v>
      </c>
    </row>
    <row r="87" spans="1:7" x14ac:dyDescent="0.3">
      <c r="A87" t="s">
        <v>131</v>
      </c>
      <c r="B87" t="s">
        <v>128</v>
      </c>
      <c r="C87">
        <v>4.9000000000000004</v>
      </c>
      <c r="D87">
        <v>12619</v>
      </c>
      <c r="E87">
        <v>8</v>
      </c>
      <c r="F87">
        <v>2019</v>
      </c>
      <c r="G87" t="s">
        <v>12</v>
      </c>
    </row>
    <row r="88" spans="1:7" x14ac:dyDescent="0.3">
      <c r="A88" t="s">
        <v>132</v>
      </c>
      <c r="B88" t="s">
        <v>128</v>
      </c>
      <c r="C88">
        <v>4.9000000000000004</v>
      </c>
      <c r="D88">
        <v>9089</v>
      </c>
      <c r="E88">
        <v>8</v>
      </c>
      <c r="F88">
        <v>2019</v>
      </c>
      <c r="G88" t="s">
        <v>12</v>
      </c>
    </row>
    <row r="89" spans="1:7" x14ac:dyDescent="0.3">
      <c r="A89" t="s">
        <v>133</v>
      </c>
      <c r="B89" t="s">
        <v>128</v>
      </c>
      <c r="C89">
        <v>4.9000000000000004</v>
      </c>
      <c r="D89">
        <v>5470</v>
      </c>
      <c r="E89">
        <v>6</v>
      </c>
      <c r="F89">
        <v>2018</v>
      </c>
      <c r="G89" t="s">
        <v>12</v>
      </c>
    </row>
    <row r="90" spans="1:7" x14ac:dyDescent="0.3">
      <c r="A90" t="s">
        <v>134</v>
      </c>
      <c r="B90" t="s">
        <v>80</v>
      </c>
      <c r="C90">
        <v>4.8</v>
      </c>
      <c r="D90">
        <v>5118</v>
      </c>
      <c r="E90">
        <v>20</v>
      </c>
      <c r="F90">
        <v>2016</v>
      </c>
      <c r="G90" t="s">
        <v>12</v>
      </c>
    </row>
    <row r="91" spans="1:7" x14ac:dyDescent="0.3">
      <c r="A91" t="s">
        <v>135</v>
      </c>
      <c r="B91" t="s">
        <v>136</v>
      </c>
      <c r="C91">
        <v>4.5999999999999996</v>
      </c>
      <c r="D91">
        <v>2134</v>
      </c>
      <c r="E91">
        <v>5</v>
      </c>
      <c r="F91">
        <v>2015</v>
      </c>
      <c r="G91" t="s">
        <v>9</v>
      </c>
    </row>
    <row r="92" spans="1:7" x14ac:dyDescent="0.3">
      <c r="A92" t="s">
        <v>137</v>
      </c>
      <c r="B92" t="s">
        <v>138</v>
      </c>
      <c r="C92">
        <v>4.5</v>
      </c>
      <c r="D92">
        <v>2525</v>
      </c>
      <c r="E92">
        <v>16</v>
      </c>
      <c r="F92">
        <v>2010</v>
      </c>
      <c r="G92" t="s">
        <v>9</v>
      </c>
    </row>
    <row r="93" spans="1:7" x14ac:dyDescent="0.3">
      <c r="A93" t="s">
        <v>139</v>
      </c>
      <c r="B93" t="s">
        <v>140</v>
      </c>
      <c r="C93">
        <v>4.5</v>
      </c>
      <c r="D93">
        <v>720</v>
      </c>
      <c r="E93">
        <v>1</v>
      </c>
      <c r="F93">
        <v>2009</v>
      </c>
      <c r="G93" t="s">
        <v>9</v>
      </c>
    </row>
    <row r="94" spans="1:7" x14ac:dyDescent="0.3">
      <c r="A94" t="s">
        <v>141</v>
      </c>
      <c r="B94" t="s">
        <v>140</v>
      </c>
      <c r="C94">
        <v>4.3</v>
      </c>
      <c r="D94">
        <v>956</v>
      </c>
      <c r="E94">
        <v>14</v>
      </c>
      <c r="F94">
        <v>2009</v>
      </c>
      <c r="G94" t="s">
        <v>9</v>
      </c>
    </row>
    <row r="95" spans="1:7" x14ac:dyDescent="0.3">
      <c r="A95" t="s">
        <v>142</v>
      </c>
      <c r="B95" t="s">
        <v>143</v>
      </c>
      <c r="C95">
        <v>4.5</v>
      </c>
      <c r="D95">
        <v>6346</v>
      </c>
      <c r="E95">
        <v>9</v>
      </c>
      <c r="F95">
        <v>2011</v>
      </c>
      <c r="G95" t="s">
        <v>9</v>
      </c>
    </row>
    <row r="96" spans="1:7" x14ac:dyDescent="0.3">
      <c r="A96" t="s">
        <v>142</v>
      </c>
      <c r="B96" t="s">
        <v>143</v>
      </c>
      <c r="C96">
        <v>4.5</v>
      </c>
      <c r="D96">
        <v>6346</v>
      </c>
      <c r="E96">
        <v>9</v>
      </c>
      <c r="F96">
        <v>2012</v>
      </c>
      <c r="G96" t="s">
        <v>9</v>
      </c>
    </row>
    <row r="97" spans="1:7" x14ac:dyDescent="0.3">
      <c r="A97" t="s">
        <v>144</v>
      </c>
      <c r="B97" t="s">
        <v>75</v>
      </c>
      <c r="C97">
        <v>4.7</v>
      </c>
      <c r="D97">
        <v>5505</v>
      </c>
      <c r="E97">
        <v>7</v>
      </c>
      <c r="F97">
        <v>2009</v>
      </c>
      <c r="G97" t="s">
        <v>12</v>
      </c>
    </row>
    <row r="98" spans="1:7" x14ac:dyDescent="0.3">
      <c r="A98" t="s">
        <v>145</v>
      </c>
      <c r="B98" t="s">
        <v>75</v>
      </c>
      <c r="C98">
        <v>4.7</v>
      </c>
      <c r="D98">
        <v>5505</v>
      </c>
      <c r="E98">
        <v>18</v>
      </c>
      <c r="F98">
        <v>2009</v>
      </c>
      <c r="G98" t="s">
        <v>12</v>
      </c>
    </row>
    <row r="99" spans="1:7" x14ac:dyDescent="0.3">
      <c r="A99" t="s">
        <v>146</v>
      </c>
      <c r="B99" t="s">
        <v>147</v>
      </c>
      <c r="C99">
        <v>4.7</v>
      </c>
      <c r="D99">
        <v>28729</v>
      </c>
      <c r="E99">
        <v>15</v>
      </c>
      <c r="F99">
        <v>2018</v>
      </c>
      <c r="G99" t="s">
        <v>9</v>
      </c>
    </row>
    <row r="100" spans="1:7" x14ac:dyDescent="0.3">
      <c r="A100" t="s">
        <v>146</v>
      </c>
      <c r="B100" t="s">
        <v>147</v>
      </c>
      <c r="C100">
        <v>4.7</v>
      </c>
      <c r="D100">
        <v>28729</v>
      </c>
      <c r="E100">
        <v>15</v>
      </c>
      <c r="F100">
        <v>2019</v>
      </c>
      <c r="G100" t="s">
        <v>9</v>
      </c>
    </row>
    <row r="101" spans="1:7" x14ac:dyDescent="0.3">
      <c r="A101" t="s">
        <v>148</v>
      </c>
      <c r="B101" t="s">
        <v>149</v>
      </c>
      <c r="C101">
        <v>4.7</v>
      </c>
      <c r="D101">
        <v>5413</v>
      </c>
      <c r="E101">
        <v>9</v>
      </c>
      <c r="F101">
        <v>2015</v>
      </c>
      <c r="G101" t="s">
        <v>9</v>
      </c>
    </row>
    <row r="102" spans="1:7" x14ac:dyDescent="0.3">
      <c r="A102" t="s">
        <v>150</v>
      </c>
      <c r="B102" t="s">
        <v>151</v>
      </c>
      <c r="C102">
        <v>4.5999999999999996</v>
      </c>
      <c r="D102">
        <v>10721</v>
      </c>
      <c r="E102">
        <v>8</v>
      </c>
      <c r="F102">
        <v>2016</v>
      </c>
      <c r="G102" t="s">
        <v>12</v>
      </c>
    </row>
    <row r="103" spans="1:7" x14ac:dyDescent="0.3">
      <c r="A103" t="s">
        <v>150</v>
      </c>
      <c r="B103" t="s">
        <v>151</v>
      </c>
      <c r="C103">
        <v>4.5999999999999996</v>
      </c>
      <c r="D103">
        <v>10721</v>
      </c>
      <c r="E103">
        <v>8</v>
      </c>
      <c r="F103">
        <v>2018</v>
      </c>
      <c r="G103" t="s">
        <v>12</v>
      </c>
    </row>
    <row r="104" spans="1:7" x14ac:dyDescent="0.3">
      <c r="A104" t="s">
        <v>152</v>
      </c>
      <c r="B104" t="s">
        <v>153</v>
      </c>
      <c r="C104">
        <v>4.7</v>
      </c>
      <c r="D104">
        <v>4370</v>
      </c>
      <c r="E104">
        <v>15</v>
      </c>
      <c r="F104">
        <v>2016</v>
      </c>
      <c r="G104" t="s">
        <v>12</v>
      </c>
    </row>
    <row r="105" spans="1:7" x14ac:dyDescent="0.3">
      <c r="A105" t="s">
        <v>154</v>
      </c>
      <c r="B105" t="s">
        <v>155</v>
      </c>
      <c r="C105">
        <v>4.4000000000000004</v>
      </c>
      <c r="D105">
        <v>6042</v>
      </c>
      <c r="E105">
        <v>2</v>
      </c>
      <c r="F105">
        <v>2018</v>
      </c>
      <c r="G105" t="s">
        <v>9</v>
      </c>
    </row>
    <row r="106" spans="1:7" x14ac:dyDescent="0.3">
      <c r="A106" t="s">
        <v>156</v>
      </c>
      <c r="B106" t="s">
        <v>157</v>
      </c>
      <c r="C106">
        <v>4.4000000000000004</v>
      </c>
      <c r="D106">
        <v>23631</v>
      </c>
      <c r="E106">
        <v>7</v>
      </c>
      <c r="F106">
        <v>2012</v>
      </c>
      <c r="G106" t="s">
        <v>12</v>
      </c>
    </row>
    <row r="107" spans="1:7" x14ac:dyDescent="0.3">
      <c r="A107" t="s">
        <v>158</v>
      </c>
      <c r="B107" t="s">
        <v>157</v>
      </c>
      <c r="C107">
        <v>4.5</v>
      </c>
      <c r="D107">
        <v>20262</v>
      </c>
      <c r="E107">
        <v>11</v>
      </c>
      <c r="F107">
        <v>2012</v>
      </c>
      <c r="G107" t="s">
        <v>12</v>
      </c>
    </row>
    <row r="108" spans="1:7" x14ac:dyDescent="0.3">
      <c r="A108" t="s">
        <v>159</v>
      </c>
      <c r="B108" t="s">
        <v>157</v>
      </c>
      <c r="C108">
        <v>3.8</v>
      </c>
      <c r="D108">
        <v>47265</v>
      </c>
      <c r="E108">
        <v>14</v>
      </c>
      <c r="F108">
        <v>2012</v>
      </c>
      <c r="G108" t="s">
        <v>12</v>
      </c>
    </row>
    <row r="109" spans="1:7" x14ac:dyDescent="0.3">
      <c r="A109" t="s">
        <v>159</v>
      </c>
      <c r="B109" t="s">
        <v>157</v>
      </c>
      <c r="C109">
        <v>3.8</v>
      </c>
      <c r="D109">
        <v>47265</v>
      </c>
      <c r="E109">
        <v>14</v>
      </c>
      <c r="F109">
        <v>2013</v>
      </c>
      <c r="G109" t="s">
        <v>12</v>
      </c>
    </row>
    <row r="110" spans="1:7" x14ac:dyDescent="0.3">
      <c r="A110" t="s">
        <v>160</v>
      </c>
      <c r="B110" t="s">
        <v>157</v>
      </c>
      <c r="C110">
        <v>4.5</v>
      </c>
      <c r="D110">
        <v>13964</v>
      </c>
      <c r="E110">
        <v>32</v>
      </c>
      <c r="F110">
        <v>2012</v>
      </c>
      <c r="G110" t="s">
        <v>12</v>
      </c>
    </row>
    <row r="111" spans="1:7" x14ac:dyDescent="0.3">
      <c r="A111" t="s">
        <v>161</v>
      </c>
      <c r="B111" t="s">
        <v>162</v>
      </c>
      <c r="C111">
        <v>4.2</v>
      </c>
      <c r="D111">
        <v>13677</v>
      </c>
      <c r="E111">
        <v>6</v>
      </c>
      <c r="F111">
        <v>2018</v>
      </c>
      <c r="G111" t="s">
        <v>9</v>
      </c>
    </row>
    <row r="112" spans="1:7" x14ac:dyDescent="0.3">
      <c r="A112" t="s">
        <v>163</v>
      </c>
      <c r="B112" t="s">
        <v>164</v>
      </c>
      <c r="C112">
        <v>4.7</v>
      </c>
      <c r="D112">
        <v>17323</v>
      </c>
      <c r="E112">
        <v>4</v>
      </c>
      <c r="F112">
        <v>2014</v>
      </c>
      <c r="G112" t="s">
        <v>9</v>
      </c>
    </row>
    <row r="113" spans="1:7" x14ac:dyDescent="0.3">
      <c r="A113" t="s">
        <v>163</v>
      </c>
      <c r="B113" t="s">
        <v>164</v>
      </c>
      <c r="C113">
        <v>4.7</v>
      </c>
      <c r="D113">
        <v>17323</v>
      </c>
      <c r="E113">
        <v>4</v>
      </c>
      <c r="F113">
        <v>2015</v>
      </c>
      <c r="G113" t="s">
        <v>9</v>
      </c>
    </row>
    <row r="114" spans="1:7" x14ac:dyDescent="0.3">
      <c r="A114" t="s">
        <v>163</v>
      </c>
      <c r="B114" t="s">
        <v>164</v>
      </c>
      <c r="C114">
        <v>4.7</v>
      </c>
      <c r="D114">
        <v>17323</v>
      </c>
      <c r="E114">
        <v>4</v>
      </c>
      <c r="F114">
        <v>2016</v>
      </c>
      <c r="G114" t="s">
        <v>9</v>
      </c>
    </row>
    <row r="115" spans="1:7" x14ac:dyDescent="0.3">
      <c r="A115" t="s">
        <v>163</v>
      </c>
      <c r="B115" t="s">
        <v>164</v>
      </c>
      <c r="C115">
        <v>4.7</v>
      </c>
      <c r="D115">
        <v>17323</v>
      </c>
      <c r="E115">
        <v>4</v>
      </c>
      <c r="F115">
        <v>2017</v>
      </c>
      <c r="G115" t="s">
        <v>9</v>
      </c>
    </row>
    <row r="116" spans="1:7" x14ac:dyDescent="0.3">
      <c r="A116" t="s">
        <v>163</v>
      </c>
      <c r="B116" t="s">
        <v>164</v>
      </c>
      <c r="C116">
        <v>4.7</v>
      </c>
      <c r="D116">
        <v>17323</v>
      </c>
      <c r="E116">
        <v>4</v>
      </c>
      <c r="F116">
        <v>2018</v>
      </c>
      <c r="G116" t="s">
        <v>9</v>
      </c>
    </row>
    <row r="117" spans="1:7" x14ac:dyDescent="0.3">
      <c r="A117" t="s">
        <v>165</v>
      </c>
      <c r="B117" t="s">
        <v>166</v>
      </c>
      <c r="C117">
        <v>4.4000000000000004</v>
      </c>
      <c r="D117">
        <v>1555</v>
      </c>
      <c r="E117">
        <v>9</v>
      </c>
      <c r="F117">
        <v>2010</v>
      </c>
      <c r="G117" t="s">
        <v>9</v>
      </c>
    </row>
    <row r="118" spans="1:7" x14ac:dyDescent="0.3">
      <c r="A118" t="s">
        <v>167</v>
      </c>
      <c r="B118" t="s">
        <v>168</v>
      </c>
      <c r="C118">
        <v>4.7</v>
      </c>
      <c r="D118">
        <v>3642</v>
      </c>
      <c r="E118">
        <v>9</v>
      </c>
      <c r="F118">
        <v>2014</v>
      </c>
      <c r="G118" t="s">
        <v>12</v>
      </c>
    </row>
    <row r="119" spans="1:7" x14ac:dyDescent="0.3">
      <c r="A119" t="s">
        <v>169</v>
      </c>
      <c r="B119" t="s">
        <v>170</v>
      </c>
      <c r="C119">
        <v>4.4000000000000004</v>
      </c>
      <c r="D119">
        <v>1215</v>
      </c>
      <c r="E119">
        <v>9</v>
      </c>
      <c r="F119">
        <v>2010</v>
      </c>
      <c r="G119" t="s">
        <v>9</v>
      </c>
    </row>
    <row r="120" spans="1:7" x14ac:dyDescent="0.3">
      <c r="A120" t="s">
        <v>171</v>
      </c>
      <c r="B120" t="s">
        <v>172</v>
      </c>
      <c r="C120">
        <v>4.5999999999999996</v>
      </c>
      <c r="D120">
        <v>5594</v>
      </c>
      <c r="E120">
        <v>5</v>
      </c>
      <c r="F120">
        <v>2011</v>
      </c>
      <c r="G120" t="s">
        <v>12</v>
      </c>
    </row>
    <row r="121" spans="1:7" x14ac:dyDescent="0.3">
      <c r="A121" t="s">
        <v>171</v>
      </c>
      <c r="B121" t="s">
        <v>172</v>
      </c>
      <c r="C121">
        <v>4.5999999999999996</v>
      </c>
      <c r="D121">
        <v>5594</v>
      </c>
      <c r="E121">
        <v>5</v>
      </c>
      <c r="F121">
        <v>2012</v>
      </c>
      <c r="G121" t="s">
        <v>12</v>
      </c>
    </row>
    <row r="122" spans="1:7" x14ac:dyDescent="0.3">
      <c r="A122" t="s">
        <v>171</v>
      </c>
      <c r="B122" t="s">
        <v>172</v>
      </c>
      <c r="C122">
        <v>4.5999999999999996</v>
      </c>
      <c r="D122">
        <v>5594</v>
      </c>
      <c r="E122">
        <v>5</v>
      </c>
      <c r="F122">
        <v>2013</v>
      </c>
      <c r="G122" t="s">
        <v>12</v>
      </c>
    </row>
    <row r="123" spans="1:7" x14ac:dyDescent="0.3">
      <c r="A123" t="s">
        <v>173</v>
      </c>
      <c r="B123" t="s">
        <v>174</v>
      </c>
      <c r="C123">
        <v>4.5</v>
      </c>
      <c r="D123">
        <v>408</v>
      </c>
      <c r="E123">
        <v>20</v>
      </c>
      <c r="F123">
        <v>2010</v>
      </c>
      <c r="G123" t="s">
        <v>9</v>
      </c>
    </row>
    <row r="124" spans="1:7" x14ac:dyDescent="0.3">
      <c r="A124" t="s">
        <v>175</v>
      </c>
      <c r="B124" t="s">
        <v>176</v>
      </c>
      <c r="C124">
        <v>4.5999999999999996</v>
      </c>
      <c r="D124">
        <v>4799</v>
      </c>
      <c r="E124">
        <v>16</v>
      </c>
      <c r="F124">
        <v>2013</v>
      </c>
      <c r="G124" t="s">
        <v>9</v>
      </c>
    </row>
    <row r="125" spans="1:7" x14ac:dyDescent="0.3">
      <c r="A125" t="s">
        <v>177</v>
      </c>
      <c r="B125" t="s">
        <v>178</v>
      </c>
      <c r="C125">
        <v>4.8</v>
      </c>
      <c r="D125">
        <v>14038</v>
      </c>
      <c r="E125">
        <v>4</v>
      </c>
      <c r="F125">
        <v>2015</v>
      </c>
      <c r="G125" t="s">
        <v>12</v>
      </c>
    </row>
    <row r="126" spans="1:7" x14ac:dyDescent="0.3">
      <c r="A126" t="s">
        <v>177</v>
      </c>
      <c r="B126" t="s">
        <v>178</v>
      </c>
      <c r="C126">
        <v>4.8</v>
      </c>
      <c r="D126">
        <v>14038</v>
      </c>
      <c r="E126">
        <v>4</v>
      </c>
      <c r="F126">
        <v>2016</v>
      </c>
      <c r="G126" t="s">
        <v>12</v>
      </c>
    </row>
    <row r="127" spans="1:7" x14ac:dyDescent="0.3">
      <c r="A127" t="s">
        <v>177</v>
      </c>
      <c r="B127" t="s">
        <v>178</v>
      </c>
      <c r="C127">
        <v>4.8</v>
      </c>
      <c r="D127">
        <v>14038</v>
      </c>
      <c r="E127">
        <v>4</v>
      </c>
      <c r="F127">
        <v>2017</v>
      </c>
      <c r="G127" t="s">
        <v>12</v>
      </c>
    </row>
    <row r="128" spans="1:7" x14ac:dyDescent="0.3">
      <c r="A128" t="s">
        <v>177</v>
      </c>
      <c r="B128" t="s">
        <v>178</v>
      </c>
      <c r="C128">
        <v>4.8</v>
      </c>
      <c r="D128">
        <v>14038</v>
      </c>
      <c r="E128">
        <v>4</v>
      </c>
      <c r="F128">
        <v>2018</v>
      </c>
      <c r="G128" t="s">
        <v>12</v>
      </c>
    </row>
    <row r="129" spans="1:7" x14ac:dyDescent="0.3">
      <c r="A129" t="s">
        <v>177</v>
      </c>
      <c r="B129" t="s">
        <v>178</v>
      </c>
      <c r="C129">
        <v>4.8</v>
      </c>
      <c r="D129">
        <v>14038</v>
      </c>
      <c r="E129">
        <v>4</v>
      </c>
      <c r="F129">
        <v>2019</v>
      </c>
      <c r="G129" t="s">
        <v>12</v>
      </c>
    </row>
    <row r="130" spans="1:7" x14ac:dyDescent="0.3">
      <c r="A130" t="s">
        <v>179</v>
      </c>
      <c r="B130" t="s">
        <v>180</v>
      </c>
      <c r="C130">
        <v>4.5999999999999996</v>
      </c>
      <c r="D130">
        <v>7660</v>
      </c>
      <c r="E130">
        <v>12</v>
      </c>
      <c r="F130">
        <v>2019</v>
      </c>
      <c r="G130" t="s">
        <v>9</v>
      </c>
    </row>
    <row r="131" spans="1:7" x14ac:dyDescent="0.3">
      <c r="A131" t="s">
        <v>181</v>
      </c>
      <c r="B131" t="s">
        <v>180</v>
      </c>
      <c r="C131">
        <v>4.5999999999999996</v>
      </c>
      <c r="D131">
        <v>22288</v>
      </c>
      <c r="E131">
        <v>12</v>
      </c>
      <c r="F131">
        <v>2018</v>
      </c>
      <c r="G131" t="s">
        <v>9</v>
      </c>
    </row>
    <row r="132" spans="1:7" x14ac:dyDescent="0.3">
      <c r="A132" t="s">
        <v>181</v>
      </c>
      <c r="B132" t="s">
        <v>180</v>
      </c>
      <c r="C132">
        <v>4.5999999999999996</v>
      </c>
      <c r="D132">
        <v>22288</v>
      </c>
      <c r="E132">
        <v>12</v>
      </c>
      <c r="F132">
        <v>2019</v>
      </c>
      <c r="G132" t="s">
        <v>9</v>
      </c>
    </row>
    <row r="133" spans="1:7" x14ac:dyDescent="0.3">
      <c r="A133" t="s">
        <v>182</v>
      </c>
      <c r="B133" t="s">
        <v>54</v>
      </c>
      <c r="C133">
        <v>4.5999999999999996</v>
      </c>
      <c r="D133">
        <v>1365</v>
      </c>
      <c r="E133">
        <v>11</v>
      </c>
      <c r="F133">
        <v>2009</v>
      </c>
      <c r="G133" t="s">
        <v>9</v>
      </c>
    </row>
    <row r="134" spans="1:7" x14ac:dyDescent="0.3">
      <c r="A134" t="s">
        <v>183</v>
      </c>
      <c r="B134" t="s">
        <v>184</v>
      </c>
      <c r="C134">
        <v>3.6</v>
      </c>
      <c r="D134">
        <v>14982</v>
      </c>
      <c r="E134">
        <v>19</v>
      </c>
      <c r="F134">
        <v>2015</v>
      </c>
      <c r="G134" t="s">
        <v>12</v>
      </c>
    </row>
    <row r="135" spans="1:7" x14ac:dyDescent="0.3">
      <c r="A135" t="s">
        <v>185</v>
      </c>
      <c r="B135" t="s">
        <v>186</v>
      </c>
      <c r="C135">
        <v>4.8</v>
      </c>
      <c r="D135">
        <v>9568</v>
      </c>
      <c r="E135">
        <v>9</v>
      </c>
      <c r="F135">
        <v>2011</v>
      </c>
      <c r="G135" t="s">
        <v>12</v>
      </c>
    </row>
    <row r="136" spans="1:7" x14ac:dyDescent="0.3">
      <c r="A136" t="s">
        <v>187</v>
      </c>
      <c r="B136" t="s">
        <v>188</v>
      </c>
      <c r="C136">
        <v>4.5999999999999996</v>
      </c>
      <c r="D136">
        <v>1636</v>
      </c>
      <c r="E136">
        <v>6</v>
      </c>
      <c r="F136">
        <v>2009</v>
      </c>
      <c r="G136" t="s">
        <v>9</v>
      </c>
    </row>
    <row r="137" spans="1:7" x14ac:dyDescent="0.3">
      <c r="A137" t="s">
        <v>189</v>
      </c>
      <c r="B137" t="s">
        <v>190</v>
      </c>
      <c r="C137">
        <v>4</v>
      </c>
      <c r="D137">
        <v>57271</v>
      </c>
      <c r="E137">
        <v>10</v>
      </c>
      <c r="F137">
        <v>2012</v>
      </c>
      <c r="G137" t="s">
        <v>12</v>
      </c>
    </row>
    <row r="138" spans="1:7" x14ac:dyDescent="0.3">
      <c r="A138" t="s">
        <v>189</v>
      </c>
      <c r="B138" t="s">
        <v>190</v>
      </c>
      <c r="C138">
        <v>4</v>
      </c>
      <c r="D138">
        <v>57271</v>
      </c>
      <c r="E138">
        <v>10</v>
      </c>
      <c r="F138">
        <v>2013</v>
      </c>
      <c r="G138" t="s">
        <v>12</v>
      </c>
    </row>
    <row r="139" spans="1:7" x14ac:dyDescent="0.3">
      <c r="A139" t="s">
        <v>189</v>
      </c>
      <c r="B139" t="s">
        <v>190</v>
      </c>
      <c r="C139">
        <v>4</v>
      </c>
      <c r="D139">
        <v>57271</v>
      </c>
      <c r="E139">
        <v>9</v>
      </c>
      <c r="F139">
        <v>2014</v>
      </c>
      <c r="G139" t="s">
        <v>12</v>
      </c>
    </row>
    <row r="140" spans="1:7" x14ac:dyDescent="0.3">
      <c r="A140" t="s">
        <v>191</v>
      </c>
      <c r="B140" t="s">
        <v>192</v>
      </c>
      <c r="C140">
        <v>4.5999999999999996</v>
      </c>
      <c r="D140">
        <v>10141</v>
      </c>
      <c r="E140">
        <v>6</v>
      </c>
      <c r="F140">
        <v>2019</v>
      </c>
      <c r="G140" t="s">
        <v>9</v>
      </c>
    </row>
    <row r="141" spans="1:7" x14ac:dyDescent="0.3">
      <c r="A141" t="s">
        <v>193</v>
      </c>
      <c r="B141" t="s">
        <v>194</v>
      </c>
      <c r="C141">
        <v>4.5</v>
      </c>
      <c r="D141">
        <v>3457</v>
      </c>
      <c r="E141">
        <v>14</v>
      </c>
      <c r="F141">
        <v>2009</v>
      </c>
      <c r="G141" t="s">
        <v>9</v>
      </c>
    </row>
    <row r="142" spans="1:7" x14ac:dyDescent="0.3">
      <c r="A142" t="s">
        <v>193</v>
      </c>
      <c r="B142" t="s">
        <v>194</v>
      </c>
      <c r="C142">
        <v>4.5</v>
      </c>
      <c r="D142">
        <v>3457</v>
      </c>
      <c r="E142">
        <v>14</v>
      </c>
      <c r="F142">
        <v>2010</v>
      </c>
      <c r="G142" t="s">
        <v>9</v>
      </c>
    </row>
    <row r="143" spans="1:7" x14ac:dyDescent="0.3">
      <c r="A143" t="s">
        <v>193</v>
      </c>
      <c r="B143" t="s">
        <v>194</v>
      </c>
      <c r="C143">
        <v>4.5</v>
      </c>
      <c r="D143">
        <v>3457</v>
      </c>
      <c r="E143">
        <v>14</v>
      </c>
      <c r="F143">
        <v>2011</v>
      </c>
      <c r="G143" t="s">
        <v>9</v>
      </c>
    </row>
    <row r="144" spans="1:7" x14ac:dyDescent="0.3">
      <c r="A144" t="s">
        <v>193</v>
      </c>
      <c r="B144" t="s">
        <v>194</v>
      </c>
      <c r="C144">
        <v>4.5</v>
      </c>
      <c r="D144">
        <v>3457</v>
      </c>
      <c r="E144">
        <v>14</v>
      </c>
      <c r="F144">
        <v>2012</v>
      </c>
      <c r="G144" t="s">
        <v>9</v>
      </c>
    </row>
    <row r="145" spans="1:7" x14ac:dyDescent="0.3">
      <c r="A145" t="s">
        <v>195</v>
      </c>
      <c r="B145" t="s">
        <v>196</v>
      </c>
      <c r="C145">
        <v>4.8</v>
      </c>
      <c r="D145">
        <v>8837</v>
      </c>
      <c r="E145">
        <v>5</v>
      </c>
      <c r="F145">
        <v>2017</v>
      </c>
      <c r="G145" t="s">
        <v>12</v>
      </c>
    </row>
    <row r="146" spans="1:7" x14ac:dyDescent="0.3">
      <c r="A146" t="s">
        <v>195</v>
      </c>
      <c r="B146" t="s">
        <v>196</v>
      </c>
      <c r="C146">
        <v>4.8</v>
      </c>
      <c r="D146">
        <v>8837</v>
      </c>
      <c r="E146">
        <v>5</v>
      </c>
      <c r="F146">
        <v>2018</v>
      </c>
      <c r="G146" t="s">
        <v>12</v>
      </c>
    </row>
    <row r="147" spans="1:7" x14ac:dyDescent="0.3">
      <c r="A147" t="s">
        <v>195</v>
      </c>
      <c r="B147" t="s">
        <v>196</v>
      </c>
      <c r="C147">
        <v>4.8</v>
      </c>
      <c r="D147">
        <v>8837</v>
      </c>
      <c r="E147">
        <v>5</v>
      </c>
      <c r="F147">
        <v>2019</v>
      </c>
      <c r="G147" t="s">
        <v>12</v>
      </c>
    </row>
    <row r="148" spans="1:7" x14ac:dyDescent="0.3">
      <c r="A148" t="s">
        <v>197</v>
      </c>
      <c r="B148" t="s">
        <v>198</v>
      </c>
      <c r="C148">
        <v>4.9000000000000004</v>
      </c>
      <c r="D148">
        <v>7038</v>
      </c>
      <c r="E148">
        <v>7</v>
      </c>
      <c r="F148">
        <v>2012</v>
      </c>
      <c r="G148" t="s">
        <v>12</v>
      </c>
    </row>
    <row r="149" spans="1:7" x14ac:dyDescent="0.3">
      <c r="A149" t="s">
        <v>197</v>
      </c>
      <c r="B149" t="s">
        <v>198</v>
      </c>
      <c r="C149">
        <v>4.9000000000000004</v>
      </c>
      <c r="D149">
        <v>7038</v>
      </c>
      <c r="E149">
        <v>7</v>
      </c>
      <c r="F149">
        <v>2013</v>
      </c>
      <c r="G149" t="s">
        <v>12</v>
      </c>
    </row>
    <row r="150" spans="1:7" x14ac:dyDescent="0.3">
      <c r="A150" t="s">
        <v>199</v>
      </c>
      <c r="B150" t="s">
        <v>200</v>
      </c>
      <c r="C150">
        <v>4.5999999999999996</v>
      </c>
      <c r="D150">
        <v>5972</v>
      </c>
      <c r="E150">
        <v>10</v>
      </c>
      <c r="F150">
        <v>2014</v>
      </c>
      <c r="G150" t="s">
        <v>9</v>
      </c>
    </row>
    <row r="151" spans="1:7" x14ac:dyDescent="0.3">
      <c r="A151" t="s">
        <v>201</v>
      </c>
      <c r="B151" t="s">
        <v>157</v>
      </c>
      <c r="C151">
        <v>4.4000000000000004</v>
      </c>
      <c r="D151">
        <v>25624</v>
      </c>
      <c r="E151">
        <v>14</v>
      </c>
      <c r="F151">
        <v>2015</v>
      </c>
      <c r="G151" t="s">
        <v>12</v>
      </c>
    </row>
    <row r="152" spans="1:7" x14ac:dyDescent="0.3">
      <c r="A152" t="s">
        <v>202</v>
      </c>
      <c r="B152" t="s">
        <v>203</v>
      </c>
      <c r="C152">
        <v>4.8</v>
      </c>
      <c r="D152">
        <v>5476</v>
      </c>
      <c r="E152">
        <v>7</v>
      </c>
      <c r="F152">
        <v>2019</v>
      </c>
      <c r="G152" t="s">
        <v>9</v>
      </c>
    </row>
    <row r="153" spans="1:7" x14ac:dyDescent="0.3">
      <c r="A153" t="s">
        <v>204</v>
      </c>
      <c r="B153" t="s">
        <v>205</v>
      </c>
      <c r="C153">
        <v>4.9000000000000004</v>
      </c>
      <c r="D153">
        <v>5867</v>
      </c>
      <c r="E153">
        <v>54</v>
      </c>
      <c r="F153">
        <v>2016</v>
      </c>
      <c r="G153" t="s">
        <v>9</v>
      </c>
    </row>
    <row r="154" spans="1:7" x14ac:dyDescent="0.3">
      <c r="A154" t="s">
        <v>206</v>
      </c>
      <c r="B154" t="s">
        <v>207</v>
      </c>
      <c r="C154">
        <v>4.8</v>
      </c>
      <c r="D154">
        <v>4148</v>
      </c>
      <c r="E154">
        <v>11</v>
      </c>
      <c r="F154">
        <v>2013</v>
      </c>
      <c r="G154" t="s">
        <v>9</v>
      </c>
    </row>
    <row r="155" spans="1:7" x14ac:dyDescent="0.3">
      <c r="A155" t="s">
        <v>208</v>
      </c>
      <c r="B155" t="s">
        <v>153</v>
      </c>
      <c r="C155">
        <v>4.9000000000000004</v>
      </c>
      <c r="D155">
        <v>19622</v>
      </c>
      <c r="E155">
        <v>30</v>
      </c>
      <c r="F155">
        <v>2016</v>
      </c>
      <c r="G155" t="s">
        <v>12</v>
      </c>
    </row>
    <row r="156" spans="1:7" x14ac:dyDescent="0.3">
      <c r="A156" t="s">
        <v>209</v>
      </c>
      <c r="B156" t="s">
        <v>153</v>
      </c>
      <c r="C156">
        <v>4</v>
      </c>
      <c r="D156">
        <v>23973</v>
      </c>
      <c r="E156">
        <v>12</v>
      </c>
      <c r="F156">
        <v>2016</v>
      </c>
      <c r="G156" t="s">
        <v>12</v>
      </c>
    </row>
    <row r="157" spans="1:7" x14ac:dyDescent="0.3">
      <c r="A157" t="s">
        <v>210</v>
      </c>
      <c r="B157" t="s">
        <v>211</v>
      </c>
      <c r="C157">
        <v>4.9000000000000004</v>
      </c>
      <c r="D157">
        <v>7758</v>
      </c>
      <c r="E157">
        <v>18</v>
      </c>
      <c r="F157">
        <v>2019</v>
      </c>
      <c r="G157" t="s">
        <v>12</v>
      </c>
    </row>
    <row r="158" spans="1:7" x14ac:dyDescent="0.3">
      <c r="A158" t="s">
        <v>212</v>
      </c>
      <c r="B158" t="s">
        <v>153</v>
      </c>
      <c r="C158">
        <v>4.9000000000000004</v>
      </c>
      <c r="D158">
        <v>3146</v>
      </c>
      <c r="E158">
        <v>30</v>
      </c>
      <c r="F158">
        <v>2017</v>
      </c>
      <c r="G158" t="s">
        <v>12</v>
      </c>
    </row>
    <row r="159" spans="1:7" x14ac:dyDescent="0.3">
      <c r="A159" t="s">
        <v>213</v>
      </c>
      <c r="B159" t="s">
        <v>153</v>
      </c>
      <c r="C159">
        <v>4.9000000000000004</v>
      </c>
      <c r="D159">
        <v>10052</v>
      </c>
      <c r="E159">
        <v>22</v>
      </c>
      <c r="F159">
        <v>2016</v>
      </c>
      <c r="G159" t="s">
        <v>12</v>
      </c>
    </row>
    <row r="160" spans="1:7" x14ac:dyDescent="0.3">
      <c r="A160" t="s">
        <v>214</v>
      </c>
      <c r="B160" t="s">
        <v>215</v>
      </c>
      <c r="C160">
        <v>4.7</v>
      </c>
      <c r="D160">
        <v>3564</v>
      </c>
      <c r="E160">
        <v>9</v>
      </c>
      <c r="F160">
        <v>2015</v>
      </c>
      <c r="G160" t="s">
        <v>9</v>
      </c>
    </row>
    <row r="161" spans="1:7" x14ac:dyDescent="0.3">
      <c r="A161" t="s">
        <v>216</v>
      </c>
      <c r="B161" t="s">
        <v>211</v>
      </c>
      <c r="C161">
        <v>4.8</v>
      </c>
      <c r="D161">
        <v>13471</v>
      </c>
      <c r="E161">
        <v>52</v>
      </c>
      <c r="F161">
        <v>2016</v>
      </c>
      <c r="G161" t="s">
        <v>12</v>
      </c>
    </row>
    <row r="162" spans="1:7" x14ac:dyDescent="0.3">
      <c r="A162" t="s">
        <v>217</v>
      </c>
      <c r="B162" t="s">
        <v>218</v>
      </c>
      <c r="C162">
        <v>4.8</v>
      </c>
      <c r="D162">
        <v>1930</v>
      </c>
      <c r="E162">
        <v>4</v>
      </c>
      <c r="F162">
        <v>2009</v>
      </c>
      <c r="G162" t="s">
        <v>9</v>
      </c>
    </row>
    <row r="163" spans="1:7" x14ac:dyDescent="0.3">
      <c r="A163" t="s">
        <v>219</v>
      </c>
      <c r="B163" t="s">
        <v>220</v>
      </c>
      <c r="C163">
        <v>4.7</v>
      </c>
      <c r="D163">
        <v>15779</v>
      </c>
      <c r="E163">
        <v>10</v>
      </c>
      <c r="F163">
        <v>2011</v>
      </c>
      <c r="G163" t="s">
        <v>9</v>
      </c>
    </row>
    <row r="164" spans="1:7" x14ac:dyDescent="0.3">
      <c r="A164" t="s">
        <v>219</v>
      </c>
      <c r="B164" t="s">
        <v>220</v>
      </c>
      <c r="C164">
        <v>4.7</v>
      </c>
      <c r="D164">
        <v>15779</v>
      </c>
      <c r="E164">
        <v>10</v>
      </c>
      <c r="F164">
        <v>2012</v>
      </c>
      <c r="G164" t="s">
        <v>9</v>
      </c>
    </row>
    <row r="165" spans="1:7" x14ac:dyDescent="0.3">
      <c r="A165" t="s">
        <v>221</v>
      </c>
      <c r="B165" t="s">
        <v>222</v>
      </c>
      <c r="C165">
        <v>4.4000000000000004</v>
      </c>
      <c r="D165">
        <v>15526</v>
      </c>
      <c r="E165">
        <v>14</v>
      </c>
      <c r="F165">
        <v>2016</v>
      </c>
      <c r="G165" t="s">
        <v>9</v>
      </c>
    </row>
    <row r="166" spans="1:7" x14ac:dyDescent="0.3">
      <c r="A166" t="s">
        <v>221</v>
      </c>
      <c r="B166" t="s">
        <v>222</v>
      </c>
      <c r="C166">
        <v>4.4000000000000004</v>
      </c>
      <c r="D166">
        <v>15526</v>
      </c>
      <c r="E166">
        <v>14</v>
      </c>
      <c r="F166">
        <v>2017</v>
      </c>
      <c r="G166" t="s">
        <v>9</v>
      </c>
    </row>
    <row r="167" spans="1:7" x14ac:dyDescent="0.3">
      <c r="A167" t="s">
        <v>223</v>
      </c>
      <c r="B167" t="s">
        <v>224</v>
      </c>
      <c r="C167">
        <v>4.8</v>
      </c>
      <c r="D167">
        <v>3776</v>
      </c>
      <c r="E167">
        <v>22</v>
      </c>
      <c r="F167">
        <v>2018</v>
      </c>
      <c r="G167" t="s">
        <v>9</v>
      </c>
    </row>
    <row r="168" spans="1:7" x14ac:dyDescent="0.3">
      <c r="A168" t="s">
        <v>225</v>
      </c>
      <c r="B168" t="s">
        <v>226</v>
      </c>
      <c r="C168">
        <v>4.7</v>
      </c>
      <c r="D168">
        <v>25001</v>
      </c>
      <c r="E168">
        <v>11</v>
      </c>
      <c r="F168">
        <v>2014</v>
      </c>
      <c r="G168" t="s">
        <v>9</v>
      </c>
    </row>
    <row r="169" spans="1:7" x14ac:dyDescent="0.3">
      <c r="A169" t="s">
        <v>225</v>
      </c>
      <c r="B169" t="s">
        <v>226</v>
      </c>
      <c r="C169">
        <v>4.7</v>
      </c>
      <c r="D169">
        <v>25001</v>
      </c>
      <c r="E169">
        <v>11</v>
      </c>
      <c r="F169">
        <v>2015</v>
      </c>
      <c r="G169" t="s">
        <v>9</v>
      </c>
    </row>
    <row r="170" spans="1:7" x14ac:dyDescent="0.3">
      <c r="A170" t="s">
        <v>225</v>
      </c>
      <c r="B170" t="s">
        <v>226</v>
      </c>
      <c r="C170">
        <v>4.7</v>
      </c>
      <c r="D170">
        <v>25001</v>
      </c>
      <c r="E170">
        <v>11</v>
      </c>
      <c r="F170">
        <v>2016</v>
      </c>
      <c r="G170" t="s">
        <v>9</v>
      </c>
    </row>
    <row r="171" spans="1:7" x14ac:dyDescent="0.3">
      <c r="A171" t="s">
        <v>225</v>
      </c>
      <c r="B171" t="s">
        <v>226</v>
      </c>
      <c r="C171">
        <v>4.7</v>
      </c>
      <c r="D171">
        <v>25001</v>
      </c>
      <c r="E171">
        <v>11</v>
      </c>
      <c r="F171">
        <v>2017</v>
      </c>
      <c r="G171" t="s">
        <v>9</v>
      </c>
    </row>
    <row r="172" spans="1:7" x14ac:dyDescent="0.3">
      <c r="A172" t="s">
        <v>225</v>
      </c>
      <c r="B172" t="s">
        <v>226</v>
      </c>
      <c r="C172">
        <v>4.7</v>
      </c>
      <c r="D172">
        <v>25001</v>
      </c>
      <c r="E172">
        <v>11</v>
      </c>
      <c r="F172">
        <v>2018</v>
      </c>
      <c r="G172" t="s">
        <v>9</v>
      </c>
    </row>
    <row r="173" spans="1:7" x14ac:dyDescent="0.3">
      <c r="A173" t="s">
        <v>227</v>
      </c>
      <c r="B173" t="s">
        <v>228</v>
      </c>
      <c r="C173">
        <v>4.3</v>
      </c>
      <c r="D173">
        <v>5272</v>
      </c>
      <c r="E173">
        <v>16</v>
      </c>
      <c r="F173">
        <v>2019</v>
      </c>
      <c r="G173" t="s">
        <v>9</v>
      </c>
    </row>
    <row r="174" spans="1:7" x14ac:dyDescent="0.3">
      <c r="A174" t="s">
        <v>229</v>
      </c>
      <c r="B174" t="s">
        <v>230</v>
      </c>
      <c r="C174">
        <v>4.8</v>
      </c>
      <c r="D174">
        <v>3490</v>
      </c>
      <c r="E174">
        <v>15</v>
      </c>
      <c r="F174">
        <v>2013</v>
      </c>
      <c r="G174" t="s">
        <v>9</v>
      </c>
    </row>
    <row r="175" spans="1:7" x14ac:dyDescent="0.3">
      <c r="A175" t="s">
        <v>229</v>
      </c>
      <c r="B175" t="s">
        <v>230</v>
      </c>
      <c r="C175">
        <v>4.8</v>
      </c>
      <c r="D175">
        <v>3490</v>
      </c>
      <c r="E175">
        <v>15</v>
      </c>
      <c r="F175">
        <v>2014</v>
      </c>
      <c r="G175" t="s">
        <v>9</v>
      </c>
    </row>
    <row r="176" spans="1:7" x14ac:dyDescent="0.3">
      <c r="A176" t="s">
        <v>231</v>
      </c>
      <c r="B176" t="s">
        <v>230</v>
      </c>
      <c r="C176">
        <v>4.9000000000000004</v>
      </c>
      <c r="D176">
        <v>2812</v>
      </c>
      <c r="E176">
        <v>17</v>
      </c>
      <c r="F176">
        <v>2015</v>
      </c>
      <c r="G176" t="s">
        <v>9</v>
      </c>
    </row>
    <row r="177" spans="1:7" x14ac:dyDescent="0.3">
      <c r="A177" t="s">
        <v>232</v>
      </c>
      <c r="B177" t="s">
        <v>233</v>
      </c>
      <c r="C177">
        <v>4.7</v>
      </c>
      <c r="D177">
        <v>4896</v>
      </c>
      <c r="E177">
        <v>17</v>
      </c>
      <c r="F177">
        <v>2013</v>
      </c>
      <c r="G177" t="s">
        <v>9</v>
      </c>
    </row>
    <row r="178" spans="1:7" x14ac:dyDescent="0.3">
      <c r="A178" t="s">
        <v>234</v>
      </c>
      <c r="B178" t="s">
        <v>235</v>
      </c>
      <c r="C178">
        <v>4.8</v>
      </c>
      <c r="D178">
        <v>9737</v>
      </c>
      <c r="E178">
        <v>7</v>
      </c>
      <c r="F178">
        <v>2019</v>
      </c>
      <c r="G178" t="s">
        <v>9</v>
      </c>
    </row>
    <row r="179" spans="1:7" x14ac:dyDescent="0.3">
      <c r="A179" t="s">
        <v>236</v>
      </c>
      <c r="B179" t="s">
        <v>237</v>
      </c>
      <c r="C179">
        <v>4.5999999999999996</v>
      </c>
      <c r="D179">
        <v>1320</v>
      </c>
      <c r="E179">
        <v>7</v>
      </c>
      <c r="F179">
        <v>2009</v>
      </c>
      <c r="G179" t="s">
        <v>12</v>
      </c>
    </row>
    <row r="180" spans="1:7" x14ac:dyDescent="0.3">
      <c r="A180" t="s">
        <v>238</v>
      </c>
      <c r="B180" t="s">
        <v>239</v>
      </c>
      <c r="C180">
        <v>4.8</v>
      </c>
      <c r="D180">
        <v>16643</v>
      </c>
      <c r="E180">
        <v>4</v>
      </c>
      <c r="F180">
        <v>2017</v>
      </c>
      <c r="G180" t="s">
        <v>12</v>
      </c>
    </row>
    <row r="181" spans="1:7" x14ac:dyDescent="0.3">
      <c r="A181" t="s">
        <v>238</v>
      </c>
      <c r="B181" t="s">
        <v>239</v>
      </c>
      <c r="C181">
        <v>4.8</v>
      </c>
      <c r="D181">
        <v>16643</v>
      </c>
      <c r="E181">
        <v>4</v>
      </c>
      <c r="F181">
        <v>2019</v>
      </c>
      <c r="G181" t="s">
        <v>12</v>
      </c>
    </row>
    <row r="182" spans="1:7" x14ac:dyDescent="0.3">
      <c r="A182" t="s">
        <v>240</v>
      </c>
      <c r="B182" t="s">
        <v>241</v>
      </c>
      <c r="C182">
        <v>4.3</v>
      </c>
      <c r="D182">
        <v>7153</v>
      </c>
      <c r="E182">
        <v>9</v>
      </c>
      <c r="F182">
        <v>2014</v>
      </c>
      <c r="G182" t="s">
        <v>12</v>
      </c>
    </row>
    <row r="183" spans="1:7" x14ac:dyDescent="0.3">
      <c r="A183" t="s">
        <v>242</v>
      </c>
      <c r="B183" t="s">
        <v>243</v>
      </c>
      <c r="C183">
        <v>4.4000000000000004</v>
      </c>
      <c r="D183">
        <v>4571</v>
      </c>
      <c r="E183">
        <v>21</v>
      </c>
      <c r="F183">
        <v>2011</v>
      </c>
      <c r="G183" t="s">
        <v>9</v>
      </c>
    </row>
    <row r="184" spans="1:7" x14ac:dyDescent="0.3">
      <c r="A184" t="s">
        <v>244</v>
      </c>
      <c r="B184" t="s">
        <v>245</v>
      </c>
      <c r="C184">
        <v>4.0999999999999996</v>
      </c>
      <c r="D184">
        <v>29651</v>
      </c>
      <c r="E184">
        <v>14</v>
      </c>
      <c r="F184">
        <v>2013</v>
      </c>
      <c r="G184" t="s">
        <v>12</v>
      </c>
    </row>
    <row r="185" spans="1:7" x14ac:dyDescent="0.3">
      <c r="A185" t="s">
        <v>246</v>
      </c>
      <c r="B185" t="s">
        <v>247</v>
      </c>
      <c r="C185">
        <v>4.5999999999999996</v>
      </c>
      <c r="D185">
        <v>5299</v>
      </c>
      <c r="E185">
        <v>20</v>
      </c>
      <c r="F185">
        <v>2011</v>
      </c>
      <c r="G185" t="s">
        <v>12</v>
      </c>
    </row>
    <row r="186" spans="1:7" x14ac:dyDescent="0.3">
      <c r="A186" t="s">
        <v>248</v>
      </c>
      <c r="B186" t="s">
        <v>249</v>
      </c>
      <c r="C186">
        <v>4.4000000000000004</v>
      </c>
      <c r="D186">
        <v>7396</v>
      </c>
      <c r="E186">
        <v>13</v>
      </c>
      <c r="F186">
        <v>2019</v>
      </c>
      <c r="G186" t="s">
        <v>9</v>
      </c>
    </row>
    <row r="187" spans="1:7" x14ac:dyDescent="0.3">
      <c r="A187" t="s">
        <v>248</v>
      </c>
      <c r="B187" t="s">
        <v>249</v>
      </c>
      <c r="C187">
        <v>4.4000000000000004</v>
      </c>
      <c r="D187">
        <v>7396</v>
      </c>
      <c r="E187">
        <v>13</v>
      </c>
      <c r="F187">
        <v>2018</v>
      </c>
      <c r="G187" t="s">
        <v>9</v>
      </c>
    </row>
    <row r="188" spans="1:7" x14ac:dyDescent="0.3">
      <c r="A188" t="s">
        <v>250</v>
      </c>
      <c r="B188" t="s">
        <v>251</v>
      </c>
      <c r="C188">
        <v>4.8</v>
      </c>
      <c r="D188">
        <v>7062</v>
      </c>
      <c r="E188">
        <v>12</v>
      </c>
      <c r="F188">
        <v>2019</v>
      </c>
      <c r="G188" t="s">
        <v>9</v>
      </c>
    </row>
    <row r="189" spans="1:7" x14ac:dyDescent="0.3">
      <c r="A189" t="s">
        <v>252</v>
      </c>
      <c r="B189" t="s">
        <v>253</v>
      </c>
      <c r="C189">
        <v>4.9000000000000004</v>
      </c>
      <c r="D189">
        <v>19576</v>
      </c>
      <c r="E189">
        <v>8</v>
      </c>
      <c r="F189">
        <v>2011</v>
      </c>
      <c r="G189" t="s">
        <v>9</v>
      </c>
    </row>
    <row r="190" spans="1:7" x14ac:dyDescent="0.3">
      <c r="A190" t="s">
        <v>252</v>
      </c>
      <c r="B190" t="s">
        <v>253</v>
      </c>
      <c r="C190">
        <v>4.9000000000000004</v>
      </c>
      <c r="D190">
        <v>19576</v>
      </c>
      <c r="E190">
        <v>8</v>
      </c>
      <c r="F190">
        <v>2012</v>
      </c>
      <c r="G190" t="s">
        <v>9</v>
      </c>
    </row>
    <row r="191" spans="1:7" x14ac:dyDescent="0.3">
      <c r="A191" t="s">
        <v>252</v>
      </c>
      <c r="B191" t="s">
        <v>253</v>
      </c>
      <c r="C191">
        <v>4.9000000000000004</v>
      </c>
      <c r="D191">
        <v>19576</v>
      </c>
      <c r="E191">
        <v>8</v>
      </c>
      <c r="F191">
        <v>2013</v>
      </c>
      <c r="G191" t="s">
        <v>9</v>
      </c>
    </row>
    <row r="192" spans="1:7" x14ac:dyDescent="0.3">
      <c r="A192" t="s">
        <v>252</v>
      </c>
      <c r="B192" t="s">
        <v>253</v>
      </c>
      <c r="C192">
        <v>4.9000000000000004</v>
      </c>
      <c r="D192">
        <v>19576</v>
      </c>
      <c r="E192">
        <v>8</v>
      </c>
      <c r="F192">
        <v>2014</v>
      </c>
      <c r="G192" t="s">
        <v>9</v>
      </c>
    </row>
    <row r="193" spans="1:7" x14ac:dyDescent="0.3">
      <c r="A193" t="s">
        <v>252</v>
      </c>
      <c r="B193" t="s">
        <v>253</v>
      </c>
      <c r="C193">
        <v>4.9000000000000004</v>
      </c>
      <c r="D193">
        <v>19576</v>
      </c>
      <c r="E193">
        <v>8</v>
      </c>
      <c r="F193">
        <v>2015</v>
      </c>
      <c r="G193" t="s">
        <v>9</v>
      </c>
    </row>
    <row r="194" spans="1:7" x14ac:dyDescent="0.3">
      <c r="A194" t="s">
        <v>252</v>
      </c>
      <c r="B194" t="s">
        <v>253</v>
      </c>
      <c r="C194">
        <v>4.9000000000000004</v>
      </c>
      <c r="D194">
        <v>19576</v>
      </c>
      <c r="E194">
        <v>8</v>
      </c>
      <c r="F194">
        <v>2016</v>
      </c>
      <c r="G194" t="s">
        <v>9</v>
      </c>
    </row>
    <row r="195" spans="1:7" x14ac:dyDescent="0.3">
      <c r="A195" t="s">
        <v>254</v>
      </c>
      <c r="B195" t="s">
        <v>168</v>
      </c>
      <c r="C195">
        <v>4.5999999999999996</v>
      </c>
      <c r="D195">
        <v>978</v>
      </c>
      <c r="E195">
        <v>8</v>
      </c>
      <c r="F195">
        <v>2014</v>
      </c>
      <c r="G195" t="s">
        <v>12</v>
      </c>
    </row>
    <row r="196" spans="1:7" x14ac:dyDescent="0.3">
      <c r="A196" t="s">
        <v>255</v>
      </c>
      <c r="B196" t="s">
        <v>11</v>
      </c>
      <c r="C196">
        <v>4.5</v>
      </c>
      <c r="D196">
        <v>4748</v>
      </c>
      <c r="E196">
        <v>12</v>
      </c>
      <c r="F196">
        <v>2013</v>
      </c>
      <c r="G196" t="s">
        <v>12</v>
      </c>
    </row>
    <row r="197" spans="1:7" x14ac:dyDescent="0.3">
      <c r="A197" t="s">
        <v>256</v>
      </c>
      <c r="B197" t="s">
        <v>257</v>
      </c>
      <c r="C197">
        <v>4.5999999999999996</v>
      </c>
      <c r="D197">
        <v>8393</v>
      </c>
      <c r="E197">
        <v>17</v>
      </c>
      <c r="F197">
        <v>2017</v>
      </c>
      <c r="G197" t="s">
        <v>9</v>
      </c>
    </row>
    <row r="198" spans="1:7" x14ac:dyDescent="0.3">
      <c r="A198" t="s">
        <v>258</v>
      </c>
      <c r="B198" t="s">
        <v>259</v>
      </c>
      <c r="C198">
        <v>4.5</v>
      </c>
      <c r="D198">
        <v>11391</v>
      </c>
      <c r="E198">
        <v>12</v>
      </c>
      <c r="F198">
        <v>2013</v>
      </c>
      <c r="G198" t="s">
        <v>9</v>
      </c>
    </row>
    <row r="199" spans="1:7" x14ac:dyDescent="0.3">
      <c r="A199" t="s">
        <v>260</v>
      </c>
      <c r="B199" t="s">
        <v>259</v>
      </c>
      <c r="C199">
        <v>4.5999999999999996</v>
      </c>
      <c r="D199">
        <v>8634</v>
      </c>
      <c r="E199">
        <v>25</v>
      </c>
      <c r="F199">
        <v>2012</v>
      </c>
      <c r="G199" t="s">
        <v>9</v>
      </c>
    </row>
    <row r="200" spans="1:7" x14ac:dyDescent="0.3">
      <c r="A200" t="s">
        <v>261</v>
      </c>
      <c r="B200" t="s">
        <v>259</v>
      </c>
      <c r="C200">
        <v>4.7</v>
      </c>
      <c r="D200">
        <v>9342</v>
      </c>
      <c r="E200">
        <v>10</v>
      </c>
      <c r="F200">
        <v>2011</v>
      </c>
      <c r="G200" t="s">
        <v>9</v>
      </c>
    </row>
    <row r="201" spans="1:7" x14ac:dyDescent="0.3">
      <c r="A201" t="s">
        <v>261</v>
      </c>
      <c r="B201" t="s">
        <v>259</v>
      </c>
      <c r="C201">
        <v>4.7</v>
      </c>
      <c r="D201">
        <v>9342</v>
      </c>
      <c r="E201">
        <v>10</v>
      </c>
      <c r="F201">
        <v>2012</v>
      </c>
      <c r="G201" t="s">
        <v>9</v>
      </c>
    </row>
    <row r="202" spans="1:7" x14ac:dyDescent="0.3">
      <c r="A202" t="s">
        <v>262</v>
      </c>
      <c r="B202" t="s">
        <v>259</v>
      </c>
      <c r="C202">
        <v>4.5999999999999996</v>
      </c>
      <c r="D202">
        <v>10927</v>
      </c>
      <c r="E202">
        <v>6</v>
      </c>
      <c r="F202">
        <v>2014</v>
      </c>
      <c r="G202" t="s">
        <v>9</v>
      </c>
    </row>
    <row r="203" spans="1:7" x14ac:dyDescent="0.3">
      <c r="A203" t="s">
        <v>263</v>
      </c>
      <c r="B203" t="s">
        <v>259</v>
      </c>
      <c r="C203">
        <v>4.5999999999999996</v>
      </c>
      <c r="D203">
        <v>5235</v>
      </c>
      <c r="E203">
        <v>5</v>
      </c>
      <c r="F203">
        <v>2015</v>
      </c>
      <c r="G203" t="s">
        <v>9</v>
      </c>
    </row>
    <row r="204" spans="1:7" x14ac:dyDescent="0.3">
      <c r="A204" t="s">
        <v>264</v>
      </c>
      <c r="B204" t="s">
        <v>259</v>
      </c>
      <c r="C204">
        <v>4.8</v>
      </c>
      <c r="D204">
        <v>8916</v>
      </c>
      <c r="E204">
        <v>6</v>
      </c>
      <c r="F204">
        <v>2016</v>
      </c>
      <c r="G204" t="s">
        <v>9</v>
      </c>
    </row>
    <row r="205" spans="1:7" x14ac:dyDescent="0.3">
      <c r="A205" t="s">
        <v>265</v>
      </c>
      <c r="B205" t="s">
        <v>266</v>
      </c>
      <c r="C205">
        <v>4.8</v>
      </c>
      <c r="D205">
        <v>2507</v>
      </c>
      <c r="E205">
        <v>8</v>
      </c>
      <c r="F205">
        <v>2018</v>
      </c>
      <c r="G205" t="s">
        <v>9</v>
      </c>
    </row>
    <row r="206" spans="1:7" x14ac:dyDescent="0.3">
      <c r="A206" t="s">
        <v>267</v>
      </c>
      <c r="B206" t="s">
        <v>268</v>
      </c>
      <c r="C206">
        <v>4.5</v>
      </c>
      <c r="D206">
        <v>3673</v>
      </c>
      <c r="E206">
        <v>4</v>
      </c>
      <c r="F206">
        <v>2013</v>
      </c>
      <c r="G206" t="s">
        <v>9</v>
      </c>
    </row>
    <row r="207" spans="1:7" x14ac:dyDescent="0.3">
      <c r="A207" t="s">
        <v>267</v>
      </c>
      <c r="B207" t="s">
        <v>268</v>
      </c>
      <c r="C207">
        <v>4.5</v>
      </c>
      <c r="D207">
        <v>3673</v>
      </c>
      <c r="E207">
        <v>4</v>
      </c>
      <c r="F207">
        <v>2014</v>
      </c>
      <c r="G207" t="s">
        <v>9</v>
      </c>
    </row>
    <row r="208" spans="1:7" x14ac:dyDescent="0.3">
      <c r="A208" t="s">
        <v>267</v>
      </c>
      <c r="B208" t="s">
        <v>268</v>
      </c>
      <c r="C208">
        <v>4.5</v>
      </c>
      <c r="D208">
        <v>3673</v>
      </c>
      <c r="E208">
        <v>4</v>
      </c>
      <c r="F208">
        <v>2015</v>
      </c>
      <c r="G208" t="s">
        <v>9</v>
      </c>
    </row>
    <row r="209" spans="1:7" x14ac:dyDescent="0.3">
      <c r="A209" t="s">
        <v>269</v>
      </c>
      <c r="B209" t="s">
        <v>270</v>
      </c>
      <c r="C209">
        <v>4.9000000000000004</v>
      </c>
      <c r="D209">
        <v>11881</v>
      </c>
      <c r="E209">
        <v>13</v>
      </c>
      <c r="F209">
        <v>2018</v>
      </c>
      <c r="G209" t="s">
        <v>12</v>
      </c>
    </row>
    <row r="210" spans="1:7" x14ac:dyDescent="0.3">
      <c r="A210" t="s">
        <v>271</v>
      </c>
      <c r="B210" t="s">
        <v>268</v>
      </c>
      <c r="C210">
        <v>4.5999999999999996</v>
      </c>
      <c r="D210">
        <v>6990</v>
      </c>
      <c r="E210">
        <v>4</v>
      </c>
      <c r="F210">
        <v>2013</v>
      </c>
      <c r="G210" t="s">
        <v>9</v>
      </c>
    </row>
    <row r="211" spans="1:7" x14ac:dyDescent="0.3">
      <c r="A211" t="s">
        <v>271</v>
      </c>
      <c r="B211" t="s">
        <v>268</v>
      </c>
      <c r="C211">
        <v>4.5999999999999996</v>
      </c>
      <c r="D211">
        <v>6990</v>
      </c>
      <c r="E211">
        <v>4</v>
      </c>
      <c r="F211">
        <v>2014</v>
      </c>
      <c r="G211" t="s">
        <v>9</v>
      </c>
    </row>
    <row r="212" spans="1:7" x14ac:dyDescent="0.3">
      <c r="A212" t="s">
        <v>271</v>
      </c>
      <c r="B212" t="s">
        <v>268</v>
      </c>
      <c r="C212">
        <v>4.5999999999999996</v>
      </c>
      <c r="D212">
        <v>6990</v>
      </c>
      <c r="E212">
        <v>4</v>
      </c>
      <c r="F212">
        <v>2015</v>
      </c>
      <c r="G212" t="s">
        <v>9</v>
      </c>
    </row>
    <row r="213" spans="1:7" x14ac:dyDescent="0.3">
      <c r="A213" t="s">
        <v>271</v>
      </c>
      <c r="B213" t="s">
        <v>268</v>
      </c>
      <c r="C213">
        <v>4.5999999999999996</v>
      </c>
      <c r="D213">
        <v>6990</v>
      </c>
      <c r="E213">
        <v>4</v>
      </c>
      <c r="F213">
        <v>2016</v>
      </c>
      <c r="G213" t="s">
        <v>9</v>
      </c>
    </row>
    <row r="214" spans="1:7" x14ac:dyDescent="0.3">
      <c r="A214" t="s">
        <v>271</v>
      </c>
      <c r="B214" t="s">
        <v>268</v>
      </c>
      <c r="C214">
        <v>4.5999999999999996</v>
      </c>
      <c r="D214">
        <v>6990</v>
      </c>
      <c r="E214">
        <v>4</v>
      </c>
      <c r="F214">
        <v>2017</v>
      </c>
      <c r="G214" t="s">
        <v>9</v>
      </c>
    </row>
    <row r="215" spans="1:7" x14ac:dyDescent="0.3">
      <c r="A215" t="s">
        <v>272</v>
      </c>
      <c r="B215" t="s">
        <v>273</v>
      </c>
      <c r="C215">
        <v>4.5</v>
      </c>
      <c r="D215">
        <v>6132</v>
      </c>
      <c r="E215">
        <v>13</v>
      </c>
      <c r="F215">
        <v>2013</v>
      </c>
      <c r="G215" t="s">
        <v>9</v>
      </c>
    </row>
    <row r="216" spans="1:7" x14ac:dyDescent="0.3">
      <c r="A216" t="s">
        <v>274</v>
      </c>
      <c r="B216" t="s">
        <v>275</v>
      </c>
      <c r="C216">
        <v>4.5</v>
      </c>
      <c r="D216">
        <v>3014</v>
      </c>
      <c r="E216">
        <v>21</v>
      </c>
      <c r="F216">
        <v>2017</v>
      </c>
      <c r="G216" t="s">
        <v>9</v>
      </c>
    </row>
    <row r="217" spans="1:7" x14ac:dyDescent="0.3">
      <c r="A217" t="s">
        <v>276</v>
      </c>
      <c r="B217" t="s">
        <v>277</v>
      </c>
      <c r="C217">
        <v>4.4000000000000004</v>
      </c>
      <c r="D217">
        <v>7550</v>
      </c>
      <c r="E217">
        <v>6</v>
      </c>
      <c r="F217">
        <v>2018</v>
      </c>
      <c r="G217" t="s">
        <v>9</v>
      </c>
    </row>
    <row r="218" spans="1:7" x14ac:dyDescent="0.3">
      <c r="A218" t="s">
        <v>278</v>
      </c>
      <c r="B218" t="s">
        <v>279</v>
      </c>
      <c r="C218">
        <v>4.8</v>
      </c>
      <c r="D218">
        <v>3828</v>
      </c>
      <c r="E218">
        <v>15</v>
      </c>
      <c r="F218">
        <v>2009</v>
      </c>
      <c r="G218" t="s">
        <v>9</v>
      </c>
    </row>
    <row r="219" spans="1:7" x14ac:dyDescent="0.3">
      <c r="A219" t="s">
        <v>280</v>
      </c>
      <c r="B219" t="s">
        <v>281</v>
      </c>
      <c r="C219">
        <v>4.5</v>
      </c>
      <c r="D219">
        <v>2752</v>
      </c>
      <c r="E219">
        <v>18</v>
      </c>
      <c r="F219">
        <v>2010</v>
      </c>
      <c r="G219" t="s">
        <v>9</v>
      </c>
    </row>
    <row r="220" spans="1:7" x14ac:dyDescent="0.3">
      <c r="A220" t="s">
        <v>282</v>
      </c>
      <c r="B220" t="s">
        <v>283</v>
      </c>
      <c r="C220">
        <v>4.0999999999999996</v>
      </c>
      <c r="D220">
        <v>1467</v>
      </c>
      <c r="E220">
        <v>10</v>
      </c>
      <c r="F220">
        <v>2010</v>
      </c>
      <c r="G220" t="s">
        <v>12</v>
      </c>
    </row>
    <row r="221" spans="1:7" x14ac:dyDescent="0.3">
      <c r="A221" t="s">
        <v>284</v>
      </c>
      <c r="B221" t="s">
        <v>285</v>
      </c>
      <c r="C221">
        <v>4.9000000000000004</v>
      </c>
      <c r="D221">
        <v>1884</v>
      </c>
      <c r="E221">
        <v>10</v>
      </c>
      <c r="F221">
        <v>2014</v>
      </c>
      <c r="G221" t="s">
        <v>12</v>
      </c>
    </row>
    <row r="222" spans="1:7" x14ac:dyDescent="0.3">
      <c r="A222" t="s">
        <v>286</v>
      </c>
      <c r="B222" t="s">
        <v>287</v>
      </c>
      <c r="C222">
        <v>4.5</v>
      </c>
      <c r="D222">
        <v>25706</v>
      </c>
      <c r="E222">
        <v>12</v>
      </c>
      <c r="F222">
        <v>2018</v>
      </c>
      <c r="G222" t="s">
        <v>12</v>
      </c>
    </row>
    <row r="223" spans="1:7" x14ac:dyDescent="0.3">
      <c r="A223" t="s">
        <v>288</v>
      </c>
      <c r="B223" t="s">
        <v>289</v>
      </c>
      <c r="C223">
        <v>4.5</v>
      </c>
      <c r="D223">
        <v>8491</v>
      </c>
      <c r="E223">
        <v>7</v>
      </c>
      <c r="F223">
        <v>2014</v>
      </c>
      <c r="G223" t="s">
        <v>12</v>
      </c>
    </row>
    <row r="224" spans="1:7" x14ac:dyDescent="0.3">
      <c r="A224" t="s">
        <v>290</v>
      </c>
      <c r="B224" t="s">
        <v>291</v>
      </c>
      <c r="C224">
        <v>4.2</v>
      </c>
      <c r="D224">
        <v>1649</v>
      </c>
      <c r="E224">
        <v>13</v>
      </c>
      <c r="F224">
        <v>2011</v>
      </c>
      <c r="G224" t="s">
        <v>9</v>
      </c>
    </row>
    <row r="225" spans="1:7" x14ac:dyDescent="0.3">
      <c r="A225" t="s">
        <v>292</v>
      </c>
      <c r="B225" t="s">
        <v>293</v>
      </c>
      <c r="C225">
        <v>4.8</v>
      </c>
      <c r="D225">
        <v>18613</v>
      </c>
      <c r="E225">
        <v>5</v>
      </c>
      <c r="F225">
        <v>2014</v>
      </c>
      <c r="G225" t="s">
        <v>12</v>
      </c>
    </row>
    <row r="226" spans="1:7" x14ac:dyDescent="0.3">
      <c r="A226" t="s">
        <v>292</v>
      </c>
      <c r="B226" t="s">
        <v>293</v>
      </c>
      <c r="C226">
        <v>4.8</v>
      </c>
      <c r="D226">
        <v>18613</v>
      </c>
      <c r="E226">
        <v>5</v>
      </c>
      <c r="F226">
        <v>2015</v>
      </c>
      <c r="G226" t="s">
        <v>12</v>
      </c>
    </row>
    <row r="227" spans="1:7" x14ac:dyDescent="0.3">
      <c r="A227" t="s">
        <v>294</v>
      </c>
      <c r="B227" t="s">
        <v>224</v>
      </c>
      <c r="C227">
        <v>4.8</v>
      </c>
      <c r="D227">
        <v>9867</v>
      </c>
      <c r="E227">
        <v>16</v>
      </c>
      <c r="F227">
        <v>2018</v>
      </c>
      <c r="G227" t="s">
        <v>9</v>
      </c>
    </row>
    <row r="228" spans="1:7" x14ac:dyDescent="0.3">
      <c r="A228" t="s">
        <v>295</v>
      </c>
      <c r="B228" t="s">
        <v>64</v>
      </c>
      <c r="C228">
        <v>4.5</v>
      </c>
      <c r="D228">
        <v>1386</v>
      </c>
      <c r="E228">
        <v>20</v>
      </c>
      <c r="F228">
        <v>2014</v>
      </c>
      <c r="G228" t="s">
        <v>9</v>
      </c>
    </row>
    <row r="229" spans="1:7" x14ac:dyDescent="0.3">
      <c r="A229" t="s">
        <v>296</v>
      </c>
      <c r="B229" t="s">
        <v>297</v>
      </c>
      <c r="C229">
        <v>4.7</v>
      </c>
      <c r="D229">
        <v>10199</v>
      </c>
      <c r="E229">
        <v>11</v>
      </c>
      <c r="F229">
        <v>2017</v>
      </c>
      <c r="G229" t="s">
        <v>9</v>
      </c>
    </row>
    <row r="230" spans="1:7" x14ac:dyDescent="0.3">
      <c r="A230" t="s">
        <v>298</v>
      </c>
      <c r="B230" t="s">
        <v>299</v>
      </c>
      <c r="C230">
        <v>4.8</v>
      </c>
      <c r="D230">
        <v>2926</v>
      </c>
      <c r="E230">
        <v>27</v>
      </c>
      <c r="F230">
        <v>2009</v>
      </c>
      <c r="G230" t="s">
        <v>9</v>
      </c>
    </row>
    <row r="231" spans="1:7" x14ac:dyDescent="0.3">
      <c r="A231" t="s">
        <v>300</v>
      </c>
      <c r="B231" t="s">
        <v>301</v>
      </c>
      <c r="C231">
        <v>4.7</v>
      </c>
      <c r="D231">
        <v>17739</v>
      </c>
      <c r="E231">
        <v>8</v>
      </c>
      <c r="F231">
        <v>2016</v>
      </c>
      <c r="G231" t="s">
        <v>9</v>
      </c>
    </row>
    <row r="232" spans="1:7" x14ac:dyDescent="0.3">
      <c r="A232" t="s">
        <v>300</v>
      </c>
      <c r="B232" t="s">
        <v>301</v>
      </c>
      <c r="C232">
        <v>4.7</v>
      </c>
      <c r="D232">
        <v>17739</v>
      </c>
      <c r="E232">
        <v>8</v>
      </c>
      <c r="F232">
        <v>2017</v>
      </c>
      <c r="G232" t="s">
        <v>9</v>
      </c>
    </row>
    <row r="233" spans="1:7" x14ac:dyDescent="0.3">
      <c r="A233" t="s">
        <v>300</v>
      </c>
      <c r="B233" t="s">
        <v>301</v>
      </c>
      <c r="C233">
        <v>4.7</v>
      </c>
      <c r="D233">
        <v>17739</v>
      </c>
      <c r="E233">
        <v>8</v>
      </c>
      <c r="F233">
        <v>2018</v>
      </c>
      <c r="G233" t="s">
        <v>9</v>
      </c>
    </row>
    <row r="234" spans="1:7" x14ac:dyDescent="0.3">
      <c r="A234" t="s">
        <v>302</v>
      </c>
      <c r="B234" t="s">
        <v>303</v>
      </c>
      <c r="C234">
        <v>4.4000000000000004</v>
      </c>
      <c r="D234">
        <v>3113</v>
      </c>
      <c r="E234">
        <v>6</v>
      </c>
      <c r="F234">
        <v>2017</v>
      </c>
      <c r="G234" t="s">
        <v>9</v>
      </c>
    </row>
    <row r="235" spans="1:7" x14ac:dyDescent="0.3">
      <c r="A235" t="s">
        <v>304</v>
      </c>
      <c r="B235" t="s">
        <v>305</v>
      </c>
      <c r="C235">
        <v>4.5999999999999996</v>
      </c>
      <c r="D235">
        <v>5542</v>
      </c>
      <c r="E235">
        <v>10</v>
      </c>
      <c r="F235">
        <v>2014</v>
      </c>
      <c r="G235" t="s">
        <v>9</v>
      </c>
    </row>
    <row r="236" spans="1:7" x14ac:dyDescent="0.3">
      <c r="A236" t="s">
        <v>304</v>
      </c>
      <c r="B236" t="s">
        <v>305</v>
      </c>
      <c r="C236">
        <v>4.5999999999999996</v>
      </c>
      <c r="D236">
        <v>5542</v>
      </c>
      <c r="E236">
        <v>10</v>
      </c>
      <c r="F236">
        <v>2015</v>
      </c>
      <c r="G236" t="s">
        <v>9</v>
      </c>
    </row>
    <row r="237" spans="1:7" x14ac:dyDescent="0.3">
      <c r="A237" t="s">
        <v>304</v>
      </c>
      <c r="B237" t="s">
        <v>305</v>
      </c>
      <c r="C237">
        <v>4.5999999999999996</v>
      </c>
      <c r="D237">
        <v>5542</v>
      </c>
      <c r="E237">
        <v>10</v>
      </c>
      <c r="F237">
        <v>2016</v>
      </c>
      <c r="G237" t="s">
        <v>9</v>
      </c>
    </row>
    <row r="238" spans="1:7" x14ac:dyDescent="0.3">
      <c r="A238" t="s">
        <v>306</v>
      </c>
      <c r="B238" t="s">
        <v>88</v>
      </c>
      <c r="C238">
        <v>4.5</v>
      </c>
      <c r="D238">
        <v>26741</v>
      </c>
      <c r="E238">
        <v>8</v>
      </c>
      <c r="F238">
        <v>2010</v>
      </c>
      <c r="G238" t="s">
        <v>12</v>
      </c>
    </row>
    <row r="239" spans="1:7" x14ac:dyDescent="0.3">
      <c r="A239" t="s">
        <v>306</v>
      </c>
      <c r="B239" t="s">
        <v>88</v>
      </c>
      <c r="C239">
        <v>4.5</v>
      </c>
      <c r="D239">
        <v>26741</v>
      </c>
      <c r="E239">
        <v>8</v>
      </c>
      <c r="F239">
        <v>2011</v>
      </c>
      <c r="G239" t="s">
        <v>12</v>
      </c>
    </row>
    <row r="240" spans="1:7" x14ac:dyDescent="0.3">
      <c r="A240" t="s">
        <v>306</v>
      </c>
      <c r="B240" t="s">
        <v>88</v>
      </c>
      <c r="C240">
        <v>4.5</v>
      </c>
      <c r="D240">
        <v>26741</v>
      </c>
      <c r="E240">
        <v>8</v>
      </c>
      <c r="F240">
        <v>2012</v>
      </c>
      <c r="G240" t="s">
        <v>12</v>
      </c>
    </row>
    <row r="241" spans="1:7" x14ac:dyDescent="0.3">
      <c r="A241" t="s">
        <v>307</v>
      </c>
      <c r="B241" t="s">
        <v>308</v>
      </c>
      <c r="C241">
        <v>4.8</v>
      </c>
      <c r="D241">
        <v>5347</v>
      </c>
      <c r="E241">
        <v>16</v>
      </c>
      <c r="F241">
        <v>2019</v>
      </c>
      <c r="G241" t="s">
        <v>9</v>
      </c>
    </row>
    <row r="242" spans="1:7" x14ac:dyDescent="0.3">
      <c r="A242" t="s">
        <v>309</v>
      </c>
      <c r="B242" t="s">
        <v>310</v>
      </c>
      <c r="C242">
        <v>4.8</v>
      </c>
      <c r="D242">
        <v>7866</v>
      </c>
      <c r="E242">
        <v>11</v>
      </c>
      <c r="F242">
        <v>2019</v>
      </c>
      <c r="G242" t="s">
        <v>9</v>
      </c>
    </row>
    <row r="243" spans="1:7" x14ac:dyDescent="0.3">
      <c r="A243" t="s">
        <v>311</v>
      </c>
      <c r="B243" t="s">
        <v>75</v>
      </c>
      <c r="C243">
        <v>4.5999999999999996</v>
      </c>
      <c r="D243">
        <v>5680</v>
      </c>
      <c r="E243">
        <v>10</v>
      </c>
      <c r="F243">
        <v>2009</v>
      </c>
      <c r="G243" t="s">
        <v>12</v>
      </c>
    </row>
    <row r="244" spans="1:7" x14ac:dyDescent="0.3">
      <c r="A244" t="s">
        <v>312</v>
      </c>
      <c r="B244" t="s">
        <v>313</v>
      </c>
      <c r="C244">
        <v>4.7</v>
      </c>
      <c r="D244">
        <v>5178</v>
      </c>
      <c r="E244">
        <v>9</v>
      </c>
      <c r="F244">
        <v>2016</v>
      </c>
      <c r="G244" t="s">
        <v>9</v>
      </c>
    </row>
    <row r="245" spans="1:7" x14ac:dyDescent="0.3">
      <c r="A245" t="s">
        <v>314</v>
      </c>
      <c r="B245" t="s">
        <v>315</v>
      </c>
      <c r="C245">
        <v>4.5999999999999996</v>
      </c>
      <c r="D245">
        <v>8093</v>
      </c>
      <c r="E245">
        <v>14</v>
      </c>
      <c r="F245">
        <v>2012</v>
      </c>
      <c r="G245" t="s">
        <v>9</v>
      </c>
    </row>
    <row r="246" spans="1:7" x14ac:dyDescent="0.3">
      <c r="A246" t="s">
        <v>316</v>
      </c>
      <c r="B246" t="s">
        <v>317</v>
      </c>
      <c r="C246">
        <v>4.9000000000000004</v>
      </c>
      <c r="D246">
        <v>3192</v>
      </c>
      <c r="E246">
        <v>22</v>
      </c>
      <c r="F246">
        <v>2017</v>
      </c>
      <c r="G246" t="s">
        <v>9</v>
      </c>
    </row>
    <row r="247" spans="1:7" x14ac:dyDescent="0.3">
      <c r="A247" t="s">
        <v>318</v>
      </c>
      <c r="B247" t="s">
        <v>319</v>
      </c>
      <c r="C247">
        <v>4.9000000000000004</v>
      </c>
      <c r="D247">
        <v>21834</v>
      </c>
      <c r="E247">
        <v>8</v>
      </c>
      <c r="F247">
        <v>2012</v>
      </c>
      <c r="G247" t="s">
        <v>12</v>
      </c>
    </row>
    <row r="248" spans="1:7" x14ac:dyDescent="0.3">
      <c r="A248" t="s">
        <v>318</v>
      </c>
      <c r="B248" t="s">
        <v>319</v>
      </c>
      <c r="C248">
        <v>4.9000000000000004</v>
      </c>
      <c r="D248">
        <v>21834</v>
      </c>
      <c r="E248">
        <v>8</v>
      </c>
      <c r="F248">
        <v>2013</v>
      </c>
      <c r="G248" t="s">
        <v>12</v>
      </c>
    </row>
    <row r="249" spans="1:7" x14ac:dyDescent="0.3">
      <c r="A249" t="s">
        <v>318</v>
      </c>
      <c r="B249" t="s">
        <v>319</v>
      </c>
      <c r="C249">
        <v>4.9000000000000004</v>
      </c>
      <c r="D249">
        <v>21834</v>
      </c>
      <c r="E249">
        <v>8</v>
      </c>
      <c r="F249">
        <v>2014</v>
      </c>
      <c r="G249" t="s">
        <v>12</v>
      </c>
    </row>
    <row r="250" spans="1:7" x14ac:dyDescent="0.3">
      <c r="A250" t="s">
        <v>318</v>
      </c>
      <c r="B250" t="s">
        <v>319</v>
      </c>
      <c r="C250">
        <v>4.9000000000000004</v>
      </c>
      <c r="D250">
        <v>21834</v>
      </c>
      <c r="E250">
        <v>8</v>
      </c>
      <c r="F250">
        <v>2015</v>
      </c>
      <c r="G250" t="s">
        <v>12</v>
      </c>
    </row>
    <row r="251" spans="1:7" x14ac:dyDescent="0.3">
      <c r="A251" t="s">
        <v>318</v>
      </c>
      <c r="B251" t="s">
        <v>319</v>
      </c>
      <c r="C251">
        <v>4.9000000000000004</v>
      </c>
      <c r="D251">
        <v>21834</v>
      </c>
      <c r="E251">
        <v>8</v>
      </c>
      <c r="F251">
        <v>2016</v>
      </c>
      <c r="G251" t="s">
        <v>12</v>
      </c>
    </row>
    <row r="252" spans="1:7" x14ac:dyDescent="0.3">
      <c r="A252" t="s">
        <v>318</v>
      </c>
      <c r="B252" t="s">
        <v>319</v>
      </c>
      <c r="C252">
        <v>4.9000000000000004</v>
      </c>
      <c r="D252">
        <v>21834</v>
      </c>
      <c r="E252">
        <v>8</v>
      </c>
      <c r="F252">
        <v>2017</v>
      </c>
      <c r="G252" t="s">
        <v>12</v>
      </c>
    </row>
    <row r="253" spans="1:7" x14ac:dyDescent="0.3">
      <c r="A253" t="s">
        <v>318</v>
      </c>
      <c r="B253" t="s">
        <v>319</v>
      </c>
      <c r="C253">
        <v>4.9000000000000004</v>
      </c>
      <c r="D253">
        <v>21834</v>
      </c>
      <c r="E253">
        <v>8</v>
      </c>
      <c r="F253">
        <v>2018</v>
      </c>
      <c r="G253" t="s">
        <v>12</v>
      </c>
    </row>
    <row r="254" spans="1:7" x14ac:dyDescent="0.3">
      <c r="A254" t="s">
        <v>318</v>
      </c>
      <c r="B254" t="s">
        <v>319</v>
      </c>
      <c r="C254">
        <v>4.9000000000000004</v>
      </c>
      <c r="D254">
        <v>21834</v>
      </c>
      <c r="E254">
        <v>8</v>
      </c>
      <c r="F254">
        <v>2019</v>
      </c>
      <c r="G254" t="s">
        <v>12</v>
      </c>
    </row>
    <row r="255" spans="1:7" x14ac:dyDescent="0.3">
      <c r="A255" t="s">
        <v>320</v>
      </c>
      <c r="B255" t="s">
        <v>80</v>
      </c>
      <c r="C255">
        <v>4.8</v>
      </c>
      <c r="D255">
        <v>6169</v>
      </c>
      <c r="E255">
        <v>7</v>
      </c>
      <c r="F255">
        <v>2015</v>
      </c>
      <c r="G255" t="s">
        <v>12</v>
      </c>
    </row>
    <row r="256" spans="1:7" x14ac:dyDescent="0.3">
      <c r="A256" t="s">
        <v>321</v>
      </c>
      <c r="B256" t="s">
        <v>322</v>
      </c>
      <c r="C256">
        <v>4.2</v>
      </c>
      <c r="D256">
        <v>4519</v>
      </c>
      <c r="E256">
        <v>12</v>
      </c>
      <c r="F256">
        <v>2009</v>
      </c>
      <c r="G256" t="s">
        <v>12</v>
      </c>
    </row>
    <row r="257" spans="1:7" x14ac:dyDescent="0.3">
      <c r="A257" t="s">
        <v>323</v>
      </c>
      <c r="B257" t="s">
        <v>324</v>
      </c>
      <c r="C257">
        <v>4.5999999999999996</v>
      </c>
      <c r="D257">
        <v>3163</v>
      </c>
      <c r="E257">
        <v>13</v>
      </c>
      <c r="F257">
        <v>2011</v>
      </c>
      <c r="G257" t="s">
        <v>9</v>
      </c>
    </row>
    <row r="258" spans="1:7" x14ac:dyDescent="0.3">
      <c r="A258" t="s">
        <v>323</v>
      </c>
      <c r="B258" t="s">
        <v>324</v>
      </c>
      <c r="C258">
        <v>4.5999999999999996</v>
      </c>
      <c r="D258">
        <v>3163</v>
      </c>
      <c r="E258">
        <v>13</v>
      </c>
      <c r="F258">
        <v>2012</v>
      </c>
      <c r="G258" t="s">
        <v>9</v>
      </c>
    </row>
    <row r="259" spans="1:7" x14ac:dyDescent="0.3">
      <c r="A259" t="s">
        <v>325</v>
      </c>
      <c r="B259" t="s">
        <v>273</v>
      </c>
      <c r="C259">
        <v>4.5</v>
      </c>
      <c r="D259">
        <v>1831</v>
      </c>
      <c r="E259">
        <v>9</v>
      </c>
      <c r="F259">
        <v>2017</v>
      </c>
      <c r="G259" t="s">
        <v>9</v>
      </c>
    </row>
    <row r="260" spans="1:7" x14ac:dyDescent="0.3">
      <c r="A260" t="s">
        <v>326</v>
      </c>
      <c r="B260" t="s">
        <v>245</v>
      </c>
      <c r="C260">
        <v>4.3</v>
      </c>
      <c r="D260">
        <v>18904</v>
      </c>
      <c r="E260">
        <v>13</v>
      </c>
      <c r="F260">
        <v>2017</v>
      </c>
      <c r="G260" t="s">
        <v>12</v>
      </c>
    </row>
    <row r="261" spans="1:7" x14ac:dyDescent="0.3">
      <c r="A261" t="s">
        <v>327</v>
      </c>
      <c r="B261" t="s">
        <v>328</v>
      </c>
      <c r="C261">
        <v>4.5999999999999996</v>
      </c>
      <c r="D261">
        <v>21930</v>
      </c>
      <c r="E261">
        <v>11</v>
      </c>
      <c r="F261">
        <v>2014</v>
      </c>
      <c r="G261" t="s">
        <v>12</v>
      </c>
    </row>
    <row r="262" spans="1:7" x14ac:dyDescent="0.3">
      <c r="A262" t="s">
        <v>329</v>
      </c>
      <c r="B262" t="s">
        <v>103</v>
      </c>
      <c r="C262">
        <v>4.5999999999999996</v>
      </c>
      <c r="D262">
        <v>10426</v>
      </c>
      <c r="E262">
        <v>20</v>
      </c>
      <c r="F262">
        <v>2009</v>
      </c>
      <c r="G262" t="s">
        <v>9</v>
      </c>
    </row>
    <row r="263" spans="1:7" x14ac:dyDescent="0.3">
      <c r="A263" t="s">
        <v>329</v>
      </c>
      <c r="B263" t="s">
        <v>103</v>
      </c>
      <c r="C263">
        <v>4.5999999999999996</v>
      </c>
      <c r="D263">
        <v>10426</v>
      </c>
      <c r="E263">
        <v>20</v>
      </c>
      <c r="F263">
        <v>2010</v>
      </c>
      <c r="G263" t="s">
        <v>9</v>
      </c>
    </row>
    <row r="264" spans="1:7" x14ac:dyDescent="0.3">
      <c r="A264" t="s">
        <v>330</v>
      </c>
      <c r="B264" t="s">
        <v>331</v>
      </c>
      <c r="C264">
        <v>4.7</v>
      </c>
      <c r="D264">
        <v>10820</v>
      </c>
      <c r="E264">
        <v>5</v>
      </c>
      <c r="F264">
        <v>2018</v>
      </c>
      <c r="G264" t="s">
        <v>9</v>
      </c>
    </row>
    <row r="265" spans="1:7" x14ac:dyDescent="0.3">
      <c r="A265" t="s">
        <v>330</v>
      </c>
      <c r="B265" t="s">
        <v>331</v>
      </c>
      <c r="C265">
        <v>4.7</v>
      </c>
      <c r="D265">
        <v>10820</v>
      </c>
      <c r="E265">
        <v>5</v>
      </c>
      <c r="F265">
        <v>2019</v>
      </c>
      <c r="G265" t="s">
        <v>9</v>
      </c>
    </row>
    <row r="266" spans="1:7" x14ac:dyDescent="0.3">
      <c r="A266" t="s">
        <v>332</v>
      </c>
      <c r="B266" t="s">
        <v>333</v>
      </c>
      <c r="C266">
        <v>4.8</v>
      </c>
      <c r="D266">
        <v>548</v>
      </c>
      <c r="E266">
        <v>2</v>
      </c>
      <c r="F266">
        <v>2010</v>
      </c>
      <c r="G266" t="s">
        <v>12</v>
      </c>
    </row>
    <row r="267" spans="1:7" x14ac:dyDescent="0.3">
      <c r="A267" t="s">
        <v>334</v>
      </c>
      <c r="B267" t="s">
        <v>335</v>
      </c>
      <c r="C267">
        <v>4.8</v>
      </c>
      <c r="D267">
        <v>16990</v>
      </c>
      <c r="E267">
        <v>27</v>
      </c>
      <c r="F267">
        <v>2017</v>
      </c>
      <c r="G267" t="s">
        <v>12</v>
      </c>
    </row>
    <row r="268" spans="1:7" x14ac:dyDescent="0.3">
      <c r="A268" t="s">
        <v>334</v>
      </c>
      <c r="B268" t="s">
        <v>335</v>
      </c>
      <c r="C268">
        <v>4.8</v>
      </c>
      <c r="D268">
        <v>16990</v>
      </c>
      <c r="E268">
        <v>27</v>
      </c>
      <c r="F268">
        <v>2018</v>
      </c>
      <c r="G268" t="s">
        <v>12</v>
      </c>
    </row>
    <row r="269" spans="1:7" x14ac:dyDescent="0.3">
      <c r="A269" t="s">
        <v>334</v>
      </c>
      <c r="B269" t="s">
        <v>335</v>
      </c>
      <c r="C269">
        <v>4.8</v>
      </c>
      <c r="D269">
        <v>16990</v>
      </c>
      <c r="E269">
        <v>27</v>
      </c>
      <c r="F269">
        <v>2019</v>
      </c>
      <c r="G269" t="s">
        <v>12</v>
      </c>
    </row>
    <row r="270" spans="1:7" x14ac:dyDescent="0.3">
      <c r="A270" t="s">
        <v>336</v>
      </c>
      <c r="B270" t="s">
        <v>215</v>
      </c>
      <c r="C270">
        <v>4.7</v>
      </c>
      <c r="D270">
        <v>3503</v>
      </c>
      <c r="E270">
        <v>9</v>
      </c>
      <c r="F270">
        <v>2016</v>
      </c>
      <c r="G270" t="s">
        <v>12</v>
      </c>
    </row>
    <row r="271" spans="1:7" x14ac:dyDescent="0.3">
      <c r="A271" t="s">
        <v>337</v>
      </c>
      <c r="B271" t="s">
        <v>338</v>
      </c>
      <c r="C271">
        <v>4.3</v>
      </c>
      <c r="D271">
        <v>13616</v>
      </c>
      <c r="E271">
        <v>10</v>
      </c>
      <c r="F271">
        <v>2012</v>
      </c>
      <c r="G271" t="s">
        <v>9</v>
      </c>
    </row>
    <row r="272" spans="1:7" x14ac:dyDescent="0.3">
      <c r="A272" t="s">
        <v>337</v>
      </c>
      <c r="B272" t="s">
        <v>338</v>
      </c>
      <c r="C272">
        <v>4.3</v>
      </c>
      <c r="D272">
        <v>13616</v>
      </c>
      <c r="E272">
        <v>10</v>
      </c>
      <c r="F272">
        <v>2013</v>
      </c>
      <c r="G272" t="s">
        <v>9</v>
      </c>
    </row>
    <row r="273" spans="1:7" x14ac:dyDescent="0.3">
      <c r="A273" t="s">
        <v>339</v>
      </c>
      <c r="B273" t="s">
        <v>340</v>
      </c>
      <c r="C273">
        <v>4.5</v>
      </c>
      <c r="D273">
        <v>8580</v>
      </c>
      <c r="E273">
        <v>46</v>
      </c>
      <c r="F273">
        <v>2009</v>
      </c>
      <c r="G273" t="s">
        <v>9</v>
      </c>
    </row>
    <row r="274" spans="1:7" x14ac:dyDescent="0.3">
      <c r="A274" t="s">
        <v>339</v>
      </c>
      <c r="B274" t="s">
        <v>340</v>
      </c>
      <c r="C274">
        <v>4.5</v>
      </c>
      <c r="D274">
        <v>8580</v>
      </c>
      <c r="E274">
        <v>46</v>
      </c>
      <c r="F274">
        <v>2010</v>
      </c>
      <c r="G274" t="s">
        <v>9</v>
      </c>
    </row>
    <row r="275" spans="1:7" x14ac:dyDescent="0.3">
      <c r="A275" t="s">
        <v>339</v>
      </c>
      <c r="B275" t="s">
        <v>340</v>
      </c>
      <c r="C275">
        <v>4.5</v>
      </c>
      <c r="D275">
        <v>8580</v>
      </c>
      <c r="E275">
        <v>46</v>
      </c>
      <c r="F275">
        <v>2011</v>
      </c>
      <c r="G275" t="s">
        <v>9</v>
      </c>
    </row>
    <row r="276" spans="1:7" x14ac:dyDescent="0.3">
      <c r="A276" t="s">
        <v>339</v>
      </c>
      <c r="B276" t="s">
        <v>340</v>
      </c>
      <c r="C276">
        <v>4.5</v>
      </c>
      <c r="D276">
        <v>8580</v>
      </c>
      <c r="E276">
        <v>46</v>
      </c>
      <c r="F276">
        <v>2012</v>
      </c>
      <c r="G276" t="s">
        <v>9</v>
      </c>
    </row>
    <row r="277" spans="1:7" x14ac:dyDescent="0.3">
      <c r="A277" t="s">
        <v>339</v>
      </c>
      <c r="B277" t="s">
        <v>340</v>
      </c>
      <c r="C277">
        <v>4.5</v>
      </c>
      <c r="D277">
        <v>8580</v>
      </c>
      <c r="E277">
        <v>46</v>
      </c>
      <c r="F277">
        <v>2013</v>
      </c>
      <c r="G277" t="s">
        <v>9</v>
      </c>
    </row>
    <row r="278" spans="1:7" x14ac:dyDescent="0.3">
      <c r="A278" t="s">
        <v>339</v>
      </c>
      <c r="B278" t="s">
        <v>340</v>
      </c>
      <c r="C278">
        <v>4.5</v>
      </c>
      <c r="D278">
        <v>8580</v>
      </c>
      <c r="E278">
        <v>46</v>
      </c>
      <c r="F278">
        <v>2014</v>
      </c>
      <c r="G278" t="s">
        <v>9</v>
      </c>
    </row>
    <row r="279" spans="1:7" x14ac:dyDescent="0.3">
      <c r="A279" t="s">
        <v>339</v>
      </c>
      <c r="B279" t="s">
        <v>340</v>
      </c>
      <c r="C279">
        <v>4.5</v>
      </c>
      <c r="D279">
        <v>8580</v>
      </c>
      <c r="E279">
        <v>46</v>
      </c>
      <c r="F279">
        <v>2015</v>
      </c>
      <c r="G279" t="s">
        <v>9</v>
      </c>
    </row>
    <row r="280" spans="1:7" x14ac:dyDescent="0.3">
      <c r="A280" t="s">
        <v>339</v>
      </c>
      <c r="B280" t="s">
        <v>340</v>
      </c>
      <c r="C280">
        <v>4.5</v>
      </c>
      <c r="D280">
        <v>8580</v>
      </c>
      <c r="E280">
        <v>46</v>
      </c>
      <c r="F280">
        <v>2016</v>
      </c>
      <c r="G280" t="s">
        <v>9</v>
      </c>
    </row>
    <row r="281" spans="1:7" x14ac:dyDescent="0.3">
      <c r="A281" t="s">
        <v>339</v>
      </c>
      <c r="B281" t="s">
        <v>340</v>
      </c>
      <c r="C281">
        <v>4.5</v>
      </c>
      <c r="D281">
        <v>8580</v>
      </c>
      <c r="E281">
        <v>46</v>
      </c>
      <c r="F281">
        <v>2017</v>
      </c>
      <c r="G281" t="s">
        <v>9</v>
      </c>
    </row>
    <row r="282" spans="1:7" x14ac:dyDescent="0.3">
      <c r="A282" t="s">
        <v>339</v>
      </c>
      <c r="B282" t="s">
        <v>340</v>
      </c>
      <c r="C282">
        <v>4.5</v>
      </c>
      <c r="D282">
        <v>8580</v>
      </c>
      <c r="E282">
        <v>46</v>
      </c>
      <c r="F282">
        <v>2018</v>
      </c>
      <c r="G282" t="s">
        <v>9</v>
      </c>
    </row>
    <row r="283" spans="1:7" x14ac:dyDescent="0.3">
      <c r="A283" t="s">
        <v>341</v>
      </c>
      <c r="B283" t="s">
        <v>342</v>
      </c>
      <c r="C283">
        <v>4.8</v>
      </c>
      <c r="D283">
        <v>4757</v>
      </c>
      <c r="E283">
        <v>4</v>
      </c>
      <c r="F283">
        <v>2017</v>
      </c>
      <c r="G283" t="s">
        <v>12</v>
      </c>
    </row>
    <row r="284" spans="1:7" x14ac:dyDescent="0.3">
      <c r="A284" t="s">
        <v>343</v>
      </c>
      <c r="B284" t="s">
        <v>344</v>
      </c>
      <c r="C284">
        <v>4.5999999999999996</v>
      </c>
      <c r="D284">
        <v>10009</v>
      </c>
      <c r="E284">
        <v>20</v>
      </c>
      <c r="F284">
        <v>2012</v>
      </c>
      <c r="G284" t="s">
        <v>9</v>
      </c>
    </row>
    <row r="285" spans="1:7" x14ac:dyDescent="0.3">
      <c r="A285" t="s">
        <v>343</v>
      </c>
      <c r="B285" t="s">
        <v>344</v>
      </c>
      <c r="C285">
        <v>4.5999999999999996</v>
      </c>
      <c r="D285">
        <v>10009</v>
      </c>
      <c r="E285">
        <v>7</v>
      </c>
      <c r="F285">
        <v>2013</v>
      </c>
      <c r="G285" t="s">
        <v>9</v>
      </c>
    </row>
    <row r="286" spans="1:7" x14ac:dyDescent="0.3">
      <c r="A286" t="s">
        <v>345</v>
      </c>
      <c r="B286" t="s">
        <v>346</v>
      </c>
      <c r="C286">
        <v>4.7</v>
      </c>
      <c r="D286">
        <v>1985</v>
      </c>
      <c r="E286">
        <v>9</v>
      </c>
      <c r="F286">
        <v>2010</v>
      </c>
      <c r="G286" t="s">
        <v>9</v>
      </c>
    </row>
    <row r="287" spans="1:7" x14ac:dyDescent="0.3">
      <c r="A287" t="s">
        <v>345</v>
      </c>
      <c r="B287" t="s">
        <v>346</v>
      </c>
      <c r="C287">
        <v>4.7</v>
      </c>
      <c r="D287">
        <v>1985</v>
      </c>
      <c r="E287">
        <v>9</v>
      </c>
      <c r="F287">
        <v>2011</v>
      </c>
      <c r="G287" t="s">
        <v>9</v>
      </c>
    </row>
    <row r="288" spans="1:7" x14ac:dyDescent="0.3">
      <c r="A288" t="s">
        <v>347</v>
      </c>
      <c r="B288" t="s">
        <v>348</v>
      </c>
      <c r="C288">
        <v>4.5999999999999996</v>
      </c>
      <c r="D288">
        <v>22536</v>
      </c>
      <c r="E288">
        <v>12</v>
      </c>
      <c r="F288">
        <v>2017</v>
      </c>
      <c r="G288" t="s">
        <v>12</v>
      </c>
    </row>
    <row r="289" spans="1:7" x14ac:dyDescent="0.3">
      <c r="A289" t="s">
        <v>347</v>
      </c>
      <c r="B289" t="s">
        <v>348</v>
      </c>
      <c r="C289">
        <v>4.5999999999999996</v>
      </c>
      <c r="D289">
        <v>22536</v>
      </c>
      <c r="E289">
        <v>12</v>
      </c>
      <c r="F289">
        <v>2018</v>
      </c>
      <c r="G289" t="s">
        <v>12</v>
      </c>
    </row>
    <row r="290" spans="1:7" x14ac:dyDescent="0.3">
      <c r="A290" t="s">
        <v>349</v>
      </c>
      <c r="B290" t="s">
        <v>350</v>
      </c>
      <c r="C290">
        <v>4.9000000000000004</v>
      </c>
      <c r="D290">
        <v>7150</v>
      </c>
      <c r="E290">
        <v>12</v>
      </c>
      <c r="F290">
        <v>2013</v>
      </c>
      <c r="G290" t="s">
        <v>12</v>
      </c>
    </row>
    <row r="291" spans="1:7" x14ac:dyDescent="0.3">
      <c r="A291" t="s">
        <v>351</v>
      </c>
      <c r="B291" t="s">
        <v>350</v>
      </c>
      <c r="C291">
        <v>4.9000000000000004</v>
      </c>
      <c r="D291">
        <v>3836</v>
      </c>
      <c r="E291">
        <v>12</v>
      </c>
      <c r="F291">
        <v>2014</v>
      </c>
      <c r="G291" t="s">
        <v>12</v>
      </c>
    </row>
    <row r="292" spans="1:7" x14ac:dyDescent="0.3">
      <c r="A292" t="s">
        <v>352</v>
      </c>
      <c r="B292" t="s">
        <v>353</v>
      </c>
      <c r="C292">
        <v>4.8</v>
      </c>
      <c r="D292">
        <v>7802</v>
      </c>
      <c r="E292">
        <v>20</v>
      </c>
      <c r="F292">
        <v>2018</v>
      </c>
      <c r="G292" t="s">
        <v>9</v>
      </c>
    </row>
    <row r="293" spans="1:7" x14ac:dyDescent="0.3">
      <c r="A293" t="s">
        <v>352</v>
      </c>
      <c r="B293" t="s">
        <v>353</v>
      </c>
      <c r="C293">
        <v>4.8</v>
      </c>
      <c r="D293">
        <v>7802</v>
      </c>
      <c r="E293">
        <v>20</v>
      </c>
      <c r="F293">
        <v>2019</v>
      </c>
      <c r="G293" t="s">
        <v>9</v>
      </c>
    </row>
    <row r="294" spans="1:7" x14ac:dyDescent="0.3">
      <c r="A294" t="s">
        <v>354</v>
      </c>
      <c r="B294" t="s">
        <v>355</v>
      </c>
      <c r="C294">
        <v>4.5999999999999996</v>
      </c>
      <c r="D294">
        <v>3619</v>
      </c>
      <c r="E294">
        <v>10</v>
      </c>
      <c r="F294">
        <v>2010</v>
      </c>
      <c r="G294" t="s">
        <v>12</v>
      </c>
    </row>
    <row r="295" spans="1:7" x14ac:dyDescent="0.3">
      <c r="A295" t="s">
        <v>356</v>
      </c>
      <c r="B295" t="s">
        <v>357</v>
      </c>
      <c r="C295">
        <v>4.8</v>
      </c>
      <c r="D295">
        <v>23047</v>
      </c>
      <c r="E295">
        <v>6</v>
      </c>
      <c r="F295">
        <v>2018</v>
      </c>
      <c r="G295" t="s">
        <v>9</v>
      </c>
    </row>
    <row r="296" spans="1:7" x14ac:dyDescent="0.3">
      <c r="A296" t="s">
        <v>356</v>
      </c>
      <c r="B296" t="s">
        <v>357</v>
      </c>
      <c r="C296">
        <v>4.8</v>
      </c>
      <c r="D296">
        <v>23047</v>
      </c>
      <c r="E296">
        <v>6</v>
      </c>
      <c r="F296">
        <v>2019</v>
      </c>
      <c r="G296" t="s">
        <v>9</v>
      </c>
    </row>
    <row r="297" spans="1:7" x14ac:dyDescent="0.3">
      <c r="A297" t="s">
        <v>358</v>
      </c>
      <c r="B297" t="s">
        <v>149</v>
      </c>
      <c r="C297">
        <v>4.7</v>
      </c>
      <c r="D297">
        <v>9366</v>
      </c>
      <c r="E297">
        <v>9</v>
      </c>
      <c r="F297">
        <v>2015</v>
      </c>
      <c r="G297" t="s">
        <v>9</v>
      </c>
    </row>
    <row r="298" spans="1:7" x14ac:dyDescent="0.3">
      <c r="A298" t="s">
        <v>359</v>
      </c>
      <c r="B298" t="s">
        <v>360</v>
      </c>
      <c r="C298">
        <v>4.7</v>
      </c>
      <c r="D298">
        <v>1265</v>
      </c>
      <c r="E298">
        <v>11</v>
      </c>
      <c r="F298">
        <v>2010</v>
      </c>
      <c r="G298" t="s">
        <v>9</v>
      </c>
    </row>
    <row r="299" spans="1:7" x14ac:dyDescent="0.3">
      <c r="A299" t="s">
        <v>361</v>
      </c>
      <c r="B299" t="s">
        <v>362</v>
      </c>
      <c r="C299">
        <v>4.8</v>
      </c>
      <c r="D299">
        <v>3923</v>
      </c>
      <c r="E299">
        <v>16</v>
      </c>
      <c r="F299">
        <v>2018</v>
      </c>
      <c r="G299" t="s">
        <v>9</v>
      </c>
    </row>
    <row r="300" spans="1:7" x14ac:dyDescent="0.3">
      <c r="A300" t="s">
        <v>363</v>
      </c>
      <c r="B300" t="s">
        <v>364</v>
      </c>
      <c r="C300">
        <v>4.0999999999999996</v>
      </c>
      <c r="D300">
        <v>2272</v>
      </c>
      <c r="E300">
        <v>6</v>
      </c>
      <c r="F300">
        <v>2013</v>
      </c>
      <c r="G300" t="s">
        <v>9</v>
      </c>
    </row>
    <row r="301" spans="1:7" x14ac:dyDescent="0.3">
      <c r="A301" t="s">
        <v>365</v>
      </c>
      <c r="B301" t="s">
        <v>105</v>
      </c>
      <c r="C301">
        <v>4.7</v>
      </c>
      <c r="D301">
        <v>973</v>
      </c>
      <c r="E301">
        <v>25</v>
      </c>
      <c r="F301">
        <v>2009</v>
      </c>
      <c r="G301" t="s">
        <v>12</v>
      </c>
    </row>
    <row r="302" spans="1:7" x14ac:dyDescent="0.3">
      <c r="A302" t="s">
        <v>366</v>
      </c>
      <c r="B302" t="s">
        <v>124</v>
      </c>
      <c r="C302">
        <v>4.5999999999999996</v>
      </c>
      <c r="D302">
        <v>220</v>
      </c>
      <c r="E302">
        <v>17</v>
      </c>
      <c r="F302">
        <v>2013</v>
      </c>
      <c r="G302" t="s">
        <v>9</v>
      </c>
    </row>
    <row r="303" spans="1:7" x14ac:dyDescent="0.3">
      <c r="A303" t="s">
        <v>367</v>
      </c>
      <c r="B303" t="s">
        <v>275</v>
      </c>
      <c r="C303">
        <v>4.5999999999999996</v>
      </c>
      <c r="D303">
        <v>7827</v>
      </c>
      <c r="E303">
        <v>20</v>
      </c>
      <c r="F303">
        <v>2011</v>
      </c>
      <c r="G303" t="s">
        <v>9</v>
      </c>
    </row>
    <row r="304" spans="1:7" x14ac:dyDescent="0.3">
      <c r="A304" t="s">
        <v>367</v>
      </c>
      <c r="B304" t="s">
        <v>275</v>
      </c>
      <c r="C304">
        <v>4.5999999999999996</v>
      </c>
      <c r="D304">
        <v>7827</v>
      </c>
      <c r="E304">
        <v>20</v>
      </c>
      <c r="F304">
        <v>2012</v>
      </c>
      <c r="G304" t="s">
        <v>9</v>
      </c>
    </row>
    <row r="305" spans="1:7" x14ac:dyDescent="0.3">
      <c r="A305" t="s">
        <v>368</v>
      </c>
      <c r="B305" t="s">
        <v>369</v>
      </c>
      <c r="C305">
        <v>4.9000000000000004</v>
      </c>
      <c r="D305">
        <v>9382</v>
      </c>
      <c r="E305">
        <v>6</v>
      </c>
      <c r="F305">
        <v>2019</v>
      </c>
      <c r="G305" t="s">
        <v>12</v>
      </c>
    </row>
    <row r="306" spans="1:7" x14ac:dyDescent="0.3">
      <c r="A306" t="s">
        <v>370</v>
      </c>
      <c r="B306" t="s">
        <v>371</v>
      </c>
      <c r="C306">
        <v>4</v>
      </c>
      <c r="D306">
        <v>5069</v>
      </c>
      <c r="E306">
        <v>17</v>
      </c>
      <c r="F306">
        <v>2009</v>
      </c>
      <c r="G306" t="s">
        <v>9</v>
      </c>
    </row>
    <row r="307" spans="1:7" x14ac:dyDescent="0.3">
      <c r="A307" t="s">
        <v>370</v>
      </c>
      <c r="B307" t="s">
        <v>371</v>
      </c>
      <c r="C307">
        <v>4</v>
      </c>
      <c r="D307">
        <v>5069</v>
      </c>
      <c r="E307">
        <v>17</v>
      </c>
      <c r="F307">
        <v>2010</v>
      </c>
      <c r="G307" t="s">
        <v>9</v>
      </c>
    </row>
    <row r="308" spans="1:7" x14ac:dyDescent="0.3">
      <c r="A308" t="s">
        <v>370</v>
      </c>
      <c r="B308" t="s">
        <v>371</v>
      </c>
      <c r="C308">
        <v>4</v>
      </c>
      <c r="D308">
        <v>5069</v>
      </c>
      <c r="E308">
        <v>17</v>
      </c>
      <c r="F308">
        <v>2011</v>
      </c>
      <c r="G308" t="s">
        <v>9</v>
      </c>
    </row>
    <row r="309" spans="1:7" x14ac:dyDescent="0.3">
      <c r="A309" t="s">
        <v>370</v>
      </c>
      <c r="B309" t="s">
        <v>371</v>
      </c>
      <c r="C309">
        <v>4</v>
      </c>
      <c r="D309">
        <v>5069</v>
      </c>
      <c r="E309">
        <v>17</v>
      </c>
      <c r="F309">
        <v>2012</v>
      </c>
      <c r="G309" t="s">
        <v>9</v>
      </c>
    </row>
    <row r="310" spans="1:7" x14ac:dyDescent="0.3">
      <c r="A310" t="s">
        <v>370</v>
      </c>
      <c r="B310" t="s">
        <v>371</v>
      </c>
      <c r="C310">
        <v>4</v>
      </c>
      <c r="D310">
        <v>5069</v>
      </c>
      <c r="E310">
        <v>17</v>
      </c>
      <c r="F310">
        <v>2013</v>
      </c>
      <c r="G310" t="s">
        <v>9</v>
      </c>
    </row>
    <row r="311" spans="1:7" x14ac:dyDescent="0.3">
      <c r="A311" t="s">
        <v>370</v>
      </c>
      <c r="B311" t="s">
        <v>371</v>
      </c>
      <c r="C311">
        <v>4</v>
      </c>
      <c r="D311">
        <v>5069</v>
      </c>
      <c r="E311">
        <v>17</v>
      </c>
      <c r="F311">
        <v>2014</v>
      </c>
      <c r="G311" t="s">
        <v>9</v>
      </c>
    </row>
    <row r="312" spans="1:7" x14ac:dyDescent="0.3">
      <c r="A312" t="s">
        <v>370</v>
      </c>
      <c r="B312" t="s">
        <v>371</v>
      </c>
      <c r="C312">
        <v>4</v>
      </c>
      <c r="D312">
        <v>5069</v>
      </c>
      <c r="E312">
        <v>17</v>
      </c>
      <c r="F312">
        <v>2015</v>
      </c>
      <c r="G312" t="s">
        <v>9</v>
      </c>
    </row>
    <row r="313" spans="1:7" x14ac:dyDescent="0.3">
      <c r="A313" t="s">
        <v>370</v>
      </c>
      <c r="B313" t="s">
        <v>371</v>
      </c>
      <c r="C313">
        <v>4</v>
      </c>
      <c r="D313">
        <v>5069</v>
      </c>
      <c r="E313">
        <v>17</v>
      </c>
      <c r="F313">
        <v>2016</v>
      </c>
      <c r="G313" t="s">
        <v>9</v>
      </c>
    </row>
    <row r="314" spans="1:7" x14ac:dyDescent="0.3">
      <c r="A314" t="s">
        <v>370</v>
      </c>
      <c r="B314" t="s">
        <v>371</v>
      </c>
      <c r="C314">
        <v>4</v>
      </c>
      <c r="D314">
        <v>5069</v>
      </c>
      <c r="E314">
        <v>17</v>
      </c>
      <c r="F314">
        <v>2017</v>
      </c>
      <c r="G314" t="s">
        <v>9</v>
      </c>
    </row>
    <row r="315" spans="1:7" x14ac:dyDescent="0.3">
      <c r="A315" t="s">
        <v>372</v>
      </c>
      <c r="B315" t="s">
        <v>373</v>
      </c>
      <c r="C315">
        <v>4.5</v>
      </c>
      <c r="D315">
        <v>1583</v>
      </c>
      <c r="E315">
        <v>18</v>
      </c>
      <c r="F315">
        <v>2009</v>
      </c>
      <c r="G315" t="s">
        <v>9</v>
      </c>
    </row>
    <row r="316" spans="1:7" x14ac:dyDescent="0.3">
      <c r="A316" t="s">
        <v>374</v>
      </c>
      <c r="B316" t="s">
        <v>375</v>
      </c>
      <c r="C316">
        <v>4.5999999999999996</v>
      </c>
      <c r="D316">
        <v>1907</v>
      </c>
      <c r="E316">
        <v>13</v>
      </c>
      <c r="F316">
        <v>2010</v>
      </c>
      <c r="G316" t="s">
        <v>9</v>
      </c>
    </row>
    <row r="317" spans="1:7" x14ac:dyDescent="0.3">
      <c r="A317" t="s">
        <v>376</v>
      </c>
      <c r="B317" t="s">
        <v>377</v>
      </c>
      <c r="C317">
        <v>4.5</v>
      </c>
      <c r="D317">
        <v>23114</v>
      </c>
      <c r="E317">
        <v>18</v>
      </c>
      <c r="F317">
        <v>2013</v>
      </c>
      <c r="G317" t="s">
        <v>12</v>
      </c>
    </row>
    <row r="318" spans="1:7" x14ac:dyDescent="0.3">
      <c r="A318" t="s">
        <v>378</v>
      </c>
      <c r="B318" t="s">
        <v>379</v>
      </c>
      <c r="C318">
        <v>4.4000000000000004</v>
      </c>
      <c r="D318">
        <v>637</v>
      </c>
      <c r="E318">
        <v>20</v>
      </c>
      <c r="F318">
        <v>2010</v>
      </c>
      <c r="G318" t="s">
        <v>9</v>
      </c>
    </row>
    <row r="319" spans="1:7" x14ac:dyDescent="0.3">
      <c r="A319" t="s">
        <v>378</v>
      </c>
      <c r="B319" t="s">
        <v>379</v>
      </c>
      <c r="C319">
        <v>4.4000000000000004</v>
      </c>
      <c r="D319">
        <v>637</v>
      </c>
      <c r="E319">
        <v>20</v>
      </c>
      <c r="F319">
        <v>2011</v>
      </c>
      <c r="G319" t="s">
        <v>9</v>
      </c>
    </row>
    <row r="320" spans="1:7" x14ac:dyDescent="0.3">
      <c r="A320" t="s">
        <v>380</v>
      </c>
      <c r="B320" t="s">
        <v>381</v>
      </c>
      <c r="C320">
        <v>4.3</v>
      </c>
      <c r="D320">
        <v>2314</v>
      </c>
      <c r="E320">
        <v>22</v>
      </c>
      <c r="F320">
        <v>2011</v>
      </c>
      <c r="G320" t="s">
        <v>9</v>
      </c>
    </row>
    <row r="321" spans="1:7" x14ac:dyDescent="0.3">
      <c r="A321" t="s">
        <v>382</v>
      </c>
      <c r="B321" t="s">
        <v>383</v>
      </c>
      <c r="C321">
        <v>4.3</v>
      </c>
      <c r="D321">
        <v>4587</v>
      </c>
      <c r="E321">
        <v>21</v>
      </c>
      <c r="F321">
        <v>2011</v>
      </c>
      <c r="G321" t="s">
        <v>9</v>
      </c>
    </row>
    <row r="322" spans="1:7" x14ac:dyDescent="0.3">
      <c r="A322" t="s">
        <v>384</v>
      </c>
      <c r="B322" t="s">
        <v>385</v>
      </c>
      <c r="C322">
        <v>4.7</v>
      </c>
      <c r="D322">
        <v>3477</v>
      </c>
      <c r="E322">
        <v>28</v>
      </c>
      <c r="F322">
        <v>2010</v>
      </c>
      <c r="G322" t="s">
        <v>9</v>
      </c>
    </row>
    <row r="323" spans="1:7" x14ac:dyDescent="0.3">
      <c r="A323" t="s">
        <v>384</v>
      </c>
      <c r="B323" t="s">
        <v>385</v>
      </c>
      <c r="C323">
        <v>4.7</v>
      </c>
      <c r="D323">
        <v>3477</v>
      </c>
      <c r="E323">
        <v>28</v>
      </c>
      <c r="F323">
        <v>2011</v>
      </c>
      <c r="G323" t="s">
        <v>9</v>
      </c>
    </row>
    <row r="324" spans="1:7" x14ac:dyDescent="0.3">
      <c r="A324" t="s">
        <v>384</v>
      </c>
      <c r="B324" t="s">
        <v>385</v>
      </c>
      <c r="C324">
        <v>4.7</v>
      </c>
      <c r="D324">
        <v>3477</v>
      </c>
      <c r="E324">
        <v>28</v>
      </c>
      <c r="F324">
        <v>2012</v>
      </c>
      <c r="G324" t="s">
        <v>9</v>
      </c>
    </row>
    <row r="325" spans="1:7" x14ac:dyDescent="0.3">
      <c r="A325" t="s">
        <v>384</v>
      </c>
      <c r="B325" t="s">
        <v>385</v>
      </c>
      <c r="C325">
        <v>4.7</v>
      </c>
      <c r="D325">
        <v>3477</v>
      </c>
      <c r="E325">
        <v>28</v>
      </c>
      <c r="F325">
        <v>2013</v>
      </c>
      <c r="G325" t="s">
        <v>9</v>
      </c>
    </row>
    <row r="326" spans="1:7" x14ac:dyDescent="0.3">
      <c r="A326" t="s">
        <v>384</v>
      </c>
      <c r="B326" t="s">
        <v>385</v>
      </c>
      <c r="C326">
        <v>4.7</v>
      </c>
      <c r="D326">
        <v>3477</v>
      </c>
      <c r="E326">
        <v>28</v>
      </c>
      <c r="F326">
        <v>2014</v>
      </c>
      <c r="G326" t="s">
        <v>9</v>
      </c>
    </row>
    <row r="327" spans="1:7" x14ac:dyDescent="0.3">
      <c r="A327" t="s">
        <v>384</v>
      </c>
      <c r="B327" t="s">
        <v>385</v>
      </c>
      <c r="C327">
        <v>4.8</v>
      </c>
      <c r="D327">
        <v>25554</v>
      </c>
      <c r="E327">
        <v>8</v>
      </c>
      <c r="F327">
        <v>2015</v>
      </c>
      <c r="G327" t="s">
        <v>9</v>
      </c>
    </row>
    <row r="328" spans="1:7" x14ac:dyDescent="0.3">
      <c r="A328" t="s">
        <v>384</v>
      </c>
      <c r="B328" t="s">
        <v>385</v>
      </c>
      <c r="C328">
        <v>4.8</v>
      </c>
      <c r="D328">
        <v>25554</v>
      </c>
      <c r="E328">
        <v>8</v>
      </c>
      <c r="F328">
        <v>2016</v>
      </c>
      <c r="G328" t="s">
        <v>9</v>
      </c>
    </row>
    <row r="329" spans="1:7" x14ac:dyDescent="0.3">
      <c r="A329" t="s">
        <v>384</v>
      </c>
      <c r="B329" t="s">
        <v>385</v>
      </c>
      <c r="C329">
        <v>4.8</v>
      </c>
      <c r="D329">
        <v>25554</v>
      </c>
      <c r="E329">
        <v>8</v>
      </c>
      <c r="F329">
        <v>2017</v>
      </c>
      <c r="G329" t="s">
        <v>9</v>
      </c>
    </row>
    <row r="330" spans="1:7" x14ac:dyDescent="0.3">
      <c r="A330" t="s">
        <v>384</v>
      </c>
      <c r="B330" t="s">
        <v>385</v>
      </c>
      <c r="C330">
        <v>4.8</v>
      </c>
      <c r="D330">
        <v>25554</v>
      </c>
      <c r="E330">
        <v>8</v>
      </c>
      <c r="F330">
        <v>2018</v>
      </c>
      <c r="G330" t="s">
        <v>9</v>
      </c>
    </row>
    <row r="331" spans="1:7" x14ac:dyDescent="0.3">
      <c r="A331" t="s">
        <v>384</v>
      </c>
      <c r="B331" t="s">
        <v>385</v>
      </c>
      <c r="C331">
        <v>4.8</v>
      </c>
      <c r="D331">
        <v>25554</v>
      </c>
      <c r="E331">
        <v>8</v>
      </c>
      <c r="F331">
        <v>2019</v>
      </c>
      <c r="G331" t="s">
        <v>9</v>
      </c>
    </row>
    <row r="332" spans="1:7" x14ac:dyDescent="0.3">
      <c r="A332" t="s">
        <v>387</v>
      </c>
      <c r="B332" t="s">
        <v>388</v>
      </c>
      <c r="C332">
        <v>4.8</v>
      </c>
      <c r="D332">
        <v>1680</v>
      </c>
      <c r="E332">
        <v>12</v>
      </c>
      <c r="F332">
        <v>2009</v>
      </c>
      <c r="G332" t="s">
        <v>9</v>
      </c>
    </row>
    <row r="333" spans="1:7" x14ac:dyDescent="0.3">
      <c r="A333" t="s">
        <v>389</v>
      </c>
      <c r="B333" t="s">
        <v>390</v>
      </c>
      <c r="C333">
        <v>4.5999999999999996</v>
      </c>
      <c r="D333">
        <v>9325</v>
      </c>
      <c r="E333">
        <v>24</v>
      </c>
      <c r="F333">
        <v>2009</v>
      </c>
      <c r="G333" t="s">
        <v>9</v>
      </c>
    </row>
    <row r="334" spans="1:7" x14ac:dyDescent="0.3">
      <c r="A334" t="s">
        <v>389</v>
      </c>
      <c r="B334" t="s">
        <v>390</v>
      </c>
      <c r="C334">
        <v>4.5999999999999996</v>
      </c>
      <c r="D334">
        <v>9325</v>
      </c>
      <c r="E334">
        <v>24</v>
      </c>
      <c r="F334">
        <v>2011</v>
      </c>
      <c r="G334" t="s">
        <v>9</v>
      </c>
    </row>
    <row r="335" spans="1:7" x14ac:dyDescent="0.3">
      <c r="A335" t="s">
        <v>389</v>
      </c>
      <c r="B335" t="s">
        <v>390</v>
      </c>
      <c r="C335">
        <v>4.5999999999999996</v>
      </c>
      <c r="D335">
        <v>9325</v>
      </c>
      <c r="E335">
        <v>24</v>
      </c>
      <c r="F335">
        <v>2012</v>
      </c>
      <c r="G335" t="s">
        <v>9</v>
      </c>
    </row>
    <row r="336" spans="1:7" x14ac:dyDescent="0.3">
      <c r="A336" t="s">
        <v>389</v>
      </c>
      <c r="B336" t="s">
        <v>390</v>
      </c>
      <c r="C336">
        <v>4.5999999999999996</v>
      </c>
      <c r="D336">
        <v>9325</v>
      </c>
      <c r="E336">
        <v>24</v>
      </c>
      <c r="F336">
        <v>2013</v>
      </c>
      <c r="G336" t="s">
        <v>9</v>
      </c>
    </row>
    <row r="337" spans="1:7" x14ac:dyDescent="0.3">
      <c r="A337" t="s">
        <v>389</v>
      </c>
      <c r="B337" t="s">
        <v>390</v>
      </c>
      <c r="C337">
        <v>4.7</v>
      </c>
      <c r="D337">
        <v>4725</v>
      </c>
      <c r="E337">
        <v>16</v>
      </c>
      <c r="F337">
        <v>2015</v>
      </c>
      <c r="G337" t="s">
        <v>9</v>
      </c>
    </row>
    <row r="338" spans="1:7" x14ac:dyDescent="0.3">
      <c r="A338" t="s">
        <v>389</v>
      </c>
      <c r="B338" t="s">
        <v>390</v>
      </c>
      <c r="C338">
        <v>4.7</v>
      </c>
      <c r="D338">
        <v>4725</v>
      </c>
      <c r="E338">
        <v>16</v>
      </c>
      <c r="F338">
        <v>2016</v>
      </c>
      <c r="G338" t="s">
        <v>9</v>
      </c>
    </row>
    <row r="339" spans="1:7" x14ac:dyDescent="0.3">
      <c r="A339" t="s">
        <v>389</v>
      </c>
      <c r="B339" t="s">
        <v>390</v>
      </c>
      <c r="C339">
        <v>4.7</v>
      </c>
      <c r="D339">
        <v>4725</v>
      </c>
      <c r="E339">
        <v>16</v>
      </c>
      <c r="F339">
        <v>2017</v>
      </c>
      <c r="G339" t="s">
        <v>9</v>
      </c>
    </row>
    <row r="340" spans="1:7" x14ac:dyDescent="0.3">
      <c r="A340" t="s">
        <v>391</v>
      </c>
      <c r="B340" t="s">
        <v>392</v>
      </c>
      <c r="C340">
        <v>4.7</v>
      </c>
      <c r="D340">
        <v>35799</v>
      </c>
      <c r="E340">
        <v>39</v>
      </c>
      <c r="F340">
        <v>2014</v>
      </c>
      <c r="G340" t="s">
        <v>12</v>
      </c>
    </row>
    <row r="341" spans="1:7" x14ac:dyDescent="0.3">
      <c r="A341" t="s">
        <v>393</v>
      </c>
      <c r="B341" t="s">
        <v>394</v>
      </c>
      <c r="C341">
        <v>4.5999999999999996</v>
      </c>
      <c r="D341">
        <v>2580</v>
      </c>
      <c r="E341">
        <v>9</v>
      </c>
      <c r="F341">
        <v>2012</v>
      </c>
      <c r="G341" t="s">
        <v>9</v>
      </c>
    </row>
    <row r="342" spans="1:7" x14ac:dyDescent="0.3">
      <c r="A342" t="s">
        <v>395</v>
      </c>
      <c r="B342" t="s">
        <v>396</v>
      </c>
      <c r="C342">
        <v>4.7</v>
      </c>
      <c r="D342">
        <v>11813</v>
      </c>
      <c r="E342">
        <v>10</v>
      </c>
      <c r="F342">
        <v>2010</v>
      </c>
      <c r="G342" t="s">
        <v>12</v>
      </c>
    </row>
    <row r="343" spans="1:7" x14ac:dyDescent="0.3">
      <c r="A343" t="s">
        <v>395</v>
      </c>
      <c r="B343" t="s">
        <v>396</v>
      </c>
      <c r="C343">
        <v>4.7</v>
      </c>
      <c r="D343">
        <v>11813</v>
      </c>
      <c r="E343">
        <v>10</v>
      </c>
      <c r="F343">
        <v>2011</v>
      </c>
      <c r="G343" t="s">
        <v>12</v>
      </c>
    </row>
    <row r="344" spans="1:7" x14ac:dyDescent="0.3">
      <c r="A344" t="s">
        <v>397</v>
      </c>
      <c r="B344" t="s">
        <v>398</v>
      </c>
      <c r="C344">
        <v>4.7</v>
      </c>
      <c r="D344">
        <v>3536</v>
      </c>
      <c r="E344">
        <v>17</v>
      </c>
      <c r="F344">
        <v>2010</v>
      </c>
      <c r="G344" t="s">
        <v>9</v>
      </c>
    </row>
    <row r="345" spans="1:7" x14ac:dyDescent="0.3">
      <c r="A345" t="s">
        <v>399</v>
      </c>
      <c r="B345" t="s">
        <v>333</v>
      </c>
      <c r="C345">
        <v>4.8</v>
      </c>
      <c r="D345">
        <v>6600</v>
      </c>
      <c r="E345">
        <v>11</v>
      </c>
      <c r="F345">
        <v>2014</v>
      </c>
      <c r="G345" t="s">
        <v>12</v>
      </c>
    </row>
    <row r="346" spans="1:7" x14ac:dyDescent="0.3">
      <c r="A346" t="s">
        <v>400</v>
      </c>
      <c r="B346" t="s">
        <v>401</v>
      </c>
      <c r="C346">
        <v>4.2</v>
      </c>
      <c r="D346">
        <v>1789</v>
      </c>
      <c r="E346">
        <v>14</v>
      </c>
      <c r="F346">
        <v>2012</v>
      </c>
      <c r="G346" t="s">
        <v>9</v>
      </c>
    </row>
    <row r="347" spans="1:7" x14ac:dyDescent="0.3">
      <c r="A347" t="s">
        <v>402</v>
      </c>
      <c r="B347" t="s">
        <v>403</v>
      </c>
      <c r="C347">
        <v>4.8</v>
      </c>
      <c r="D347">
        <v>12361</v>
      </c>
      <c r="E347">
        <v>12</v>
      </c>
      <c r="F347">
        <v>2019</v>
      </c>
      <c r="G347" t="s">
        <v>9</v>
      </c>
    </row>
    <row r="348" spans="1:7" x14ac:dyDescent="0.3">
      <c r="A348" t="s">
        <v>404</v>
      </c>
      <c r="B348" t="s">
        <v>405</v>
      </c>
      <c r="C348">
        <v>4.7</v>
      </c>
      <c r="D348">
        <v>858</v>
      </c>
      <c r="E348">
        <v>53</v>
      </c>
      <c r="F348">
        <v>2009</v>
      </c>
      <c r="G348" t="s">
        <v>9</v>
      </c>
    </row>
    <row r="349" spans="1:7" x14ac:dyDescent="0.3">
      <c r="A349" t="s">
        <v>406</v>
      </c>
      <c r="B349" t="s">
        <v>407</v>
      </c>
      <c r="C349">
        <v>4.5999999999999996</v>
      </c>
      <c r="D349">
        <v>23148</v>
      </c>
      <c r="E349">
        <v>6</v>
      </c>
      <c r="F349">
        <v>2013</v>
      </c>
      <c r="G349" t="s">
        <v>12</v>
      </c>
    </row>
    <row r="350" spans="1:7" x14ac:dyDescent="0.3">
      <c r="A350" t="s">
        <v>406</v>
      </c>
      <c r="B350" t="s">
        <v>407</v>
      </c>
      <c r="C350">
        <v>4.5999999999999996</v>
      </c>
      <c r="D350">
        <v>23148</v>
      </c>
      <c r="E350">
        <v>6</v>
      </c>
      <c r="F350">
        <v>2014</v>
      </c>
      <c r="G350" t="s">
        <v>12</v>
      </c>
    </row>
    <row r="351" spans="1:7" x14ac:dyDescent="0.3">
      <c r="A351" t="s">
        <v>408</v>
      </c>
      <c r="B351" t="s">
        <v>409</v>
      </c>
      <c r="C351">
        <v>4.8</v>
      </c>
      <c r="D351">
        <v>8081</v>
      </c>
      <c r="E351">
        <v>8</v>
      </c>
      <c r="F351">
        <v>2014</v>
      </c>
      <c r="G351" t="s">
        <v>12</v>
      </c>
    </row>
    <row r="352" spans="1:7" x14ac:dyDescent="0.3">
      <c r="A352" t="s">
        <v>408</v>
      </c>
      <c r="B352" t="s">
        <v>409</v>
      </c>
      <c r="C352">
        <v>4.8</v>
      </c>
      <c r="D352">
        <v>8081</v>
      </c>
      <c r="E352">
        <v>8</v>
      </c>
      <c r="F352">
        <v>2015</v>
      </c>
      <c r="G352" t="s">
        <v>12</v>
      </c>
    </row>
    <row r="353" spans="1:7" x14ac:dyDescent="0.3">
      <c r="A353" t="s">
        <v>410</v>
      </c>
      <c r="B353" t="s">
        <v>411</v>
      </c>
      <c r="C353">
        <v>4.8</v>
      </c>
      <c r="D353">
        <v>23358</v>
      </c>
      <c r="E353">
        <v>12</v>
      </c>
      <c r="F353">
        <v>2014</v>
      </c>
      <c r="G353" t="s">
        <v>9</v>
      </c>
    </row>
    <row r="354" spans="1:7" x14ac:dyDescent="0.3">
      <c r="A354" t="s">
        <v>410</v>
      </c>
      <c r="B354" t="s">
        <v>411</v>
      </c>
      <c r="C354">
        <v>4.8</v>
      </c>
      <c r="D354">
        <v>23358</v>
      </c>
      <c r="E354">
        <v>12</v>
      </c>
      <c r="F354">
        <v>2015</v>
      </c>
      <c r="G354" t="s">
        <v>9</v>
      </c>
    </row>
    <row r="355" spans="1:7" x14ac:dyDescent="0.3">
      <c r="A355" t="s">
        <v>412</v>
      </c>
      <c r="B355" t="s">
        <v>153</v>
      </c>
      <c r="C355">
        <v>3.3</v>
      </c>
      <c r="D355">
        <v>9372</v>
      </c>
      <c r="E355">
        <v>12</v>
      </c>
      <c r="F355">
        <v>2012</v>
      </c>
      <c r="G355" t="s">
        <v>12</v>
      </c>
    </row>
    <row r="356" spans="1:7" x14ac:dyDescent="0.3">
      <c r="A356" t="s">
        <v>413</v>
      </c>
      <c r="B356" t="s">
        <v>414</v>
      </c>
      <c r="C356">
        <v>4.7</v>
      </c>
      <c r="D356">
        <v>4633</v>
      </c>
      <c r="E356">
        <v>21</v>
      </c>
      <c r="F356">
        <v>2011</v>
      </c>
      <c r="G356" t="s">
        <v>9</v>
      </c>
    </row>
    <row r="357" spans="1:7" x14ac:dyDescent="0.3">
      <c r="A357" t="s">
        <v>415</v>
      </c>
      <c r="B357" t="s">
        <v>416</v>
      </c>
      <c r="C357">
        <v>4.3</v>
      </c>
      <c r="D357">
        <v>13061</v>
      </c>
      <c r="E357">
        <v>6</v>
      </c>
      <c r="F357">
        <v>2018</v>
      </c>
      <c r="G357" t="s">
        <v>9</v>
      </c>
    </row>
    <row r="358" spans="1:7" x14ac:dyDescent="0.3">
      <c r="A358" t="s">
        <v>415</v>
      </c>
      <c r="B358" t="s">
        <v>416</v>
      </c>
      <c r="C358">
        <v>4.3</v>
      </c>
      <c r="D358">
        <v>13061</v>
      </c>
      <c r="E358">
        <v>6</v>
      </c>
      <c r="F358">
        <v>2019</v>
      </c>
      <c r="G358" t="s">
        <v>9</v>
      </c>
    </row>
    <row r="359" spans="1:7" x14ac:dyDescent="0.3">
      <c r="A359" t="s">
        <v>417</v>
      </c>
      <c r="B359" t="s">
        <v>377</v>
      </c>
      <c r="C359">
        <v>4.3</v>
      </c>
      <c r="D359">
        <v>3523</v>
      </c>
      <c r="E359">
        <v>13</v>
      </c>
      <c r="F359">
        <v>2010</v>
      </c>
      <c r="G359" t="s">
        <v>12</v>
      </c>
    </row>
    <row r="360" spans="1:7" x14ac:dyDescent="0.3">
      <c r="A360" t="s">
        <v>418</v>
      </c>
      <c r="B360" t="s">
        <v>419</v>
      </c>
      <c r="C360">
        <v>4.8</v>
      </c>
      <c r="D360">
        <v>2774</v>
      </c>
      <c r="E360">
        <v>13</v>
      </c>
      <c r="F360">
        <v>2016</v>
      </c>
      <c r="G360" t="s">
        <v>9</v>
      </c>
    </row>
    <row r="361" spans="1:7" x14ac:dyDescent="0.3">
      <c r="A361" t="s">
        <v>420</v>
      </c>
      <c r="B361" t="s">
        <v>421</v>
      </c>
      <c r="C361">
        <v>4.4000000000000004</v>
      </c>
      <c r="D361">
        <v>440</v>
      </c>
      <c r="E361">
        <v>11</v>
      </c>
      <c r="F361">
        <v>2010</v>
      </c>
      <c r="G361" t="s">
        <v>9</v>
      </c>
    </row>
    <row r="362" spans="1:7" x14ac:dyDescent="0.3">
      <c r="A362" t="s">
        <v>422</v>
      </c>
      <c r="B362" t="s">
        <v>423</v>
      </c>
      <c r="C362">
        <v>4.8</v>
      </c>
      <c r="D362">
        <v>8922</v>
      </c>
      <c r="E362">
        <v>9</v>
      </c>
      <c r="F362">
        <v>2013</v>
      </c>
      <c r="G362" t="s">
        <v>12</v>
      </c>
    </row>
    <row r="363" spans="1:7" x14ac:dyDescent="0.3">
      <c r="A363" t="s">
        <v>422</v>
      </c>
      <c r="B363" t="s">
        <v>423</v>
      </c>
      <c r="C363">
        <v>4.8</v>
      </c>
      <c r="D363">
        <v>8922</v>
      </c>
      <c r="E363">
        <v>9</v>
      </c>
      <c r="F363">
        <v>2014</v>
      </c>
      <c r="G363" t="s">
        <v>12</v>
      </c>
    </row>
    <row r="364" spans="1:7" x14ac:dyDescent="0.3">
      <c r="A364" t="s">
        <v>422</v>
      </c>
      <c r="B364" t="s">
        <v>423</v>
      </c>
      <c r="C364">
        <v>4.8</v>
      </c>
      <c r="D364">
        <v>8922</v>
      </c>
      <c r="E364">
        <v>9</v>
      </c>
      <c r="F364">
        <v>2015</v>
      </c>
      <c r="G364" t="s">
        <v>12</v>
      </c>
    </row>
    <row r="365" spans="1:7" x14ac:dyDescent="0.3">
      <c r="A365" t="s">
        <v>424</v>
      </c>
      <c r="B365" t="s">
        <v>425</v>
      </c>
      <c r="C365">
        <v>4.0999999999999996</v>
      </c>
      <c r="D365">
        <v>2023</v>
      </c>
      <c r="E365">
        <v>15</v>
      </c>
      <c r="F365">
        <v>2011</v>
      </c>
      <c r="G365" t="s">
        <v>9</v>
      </c>
    </row>
    <row r="366" spans="1:7" x14ac:dyDescent="0.3">
      <c r="A366" t="s">
        <v>426</v>
      </c>
      <c r="B366" t="s">
        <v>427</v>
      </c>
      <c r="C366">
        <v>4</v>
      </c>
      <c r="D366">
        <v>1859</v>
      </c>
      <c r="E366">
        <v>11</v>
      </c>
      <c r="F366">
        <v>2009</v>
      </c>
      <c r="G366" t="s">
        <v>12</v>
      </c>
    </row>
    <row r="367" spans="1:7" x14ac:dyDescent="0.3">
      <c r="A367" t="s">
        <v>428</v>
      </c>
      <c r="B367" t="s">
        <v>289</v>
      </c>
      <c r="C367">
        <v>4.7</v>
      </c>
      <c r="D367">
        <v>50482</v>
      </c>
      <c r="E367">
        <v>13</v>
      </c>
      <c r="F367">
        <v>2012</v>
      </c>
      <c r="G367" t="s">
        <v>12</v>
      </c>
    </row>
    <row r="368" spans="1:7" x14ac:dyDescent="0.3">
      <c r="A368" t="s">
        <v>428</v>
      </c>
      <c r="B368" t="s">
        <v>289</v>
      </c>
      <c r="C368">
        <v>4.7</v>
      </c>
      <c r="D368">
        <v>50482</v>
      </c>
      <c r="E368">
        <v>13</v>
      </c>
      <c r="F368">
        <v>2013</v>
      </c>
      <c r="G368" t="s">
        <v>12</v>
      </c>
    </row>
    <row r="369" spans="1:7" x14ac:dyDescent="0.3">
      <c r="A369" t="s">
        <v>428</v>
      </c>
      <c r="B369" t="s">
        <v>289</v>
      </c>
      <c r="C369">
        <v>4.7</v>
      </c>
      <c r="D369">
        <v>50482</v>
      </c>
      <c r="E369">
        <v>7</v>
      </c>
      <c r="F369">
        <v>2014</v>
      </c>
      <c r="G369" t="s">
        <v>12</v>
      </c>
    </row>
    <row r="370" spans="1:7" x14ac:dyDescent="0.3">
      <c r="A370" t="s">
        <v>428</v>
      </c>
      <c r="B370" t="s">
        <v>289</v>
      </c>
      <c r="C370">
        <v>4.7</v>
      </c>
      <c r="D370">
        <v>50482</v>
      </c>
      <c r="E370">
        <v>13</v>
      </c>
      <c r="F370">
        <v>2014</v>
      </c>
      <c r="G370" t="s">
        <v>12</v>
      </c>
    </row>
    <row r="371" spans="1:7" x14ac:dyDescent="0.3">
      <c r="A371" t="s">
        <v>429</v>
      </c>
      <c r="B371" t="s">
        <v>430</v>
      </c>
      <c r="C371">
        <v>4.5999999999999996</v>
      </c>
      <c r="D371">
        <v>3207</v>
      </c>
      <c r="E371">
        <v>6</v>
      </c>
      <c r="F371">
        <v>2009</v>
      </c>
      <c r="G371" t="s">
        <v>9</v>
      </c>
    </row>
    <row r="372" spans="1:7" x14ac:dyDescent="0.3">
      <c r="A372" t="s">
        <v>429</v>
      </c>
      <c r="B372" t="s">
        <v>430</v>
      </c>
      <c r="C372">
        <v>4.5999999999999996</v>
      </c>
      <c r="D372">
        <v>3207</v>
      </c>
      <c r="E372">
        <v>6</v>
      </c>
      <c r="F372">
        <v>2010</v>
      </c>
      <c r="G372" t="s">
        <v>9</v>
      </c>
    </row>
    <row r="373" spans="1:7" x14ac:dyDescent="0.3">
      <c r="A373" t="s">
        <v>429</v>
      </c>
      <c r="B373" t="s">
        <v>430</v>
      </c>
      <c r="C373">
        <v>4.5999999999999996</v>
      </c>
      <c r="D373">
        <v>3207</v>
      </c>
      <c r="E373">
        <v>6</v>
      </c>
      <c r="F373">
        <v>2011</v>
      </c>
      <c r="G373" t="s">
        <v>9</v>
      </c>
    </row>
    <row r="374" spans="1:7" x14ac:dyDescent="0.3">
      <c r="A374" t="s">
        <v>429</v>
      </c>
      <c r="B374" t="s">
        <v>430</v>
      </c>
      <c r="C374">
        <v>4.5999999999999996</v>
      </c>
      <c r="D374">
        <v>3207</v>
      </c>
      <c r="E374">
        <v>6</v>
      </c>
      <c r="F374">
        <v>2012</v>
      </c>
      <c r="G374" t="s">
        <v>9</v>
      </c>
    </row>
    <row r="375" spans="1:7" x14ac:dyDescent="0.3">
      <c r="A375" t="s">
        <v>429</v>
      </c>
      <c r="B375" t="s">
        <v>430</v>
      </c>
      <c r="C375">
        <v>4.5999999999999996</v>
      </c>
      <c r="D375">
        <v>3207</v>
      </c>
      <c r="E375">
        <v>6</v>
      </c>
      <c r="F375">
        <v>2013</v>
      </c>
      <c r="G375" t="s">
        <v>9</v>
      </c>
    </row>
    <row r="376" spans="1:7" x14ac:dyDescent="0.3">
      <c r="A376" t="s">
        <v>431</v>
      </c>
      <c r="B376" t="s">
        <v>385</v>
      </c>
      <c r="C376">
        <v>4.5999999999999996</v>
      </c>
      <c r="D376">
        <v>803</v>
      </c>
      <c r="E376">
        <v>9</v>
      </c>
      <c r="F376">
        <v>2009</v>
      </c>
      <c r="G376" t="s">
        <v>9</v>
      </c>
    </row>
    <row r="377" spans="1:7" x14ac:dyDescent="0.3">
      <c r="A377" t="s">
        <v>432</v>
      </c>
      <c r="B377" t="s">
        <v>433</v>
      </c>
      <c r="C377">
        <v>4.7</v>
      </c>
      <c r="D377">
        <v>23308</v>
      </c>
      <c r="E377">
        <v>6</v>
      </c>
      <c r="F377">
        <v>2013</v>
      </c>
      <c r="G377" t="s">
        <v>9</v>
      </c>
    </row>
    <row r="378" spans="1:7" x14ac:dyDescent="0.3">
      <c r="A378" t="s">
        <v>432</v>
      </c>
      <c r="B378" t="s">
        <v>433</v>
      </c>
      <c r="C378">
        <v>4.7</v>
      </c>
      <c r="D378">
        <v>23308</v>
      </c>
      <c r="E378">
        <v>6</v>
      </c>
      <c r="F378">
        <v>2015</v>
      </c>
      <c r="G378" t="s">
        <v>9</v>
      </c>
    </row>
    <row r="379" spans="1:7" x14ac:dyDescent="0.3">
      <c r="A379" t="s">
        <v>432</v>
      </c>
      <c r="B379" t="s">
        <v>433</v>
      </c>
      <c r="C379">
        <v>4.7</v>
      </c>
      <c r="D379">
        <v>23308</v>
      </c>
      <c r="E379">
        <v>6</v>
      </c>
      <c r="F379">
        <v>2016</v>
      </c>
      <c r="G379" t="s">
        <v>9</v>
      </c>
    </row>
    <row r="380" spans="1:7" x14ac:dyDescent="0.3">
      <c r="A380" t="s">
        <v>432</v>
      </c>
      <c r="B380" t="s">
        <v>433</v>
      </c>
      <c r="C380">
        <v>4.7</v>
      </c>
      <c r="D380">
        <v>23308</v>
      </c>
      <c r="E380">
        <v>6</v>
      </c>
      <c r="F380">
        <v>2017</v>
      </c>
      <c r="G380" t="s">
        <v>9</v>
      </c>
    </row>
    <row r="381" spans="1:7" x14ac:dyDescent="0.3">
      <c r="A381" t="s">
        <v>432</v>
      </c>
      <c r="B381" t="s">
        <v>433</v>
      </c>
      <c r="C381">
        <v>4.7</v>
      </c>
      <c r="D381">
        <v>23308</v>
      </c>
      <c r="E381">
        <v>6</v>
      </c>
      <c r="F381">
        <v>2018</v>
      </c>
      <c r="G381" t="s">
        <v>9</v>
      </c>
    </row>
    <row r="382" spans="1:7" x14ac:dyDescent="0.3">
      <c r="A382" t="s">
        <v>432</v>
      </c>
      <c r="B382" t="s">
        <v>433</v>
      </c>
      <c r="C382">
        <v>4.7</v>
      </c>
      <c r="D382">
        <v>23308</v>
      </c>
      <c r="E382">
        <v>6</v>
      </c>
      <c r="F382">
        <v>2019</v>
      </c>
      <c r="G382" t="s">
        <v>9</v>
      </c>
    </row>
    <row r="383" spans="1:7" x14ac:dyDescent="0.3">
      <c r="A383" t="s">
        <v>434</v>
      </c>
      <c r="B383" t="s">
        <v>80</v>
      </c>
      <c r="C383">
        <v>4.8</v>
      </c>
      <c r="D383">
        <v>5836</v>
      </c>
      <c r="E383">
        <v>6</v>
      </c>
      <c r="F383">
        <v>2017</v>
      </c>
      <c r="G383" t="s">
        <v>12</v>
      </c>
    </row>
    <row r="384" spans="1:7" x14ac:dyDescent="0.3">
      <c r="A384" t="s">
        <v>435</v>
      </c>
      <c r="B384" t="s">
        <v>436</v>
      </c>
      <c r="C384">
        <v>4.0999999999999996</v>
      </c>
      <c r="D384">
        <v>79446</v>
      </c>
      <c r="E384">
        <v>18</v>
      </c>
      <c r="F384">
        <v>2015</v>
      </c>
      <c r="G384" t="s">
        <v>12</v>
      </c>
    </row>
    <row r="385" spans="1:7" x14ac:dyDescent="0.3">
      <c r="A385" t="s">
        <v>435</v>
      </c>
      <c r="B385" t="s">
        <v>436</v>
      </c>
      <c r="C385">
        <v>4.0999999999999996</v>
      </c>
      <c r="D385">
        <v>79446</v>
      </c>
      <c r="E385">
        <v>7</v>
      </c>
      <c r="F385">
        <v>2016</v>
      </c>
      <c r="G385" t="s">
        <v>12</v>
      </c>
    </row>
    <row r="386" spans="1:7" x14ac:dyDescent="0.3">
      <c r="A386" t="s">
        <v>437</v>
      </c>
      <c r="B386" t="s">
        <v>438</v>
      </c>
      <c r="C386">
        <v>4.7</v>
      </c>
      <c r="D386">
        <v>7747</v>
      </c>
      <c r="E386">
        <v>14</v>
      </c>
      <c r="F386">
        <v>2010</v>
      </c>
      <c r="G386" t="s">
        <v>12</v>
      </c>
    </row>
    <row r="387" spans="1:7" x14ac:dyDescent="0.3">
      <c r="A387" t="s">
        <v>437</v>
      </c>
      <c r="B387" t="s">
        <v>438</v>
      </c>
      <c r="C387">
        <v>4.7</v>
      </c>
      <c r="D387">
        <v>7747</v>
      </c>
      <c r="E387">
        <v>14</v>
      </c>
      <c r="F387">
        <v>2011</v>
      </c>
      <c r="G387" t="s">
        <v>12</v>
      </c>
    </row>
    <row r="388" spans="1:7" x14ac:dyDescent="0.3">
      <c r="A388" t="s">
        <v>439</v>
      </c>
      <c r="B388" t="s">
        <v>438</v>
      </c>
      <c r="C388">
        <v>4.7</v>
      </c>
      <c r="D388">
        <v>7251</v>
      </c>
      <c r="E388">
        <v>9</v>
      </c>
      <c r="F388">
        <v>2010</v>
      </c>
      <c r="G388" t="s">
        <v>12</v>
      </c>
    </row>
    <row r="389" spans="1:7" x14ac:dyDescent="0.3">
      <c r="A389" t="s">
        <v>440</v>
      </c>
      <c r="B389" t="s">
        <v>438</v>
      </c>
      <c r="C389">
        <v>4.7</v>
      </c>
      <c r="D389">
        <v>7251</v>
      </c>
      <c r="E389">
        <v>16</v>
      </c>
      <c r="F389">
        <v>2009</v>
      </c>
      <c r="G389" t="s">
        <v>12</v>
      </c>
    </row>
    <row r="390" spans="1:7" x14ac:dyDescent="0.3">
      <c r="A390" t="s">
        <v>441</v>
      </c>
      <c r="B390" t="s">
        <v>438</v>
      </c>
      <c r="C390">
        <v>4.4000000000000004</v>
      </c>
      <c r="D390">
        <v>10559</v>
      </c>
      <c r="E390">
        <v>2</v>
      </c>
      <c r="F390">
        <v>2009</v>
      </c>
      <c r="G390" t="s">
        <v>12</v>
      </c>
    </row>
    <row r="391" spans="1:7" x14ac:dyDescent="0.3">
      <c r="A391" t="s">
        <v>441</v>
      </c>
      <c r="B391" t="s">
        <v>438</v>
      </c>
      <c r="C391">
        <v>4.4000000000000004</v>
      </c>
      <c r="D391">
        <v>10559</v>
      </c>
      <c r="E391">
        <v>2</v>
      </c>
      <c r="F391">
        <v>2010</v>
      </c>
      <c r="G391" t="s">
        <v>12</v>
      </c>
    </row>
    <row r="392" spans="1:7" x14ac:dyDescent="0.3">
      <c r="A392" t="s">
        <v>442</v>
      </c>
      <c r="B392" t="s">
        <v>443</v>
      </c>
      <c r="C392">
        <v>4.8</v>
      </c>
      <c r="D392">
        <v>5249</v>
      </c>
      <c r="E392">
        <v>5</v>
      </c>
      <c r="F392">
        <v>2016</v>
      </c>
      <c r="G392" t="s">
        <v>12</v>
      </c>
    </row>
    <row r="393" spans="1:7" x14ac:dyDescent="0.3">
      <c r="A393" t="s">
        <v>442</v>
      </c>
      <c r="B393" t="s">
        <v>443</v>
      </c>
      <c r="C393">
        <v>4.8</v>
      </c>
      <c r="D393">
        <v>5249</v>
      </c>
      <c r="E393">
        <v>5</v>
      </c>
      <c r="F393">
        <v>2017</v>
      </c>
      <c r="G393" t="s">
        <v>12</v>
      </c>
    </row>
    <row r="394" spans="1:7" x14ac:dyDescent="0.3">
      <c r="A394" t="s">
        <v>444</v>
      </c>
      <c r="B394" t="s">
        <v>445</v>
      </c>
      <c r="C394">
        <v>3.9</v>
      </c>
      <c r="D394">
        <v>33844</v>
      </c>
      <c r="E394">
        <v>20</v>
      </c>
      <c r="F394">
        <v>2013</v>
      </c>
      <c r="G394" t="s">
        <v>12</v>
      </c>
    </row>
    <row r="395" spans="1:7" x14ac:dyDescent="0.3">
      <c r="A395" t="s">
        <v>444</v>
      </c>
      <c r="B395" t="s">
        <v>445</v>
      </c>
      <c r="C395">
        <v>3.9</v>
      </c>
      <c r="D395">
        <v>33844</v>
      </c>
      <c r="E395">
        <v>20</v>
      </c>
      <c r="F395">
        <v>2014</v>
      </c>
      <c r="G395" t="s">
        <v>12</v>
      </c>
    </row>
    <row r="396" spans="1:7" x14ac:dyDescent="0.3">
      <c r="A396" t="s">
        <v>446</v>
      </c>
      <c r="B396" t="s">
        <v>447</v>
      </c>
      <c r="C396">
        <v>4.4000000000000004</v>
      </c>
      <c r="D396">
        <v>11616</v>
      </c>
      <c r="E396">
        <v>7</v>
      </c>
      <c r="F396">
        <v>2012</v>
      </c>
      <c r="G396" t="s">
        <v>12</v>
      </c>
    </row>
    <row r="397" spans="1:7" x14ac:dyDescent="0.3">
      <c r="A397" t="s">
        <v>446</v>
      </c>
      <c r="B397" t="s">
        <v>447</v>
      </c>
      <c r="C397">
        <v>4.4000000000000004</v>
      </c>
      <c r="D397">
        <v>11616</v>
      </c>
      <c r="E397">
        <v>7</v>
      </c>
      <c r="F397">
        <v>2013</v>
      </c>
      <c r="G397" t="s">
        <v>12</v>
      </c>
    </row>
    <row r="398" spans="1:7" x14ac:dyDescent="0.3">
      <c r="A398" t="s">
        <v>446</v>
      </c>
      <c r="B398" t="s">
        <v>447</v>
      </c>
      <c r="C398">
        <v>4.4000000000000004</v>
      </c>
      <c r="D398">
        <v>11616</v>
      </c>
      <c r="E398">
        <v>7</v>
      </c>
      <c r="F398">
        <v>2014</v>
      </c>
      <c r="G398" t="s">
        <v>12</v>
      </c>
    </row>
    <row r="399" spans="1:7" x14ac:dyDescent="0.3">
      <c r="A399" t="s">
        <v>448</v>
      </c>
      <c r="B399" t="s">
        <v>377</v>
      </c>
      <c r="C399">
        <v>4.5</v>
      </c>
      <c r="D399">
        <v>13609</v>
      </c>
      <c r="E399">
        <v>14</v>
      </c>
      <c r="F399">
        <v>2019</v>
      </c>
      <c r="G399" t="s">
        <v>12</v>
      </c>
    </row>
    <row r="400" spans="1:7" x14ac:dyDescent="0.3">
      <c r="A400" t="s">
        <v>449</v>
      </c>
      <c r="B400" t="s">
        <v>450</v>
      </c>
      <c r="C400">
        <v>4.7</v>
      </c>
      <c r="D400">
        <v>8587</v>
      </c>
      <c r="E400">
        <v>10</v>
      </c>
      <c r="F400">
        <v>2009</v>
      </c>
      <c r="G400" t="s">
        <v>12</v>
      </c>
    </row>
    <row r="401" spans="1:7" x14ac:dyDescent="0.3">
      <c r="A401" t="s">
        <v>451</v>
      </c>
      <c r="B401" t="s">
        <v>452</v>
      </c>
      <c r="C401">
        <v>4.3</v>
      </c>
      <c r="D401">
        <v>29442</v>
      </c>
      <c r="E401">
        <v>7</v>
      </c>
      <c r="F401">
        <v>2017</v>
      </c>
      <c r="G401" t="s">
        <v>12</v>
      </c>
    </row>
    <row r="402" spans="1:7" x14ac:dyDescent="0.3">
      <c r="A402" t="s">
        <v>453</v>
      </c>
      <c r="B402" t="s">
        <v>454</v>
      </c>
      <c r="C402">
        <v>4.5999999999999996</v>
      </c>
      <c r="D402">
        <v>11098</v>
      </c>
      <c r="E402">
        <v>13</v>
      </c>
      <c r="F402">
        <v>2012</v>
      </c>
      <c r="G402" t="s">
        <v>12</v>
      </c>
    </row>
    <row r="403" spans="1:7" x14ac:dyDescent="0.3">
      <c r="A403" t="s">
        <v>455</v>
      </c>
      <c r="B403" t="s">
        <v>456</v>
      </c>
      <c r="C403">
        <v>4.8</v>
      </c>
      <c r="D403">
        <v>9947</v>
      </c>
      <c r="E403">
        <v>11</v>
      </c>
      <c r="F403">
        <v>2018</v>
      </c>
      <c r="G403" t="s">
        <v>12</v>
      </c>
    </row>
    <row r="404" spans="1:7" x14ac:dyDescent="0.3">
      <c r="A404" t="s">
        <v>457</v>
      </c>
      <c r="B404" t="s">
        <v>458</v>
      </c>
      <c r="C404">
        <v>4.8</v>
      </c>
      <c r="D404">
        <v>13871</v>
      </c>
      <c r="E404">
        <v>6</v>
      </c>
      <c r="F404">
        <v>2009</v>
      </c>
      <c r="G404" t="s">
        <v>12</v>
      </c>
    </row>
    <row r="405" spans="1:7" x14ac:dyDescent="0.3">
      <c r="A405" t="s">
        <v>457</v>
      </c>
      <c r="B405" t="s">
        <v>458</v>
      </c>
      <c r="C405">
        <v>4.8</v>
      </c>
      <c r="D405">
        <v>13871</v>
      </c>
      <c r="E405">
        <v>6</v>
      </c>
      <c r="F405">
        <v>2010</v>
      </c>
      <c r="G405" t="s">
        <v>12</v>
      </c>
    </row>
    <row r="406" spans="1:7" x14ac:dyDescent="0.3">
      <c r="A406" t="s">
        <v>457</v>
      </c>
      <c r="B406" t="s">
        <v>458</v>
      </c>
      <c r="C406">
        <v>4.8</v>
      </c>
      <c r="D406">
        <v>13871</v>
      </c>
      <c r="E406">
        <v>8</v>
      </c>
      <c r="F406">
        <v>2011</v>
      </c>
      <c r="G406" t="s">
        <v>12</v>
      </c>
    </row>
    <row r="407" spans="1:7" x14ac:dyDescent="0.3">
      <c r="A407" t="s">
        <v>457</v>
      </c>
      <c r="B407" t="s">
        <v>458</v>
      </c>
      <c r="C407">
        <v>4.8</v>
      </c>
      <c r="D407">
        <v>13871</v>
      </c>
      <c r="E407">
        <v>7</v>
      </c>
      <c r="F407">
        <v>2011</v>
      </c>
      <c r="G407" t="s">
        <v>12</v>
      </c>
    </row>
    <row r="408" spans="1:7" x14ac:dyDescent="0.3">
      <c r="A408" t="s">
        <v>459</v>
      </c>
      <c r="B408" t="s">
        <v>333</v>
      </c>
      <c r="C408">
        <v>4.8</v>
      </c>
      <c r="D408">
        <v>6982</v>
      </c>
      <c r="E408">
        <v>14</v>
      </c>
      <c r="F408">
        <v>2013</v>
      </c>
      <c r="G408" t="s">
        <v>12</v>
      </c>
    </row>
    <row r="409" spans="1:7" x14ac:dyDescent="0.3">
      <c r="A409" t="s">
        <v>460</v>
      </c>
      <c r="B409" t="s">
        <v>88</v>
      </c>
      <c r="C409">
        <v>4.7</v>
      </c>
      <c r="D409">
        <v>32122</v>
      </c>
      <c r="E409">
        <v>14</v>
      </c>
      <c r="F409">
        <v>2010</v>
      </c>
      <c r="G409" t="s">
        <v>12</v>
      </c>
    </row>
    <row r="410" spans="1:7" x14ac:dyDescent="0.3">
      <c r="A410" t="s">
        <v>461</v>
      </c>
      <c r="B410" t="s">
        <v>88</v>
      </c>
      <c r="C410">
        <v>4.7</v>
      </c>
      <c r="D410">
        <v>32122</v>
      </c>
      <c r="E410">
        <v>8</v>
      </c>
      <c r="F410">
        <v>2011</v>
      </c>
      <c r="G410" t="s">
        <v>12</v>
      </c>
    </row>
    <row r="411" spans="1:7" x14ac:dyDescent="0.3">
      <c r="A411" t="s">
        <v>461</v>
      </c>
      <c r="B411" t="s">
        <v>88</v>
      </c>
      <c r="C411">
        <v>4.7</v>
      </c>
      <c r="D411">
        <v>32122</v>
      </c>
      <c r="E411">
        <v>8</v>
      </c>
      <c r="F411">
        <v>2012</v>
      </c>
      <c r="G411" t="s">
        <v>12</v>
      </c>
    </row>
    <row r="412" spans="1:7" x14ac:dyDescent="0.3">
      <c r="A412" t="s">
        <v>462</v>
      </c>
      <c r="B412" t="s">
        <v>88</v>
      </c>
      <c r="C412">
        <v>4.8</v>
      </c>
      <c r="D412">
        <v>16949</v>
      </c>
      <c r="E412">
        <v>30</v>
      </c>
      <c r="F412">
        <v>2011</v>
      </c>
      <c r="G412" t="s">
        <v>12</v>
      </c>
    </row>
    <row r="413" spans="1:7" x14ac:dyDescent="0.3">
      <c r="A413" t="s">
        <v>462</v>
      </c>
      <c r="B413" t="s">
        <v>88</v>
      </c>
      <c r="C413">
        <v>4.8</v>
      </c>
      <c r="D413">
        <v>16949</v>
      </c>
      <c r="E413">
        <v>30</v>
      </c>
      <c r="F413">
        <v>2012</v>
      </c>
      <c r="G413" t="s">
        <v>12</v>
      </c>
    </row>
    <row r="414" spans="1:7" x14ac:dyDescent="0.3">
      <c r="A414" t="s">
        <v>463</v>
      </c>
      <c r="B414" t="s">
        <v>464</v>
      </c>
      <c r="C414">
        <v>4.7</v>
      </c>
      <c r="D414">
        <v>9289</v>
      </c>
      <c r="E414">
        <v>13</v>
      </c>
      <c r="F414">
        <v>2010</v>
      </c>
      <c r="G414" t="s">
        <v>9</v>
      </c>
    </row>
    <row r="415" spans="1:7" x14ac:dyDescent="0.3">
      <c r="A415" t="s">
        <v>463</v>
      </c>
      <c r="B415" t="s">
        <v>464</v>
      </c>
      <c r="C415">
        <v>4.7</v>
      </c>
      <c r="D415">
        <v>9289</v>
      </c>
      <c r="E415">
        <v>9</v>
      </c>
      <c r="F415">
        <v>2011</v>
      </c>
      <c r="G415" t="s">
        <v>9</v>
      </c>
    </row>
    <row r="416" spans="1:7" x14ac:dyDescent="0.3">
      <c r="A416" t="s">
        <v>463</v>
      </c>
      <c r="B416" t="s">
        <v>464</v>
      </c>
      <c r="C416">
        <v>4.7</v>
      </c>
      <c r="D416">
        <v>9289</v>
      </c>
      <c r="E416">
        <v>9</v>
      </c>
      <c r="F416">
        <v>2012</v>
      </c>
      <c r="G416" t="s">
        <v>9</v>
      </c>
    </row>
    <row r="417" spans="1:7" x14ac:dyDescent="0.3">
      <c r="A417" t="s">
        <v>465</v>
      </c>
      <c r="B417" t="s">
        <v>466</v>
      </c>
      <c r="C417">
        <v>4.3</v>
      </c>
      <c r="D417">
        <v>7368</v>
      </c>
      <c r="E417">
        <v>7</v>
      </c>
      <c r="F417">
        <v>2017</v>
      </c>
      <c r="G417" t="s">
        <v>9</v>
      </c>
    </row>
    <row r="418" spans="1:7" x14ac:dyDescent="0.3">
      <c r="A418" t="s">
        <v>465</v>
      </c>
      <c r="B418" t="s">
        <v>466</v>
      </c>
      <c r="C418">
        <v>4.3</v>
      </c>
      <c r="D418">
        <v>7368</v>
      </c>
      <c r="E418">
        <v>7</v>
      </c>
      <c r="F418">
        <v>2018</v>
      </c>
      <c r="G418" t="s">
        <v>9</v>
      </c>
    </row>
    <row r="419" spans="1:7" x14ac:dyDescent="0.3">
      <c r="A419" t="s">
        <v>467</v>
      </c>
      <c r="B419" t="s">
        <v>468</v>
      </c>
      <c r="C419">
        <v>4.7</v>
      </c>
      <c r="D419">
        <v>4028</v>
      </c>
      <c r="E419">
        <v>9</v>
      </c>
      <c r="F419">
        <v>2009</v>
      </c>
      <c r="G419" t="s">
        <v>9</v>
      </c>
    </row>
    <row r="420" spans="1:7" x14ac:dyDescent="0.3">
      <c r="A420" t="s">
        <v>469</v>
      </c>
      <c r="B420" t="s">
        <v>333</v>
      </c>
      <c r="C420">
        <v>4.8</v>
      </c>
      <c r="D420">
        <v>4628</v>
      </c>
      <c r="E420">
        <v>7</v>
      </c>
      <c r="F420">
        <v>2009</v>
      </c>
      <c r="G420" t="s">
        <v>12</v>
      </c>
    </row>
    <row r="421" spans="1:7" x14ac:dyDescent="0.3">
      <c r="A421" t="s">
        <v>469</v>
      </c>
      <c r="B421" t="s">
        <v>333</v>
      </c>
      <c r="C421">
        <v>4.8</v>
      </c>
      <c r="D421">
        <v>4628</v>
      </c>
      <c r="E421">
        <v>7</v>
      </c>
      <c r="F421">
        <v>2010</v>
      </c>
      <c r="G421" t="s">
        <v>12</v>
      </c>
    </row>
    <row r="422" spans="1:7" x14ac:dyDescent="0.3">
      <c r="A422" t="s">
        <v>470</v>
      </c>
      <c r="B422" t="s">
        <v>471</v>
      </c>
      <c r="C422">
        <v>4.9000000000000004</v>
      </c>
      <c r="D422">
        <v>5396</v>
      </c>
      <c r="E422">
        <v>20</v>
      </c>
      <c r="F422">
        <v>2013</v>
      </c>
      <c r="G422" t="s">
        <v>12</v>
      </c>
    </row>
    <row r="423" spans="1:7" x14ac:dyDescent="0.3">
      <c r="A423" t="s">
        <v>472</v>
      </c>
      <c r="B423" t="s">
        <v>473</v>
      </c>
      <c r="C423">
        <v>4.4000000000000004</v>
      </c>
      <c r="D423">
        <v>4247</v>
      </c>
      <c r="E423">
        <v>13</v>
      </c>
      <c r="F423">
        <v>2011</v>
      </c>
      <c r="G423" t="s">
        <v>9</v>
      </c>
    </row>
    <row r="424" spans="1:7" x14ac:dyDescent="0.3">
      <c r="A424" t="s">
        <v>472</v>
      </c>
      <c r="B424" t="s">
        <v>473</v>
      </c>
      <c r="C424">
        <v>4.4000000000000004</v>
      </c>
      <c r="D424">
        <v>4247</v>
      </c>
      <c r="E424">
        <v>13</v>
      </c>
      <c r="F424">
        <v>2012</v>
      </c>
      <c r="G424" t="s">
        <v>9</v>
      </c>
    </row>
    <row r="425" spans="1:7" x14ac:dyDescent="0.3">
      <c r="A425" t="s">
        <v>474</v>
      </c>
      <c r="B425" t="s">
        <v>475</v>
      </c>
      <c r="C425">
        <v>4.5</v>
      </c>
      <c r="D425">
        <v>22641</v>
      </c>
      <c r="E425">
        <v>11</v>
      </c>
      <c r="F425">
        <v>2015</v>
      </c>
      <c r="G425" t="s">
        <v>9</v>
      </c>
    </row>
    <row r="426" spans="1:7" x14ac:dyDescent="0.3">
      <c r="A426" t="s">
        <v>474</v>
      </c>
      <c r="B426" t="s">
        <v>475</v>
      </c>
      <c r="C426">
        <v>4.5</v>
      </c>
      <c r="D426">
        <v>22641</v>
      </c>
      <c r="E426">
        <v>11</v>
      </c>
      <c r="F426">
        <v>2016</v>
      </c>
      <c r="G426" t="s">
        <v>9</v>
      </c>
    </row>
    <row r="427" spans="1:7" x14ac:dyDescent="0.3">
      <c r="A427" t="s">
        <v>474</v>
      </c>
      <c r="B427" t="s">
        <v>475</v>
      </c>
      <c r="C427">
        <v>4.5</v>
      </c>
      <c r="D427">
        <v>22641</v>
      </c>
      <c r="E427">
        <v>11</v>
      </c>
      <c r="F427">
        <v>2017</v>
      </c>
      <c r="G427" t="s">
        <v>9</v>
      </c>
    </row>
    <row r="428" spans="1:7" x14ac:dyDescent="0.3">
      <c r="A428" t="s">
        <v>474</v>
      </c>
      <c r="B428" t="s">
        <v>475</v>
      </c>
      <c r="C428">
        <v>4.5</v>
      </c>
      <c r="D428">
        <v>22641</v>
      </c>
      <c r="E428">
        <v>11</v>
      </c>
      <c r="F428">
        <v>2019</v>
      </c>
      <c r="G428" t="s">
        <v>9</v>
      </c>
    </row>
    <row r="429" spans="1:7" x14ac:dyDescent="0.3">
      <c r="A429" t="s">
        <v>476</v>
      </c>
      <c r="B429" t="s">
        <v>377</v>
      </c>
      <c r="C429">
        <v>4.4000000000000004</v>
      </c>
      <c r="D429">
        <v>6222</v>
      </c>
      <c r="E429">
        <v>18</v>
      </c>
      <c r="F429">
        <v>2011</v>
      </c>
      <c r="G429" t="s">
        <v>12</v>
      </c>
    </row>
    <row r="430" spans="1:7" x14ac:dyDescent="0.3">
      <c r="A430" t="s">
        <v>477</v>
      </c>
      <c r="B430" t="s">
        <v>333</v>
      </c>
      <c r="C430">
        <v>4.8</v>
      </c>
      <c r="D430">
        <v>4506</v>
      </c>
      <c r="E430">
        <v>14</v>
      </c>
      <c r="F430">
        <v>2010</v>
      </c>
      <c r="G430" t="s">
        <v>12</v>
      </c>
    </row>
    <row r="431" spans="1:7" x14ac:dyDescent="0.3">
      <c r="A431" t="s">
        <v>478</v>
      </c>
      <c r="B431" t="s">
        <v>245</v>
      </c>
      <c r="C431">
        <v>4.2</v>
      </c>
      <c r="D431">
        <v>8747</v>
      </c>
      <c r="E431">
        <v>19</v>
      </c>
      <c r="F431">
        <v>2009</v>
      </c>
      <c r="G431" t="s">
        <v>12</v>
      </c>
    </row>
    <row r="432" spans="1:7" x14ac:dyDescent="0.3">
      <c r="A432" t="s">
        <v>479</v>
      </c>
      <c r="B432" t="s">
        <v>480</v>
      </c>
      <c r="C432">
        <v>4.8</v>
      </c>
      <c r="D432">
        <v>1655</v>
      </c>
      <c r="E432">
        <v>13</v>
      </c>
      <c r="F432">
        <v>2009</v>
      </c>
      <c r="G432" t="s">
        <v>9</v>
      </c>
    </row>
    <row r="433" spans="1:7" x14ac:dyDescent="0.3">
      <c r="A433" t="s">
        <v>481</v>
      </c>
      <c r="B433" t="s">
        <v>482</v>
      </c>
      <c r="C433">
        <v>4.9000000000000004</v>
      </c>
      <c r="D433">
        <v>7861</v>
      </c>
      <c r="E433">
        <v>5</v>
      </c>
      <c r="F433">
        <v>2016</v>
      </c>
      <c r="G433" t="s">
        <v>9</v>
      </c>
    </row>
    <row r="434" spans="1:7" x14ac:dyDescent="0.3">
      <c r="A434" t="s">
        <v>483</v>
      </c>
      <c r="B434" t="s">
        <v>333</v>
      </c>
      <c r="C434">
        <v>4.8</v>
      </c>
      <c r="D434">
        <v>6247</v>
      </c>
      <c r="E434">
        <v>10</v>
      </c>
      <c r="F434">
        <v>2012</v>
      </c>
      <c r="G434" t="s">
        <v>12</v>
      </c>
    </row>
    <row r="435" spans="1:7" x14ac:dyDescent="0.3">
      <c r="A435" t="s">
        <v>484</v>
      </c>
      <c r="B435" t="s">
        <v>485</v>
      </c>
      <c r="C435">
        <v>4.7</v>
      </c>
      <c r="D435">
        <v>39459</v>
      </c>
      <c r="E435">
        <v>9</v>
      </c>
      <c r="F435">
        <v>2015</v>
      </c>
      <c r="G435" t="s">
        <v>12</v>
      </c>
    </row>
    <row r="436" spans="1:7" x14ac:dyDescent="0.3">
      <c r="A436" t="s">
        <v>486</v>
      </c>
      <c r="B436" t="s">
        <v>487</v>
      </c>
      <c r="C436">
        <v>4.5</v>
      </c>
      <c r="D436">
        <v>10101</v>
      </c>
      <c r="E436">
        <v>8</v>
      </c>
      <c r="F436">
        <v>2014</v>
      </c>
      <c r="G436" t="s">
        <v>12</v>
      </c>
    </row>
    <row r="437" spans="1:7" x14ac:dyDescent="0.3">
      <c r="A437" t="s">
        <v>488</v>
      </c>
      <c r="B437" t="s">
        <v>80</v>
      </c>
      <c r="C437">
        <v>4.8</v>
      </c>
      <c r="D437">
        <v>5898</v>
      </c>
      <c r="E437">
        <v>8</v>
      </c>
      <c r="F437">
        <v>2018</v>
      </c>
      <c r="G437" t="s">
        <v>12</v>
      </c>
    </row>
    <row r="438" spans="1:7" x14ac:dyDescent="0.3">
      <c r="A438" t="s">
        <v>489</v>
      </c>
      <c r="B438" t="s">
        <v>490</v>
      </c>
      <c r="C438">
        <v>4.5999999999999996</v>
      </c>
      <c r="D438">
        <v>2744</v>
      </c>
      <c r="E438">
        <v>12</v>
      </c>
      <c r="F438">
        <v>2019</v>
      </c>
      <c r="G438" t="s">
        <v>9</v>
      </c>
    </row>
    <row r="439" spans="1:7" x14ac:dyDescent="0.3">
      <c r="A439" t="s">
        <v>491</v>
      </c>
      <c r="B439" t="s">
        <v>492</v>
      </c>
      <c r="C439">
        <v>4.8</v>
      </c>
      <c r="D439">
        <v>49288</v>
      </c>
      <c r="E439">
        <v>11</v>
      </c>
      <c r="F439">
        <v>2015</v>
      </c>
      <c r="G439" t="s">
        <v>12</v>
      </c>
    </row>
    <row r="440" spans="1:7" x14ac:dyDescent="0.3">
      <c r="A440" t="s">
        <v>491</v>
      </c>
      <c r="B440" t="s">
        <v>492</v>
      </c>
      <c r="C440">
        <v>4.8</v>
      </c>
      <c r="D440">
        <v>49288</v>
      </c>
      <c r="E440">
        <v>11</v>
      </c>
      <c r="F440">
        <v>2016</v>
      </c>
      <c r="G440" t="s">
        <v>12</v>
      </c>
    </row>
    <row r="441" spans="1:7" x14ac:dyDescent="0.3">
      <c r="A441" t="s">
        <v>493</v>
      </c>
      <c r="B441" t="s">
        <v>494</v>
      </c>
      <c r="C441">
        <v>4.4000000000000004</v>
      </c>
      <c r="D441">
        <v>1201</v>
      </c>
      <c r="E441">
        <v>40</v>
      </c>
      <c r="F441">
        <v>2010</v>
      </c>
      <c r="G441" t="s">
        <v>9</v>
      </c>
    </row>
    <row r="442" spans="1:7" x14ac:dyDescent="0.3">
      <c r="A442" t="s">
        <v>493</v>
      </c>
      <c r="B442" t="s">
        <v>494</v>
      </c>
      <c r="C442">
        <v>4.4000000000000004</v>
      </c>
      <c r="D442">
        <v>1201</v>
      </c>
      <c r="E442">
        <v>40</v>
      </c>
      <c r="F442">
        <v>2011</v>
      </c>
      <c r="G442" t="s">
        <v>9</v>
      </c>
    </row>
    <row r="443" spans="1:7" x14ac:dyDescent="0.3">
      <c r="A443" t="s">
        <v>493</v>
      </c>
      <c r="B443" t="s">
        <v>494</v>
      </c>
      <c r="C443">
        <v>4.4000000000000004</v>
      </c>
      <c r="D443">
        <v>1201</v>
      </c>
      <c r="E443">
        <v>40</v>
      </c>
      <c r="F443">
        <v>2012</v>
      </c>
      <c r="G443" t="s">
        <v>9</v>
      </c>
    </row>
    <row r="444" spans="1:7" x14ac:dyDescent="0.3">
      <c r="A444" t="s">
        <v>493</v>
      </c>
      <c r="B444" t="s">
        <v>494</v>
      </c>
      <c r="C444">
        <v>4.4000000000000004</v>
      </c>
      <c r="D444">
        <v>1201</v>
      </c>
      <c r="E444">
        <v>40</v>
      </c>
      <c r="F444">
        <v>2013</v>
      </c>
      <c r="G444" t="s">
        <v>9</v>
      </c>
    </row>
    <row r="445" spans="1:7" x14ac:dyDescent="0.3">
      <c r="A445" t="s">
        <v>493</v>
      </c>
      <c r="B445" t="s">
        <v>494</v>
      </c>
      <c r="C445">
        <v>4.4000000000000004</v>
      </c>
      <c r="D445">
        <v>1201</v>
      </c>
      <c r="E445">
        <v>40</v>
      </c>
      <c r="F445">
        <v>2014</v>
      </c>
      <c r="G445" t="s">
        <v>9</v>
      </c>
    </row>
    <row r="446" spans="1:7" x14ac:dyDescent="0.3">
      <c r="A446" t="s">
        <v>495</v>
      </c>
      <c r="B446" t="s">
        <v>494</v>
      </c>
      <c r="C446">
        <v>4.3</v>
      </c>
      <c r="D446">
        <v>807</v>
      </c>
      <c r="E446">
        <v>36</v>
      </c>
      <c r="F446">
        <v>2016</v>
      </c>
      <c r="G446" t="s">
        <v>9</v>
      </c>
    </row>
    <row r="447" spans="1:7" x14ac:dyDescent="0.3">
      <c r="A447" t="s">
        <v>496</v>
      </c>
      <c r="B447" t="s">
        <v>497</v>
      </c>
      <c r="C447">
        <v>4.3</v>
      </c>
      <c r="D447">
        <v>3759</v>
      </c>
      <c r="E447">
        <v>16</v>
      </c>
      <c r="F447">
        <v>2011</v>
      </c>
      <c r="G447" t="s">
        <v>12</v>
      </c>
    </row>
    <row r="448" spans="1:7" x14ac:dyDescent="0.3">
      <c r="A448" t="s">
        <v>498</v>
      </c>
      <c r="B448" t="s">
        <v>499</v>
      </c>
      <c r="C448">
        <v>4.8</v>
      </c>
      <c r="D448">
        <v>2663</v>
      </c>
      <c r="E448">
        <v>17</v>
      </c>
      <c r="F448">
        <v>2013</v>
      </c>
      <c r="G448" t="s">
        <v>9</v>
      </c>
    </row>
    <row r="449" spans="1:7" x14ac:dyDescent="0.3">
      <c r="A449" t="s">
        <v>500</v>
      </c>
      <c r="B449" t="s">
        <v>499</v>
      </c>
      <c r="C449">
        <v>4.8</v>
      </c>
      <c r="D449">
        <v>3428</v>
      </c>
      <c r="E449">
        <v>14</v>
      </c>
      <c r="F449">
        <v>2015</v>
      </c>
      <c r="G449" t="s">
        <v>9</v>
      </c>
    </row>
    <row r="450" spans="1:7" x14ac:dyDescent="0.3">
      <c r="A450" t="s">
        <v>501</v>
      </c>
      <c r="B450" t="s">
        <v>499</v>
      </c>
      <c r="C450">
        <v>4.8</v>
      </c>
      <c r="D450">
        <v>2876</v>
      </c>
      <c r="E450">
        <v>21</v>
      </c>
      <c r="F450">
        <v>2012</v>
      </c>
      <c r="G450" t="s">
        <v>9</v>
      </c>
    </row>
    <row r="451" spans="1:7" x14ac:dyDescent="0.3">
      <c r="A451" t="s">
        <v>502</v>
      </c>
      <c r="B451" t="s">
        <v>503</v>
      </c>
      <c r="C451">
        <v>4.5</v>
      </c>
      <c r="D451">
        <v>3601</v>
      </c>
      <c r="E451">
        <v>18</v>
      </c>
      <c r="F451">
        <v>2018</v>
      </c>
      <c r="G451" t="s">
        <v>9</v>
      </c>
    </row>
    <row r="452" spans="1:7" x14ac:dyDescent="0.3">
      <c r="A452" t="s">
        <v>504</v>
      </c>
      <c r="B452" t="s">
        <v>503</v>
      </c>
      <c r="C452">
        <v>4.4000000000000004</v>
      </c>
      <c r="D452">
        <v>7058</v>
      </c>
      <c r="E452">
        <v>17</v>
      </c>
      <c r="F452">
        <v>2018</v>
      </c>
      <c r="G452" t="s">
        <v>9</v>
      </c>
    </row>
    <row r="453" spans="1:7" x14ac:dyDescent="0.3">
      <c r="A453" t="s">
        <v>505</v>
      </c>
      <c r="B453" t="s">
        <v>506</v>
      </c>
      <c r="C453">
        <v>4.8</v>
      </c>
      <c r="D453">
        <v>9784</v>
      </c>
      <c r="E453">
        <v>5</v>
      </c>
      <c r="F453">
        <v>2017</v>
      </c>
      <c r="G453" t="s">
        <v>12</v>
      </c>
    </row>
    <row r="454" spans="1:7" x14ac:dyDescent="0.3">
      <c r="A454" t="s">
        <v>505</v>
      </c>
      <c r="B454" t="s">
        <v>506</v>
      </c>
      <c r="C454">
        <v>4.8</v>
      </c>
      <c r="D454">
        <v>9784</v>
      </c>
      <c r="E454">
        <v>5</v>
      </c>
      <c r="F454">
        <v>2018</v>
      </c>
      <c r="G454" t="s">
        <v>12</v>
      </c>
    </row>
    <row r="455" spans="1:7" x14ac:dyDescent="0.3">
      <c r="A455" t="s">
        <v>507</v>
      </c>
      <c r="B455" t="s">
        <v>508</v>
      </c>
      <c r="C455">
        <v>4.5999999999999996</v>
      </c>
      <c r="D455">
        <v>10795</v>
      </c>
      <c r="E455">
        <v>21</v>
      </c>
      <c r="F455">
        <v>2012</v>
      </c>
      <c r="G455" t="s">
        <v>9</v>
      </c>
    </row>
    <row r="456" spans="1:7" x14ac:dyDescent="0.3">
      <c r="A456" t="s">
        <v>509</v>
      </c>
      <c r="B456" t="s">
        <v>237</v>
      </c>
      <c r="C456">
        <v>4.3</v>
      </c>
      <c r="D456">
        <v>10191</v>
      </c>
      <c r="E456">
        <v>18</v>
      </c>
      <c r="F456">
        <v>2018</v>
      </c>
      <c r="G456" t="s">
        <v>12</v>
      </c>
    </row>
    <row r="457" spans="1:7" x14ac:dyDescent="0.3">
      <c r="A457" t="s">
        <v>510</v>
      </c>
      <c r="B457" t="s">
        <v>377</v>
      </c>
      <c r="C457">
        <v>4.3</v>
      </c>
      <c r="D457">
        <v>14493</v>
      </c>
      <c r="E457">
        <v>18</v>
      </c>
      <c r="F457">
        <v>2012</v>
      </c>
      <c r="G457" t="s">
        <v>12</v>
      </c>
    </row>
    <row r="458" spans="1:7" x14ac:dyDescent="0.3">
      <c r="A458" t="s">
        <v>511</v>
      </c>
      <c r="B458" t="s">
        <v>333</v>
      </c>
      <c r="C458">
        <v>4.5999999999999996</v>
      </c>
      <c r="D458">
        <v>2186</v>
      </c>
      <c r="E458">
        <v>12</v>
      </c>
      <c r="F458">
        <v>2010</v>
      </c>
      <c r="G458" t="s">
        <v>12</v>
      </c>
    </row>
    <row r="459" spans="1:7" x14ac:dyDescent="0.3">
      <c r="A459" t="s">
        <v>512</v>
      </c>
      <c r="B459" t="s">
        <v>513</v>
      </c>
      <c r="C459">
        <v>4.5999999999999996</v>
      </c>
      <c r="D459">
        <v>1204</v>
      </c>
      <c r="E459">
        <v>14</v>
      </c>
      <c r="F459">
        <v>2010</v>
      </c>
      <c r="G459" t="s">
        <v>9</v>
      </c>
    </row>
    <row r="460" spans="1:7" x14ac:dyDescent="0.3">
      <c r="A460" t="s">
        <v>514</v>
      </c>
      <c r="B460" t="s">
        <v>333</v>
      </c>
      <c r="C460">
        <v>4.8</v>
      </c>
      <c r="D460">
        <v>2091</v>
      </c>
      <c r="E460">
        <v>12</v>
      </c>
      <c r="F460">
        <v>2012</v>
      </c>
      <c r="G460" t="s">
        <v>12</v>
      </c>
    </row>
    <row r="461" spans="1:7" x14ac:dyDescent="0.3">
      <c r="A461" t="s">
        <v>515</v>
      </c>
      <c r="B461" t="s">
        <v>516</v>
      </c>
      <c r="C461">
        <v>4.5999999999999996</v>
      </c>
      <c r="D461">
        <v>19720</v>
      </c>
      <c r="E461">
        <v>8</v>
      </c>
      <c r="F461">
        <v>2009</v>
      </c>
      <c r="G461" t="s">
        <v>12</v>
      </c>
    </row>
    <row r="462" spans="1:7" x14ac:dyDescent="0.3">
      <c r="A462" t="s">
        <v>515</v>
      </c>
      <c r="B462" t="s">
        <v>516</v>
      </c>
      <c r="C462">
        <v>4.5999999999999996</v>
      </c>
      <c r="D462">
        <v>19720</v>
      </c>
      <c r="E462">
        <v>8</v>
      </c>
      <c r="F462">
        <v>2017</v>
      </c>
      <c r="G462" t="s">
        <v>12</v>
      </c>
    </row>
    <row r="463" spans="1:7" x14ac:dyDescent="0.3">
      <c r="A463" t="s">
        <v>517</v>
      </c>
      <c r="B463" t="s">
        <v>75</v>
      </c>
      <c r="C463">
        <v>4.5999999999999996</v>
      </c>
      <c r="D463">
        <v>2122</v>
      </c>
      <c r="E463">
        <v>8</v>
      </c>
      <c r="F463">
        <v>2010</v>
      </c>
      <c r="G463" t="s">
        <v>12</v>
      </c>
    </row>
    <row r="464" spans="1:7" x14ac:dyDescent="0.3">
      <c r="A464" t="s">
        <v>518</v>
      </c>
      <c r="B464" t="s">
        <v>519</v>
      </c>
      <c r="C464">
        <v>4.5</v>
      </c>
      <c r="D464">
        <v>27536</v>
      </c>
      <c r="E464">
        <v>14</v>
      </c>
      <c r="F464">
        <v>2019</v>
      </c>
      <c r="G464" t="s">
        <v>12</v>
      </c>
    </row>
    <row r="465" spans="1:7" x14ac:dyDescent="0.3">
      <c r="A465" t="s">
        <v>520</v>
      </c>
      <c r="B465" t="s">
        <v>333</v>
      </c>
      <c r="C465">
        <v>4.8</v>
      </c>
      <c r="D465">
        <v>4290</v>
      </c>
      <c r="E465">
        <v>10</v>
      </c>
      <c r="F465">
        <v>2011</v>
      </c>
      <c r="G465" t="s">
        <v>12</v>
      </c>
    </row>
    <row r="466" spans="1:7" x14ac:dyDescent="0.3">
      <c r="A466" t="s">
        <v>521</v>
      </c>
      <c r="B466" t="s">
        <v>522</v>
      </c>
      <c r="C466">
        <v>4.5999999999999996</v>
      </c>
      <c r="D466">
        <v>26490</v>
      </c>
      <c r="E466">
        <v>15</v>
      </c>
      <c r="F466">
        <v>2017</v>
      </c>
      <c r="G466" t="s">
        <v>9</v>
      </c>
    </row>
    <row r="467" spans="1:7" x14ac:dyDescent="0.3">
      <c r="A467" t="s">
        <v>521</v>
      </c>
      <c r="B467" t="s">
        <v>522</v>
      </c>
      <c r="C467">
        <v>4.5999999999999996</v>
      </c>
      <c r="D467">
        <v>26490</v>
      </c>
      <c r="E467">
        <v>15</v>
      </c>
      <c r="F467">
        <v>2018</v>
      </c>
      <c r="G467" t="s">
        <v>9</v>
      </c>
    </row>
    <row r="468" spans="1:7" x14ac:dyDescent="0.3">
      <c r="A468" t="s">
        <v>521</v>
      </c>
      <c r="B468" t="s">
        <v>522</v>
      </c>
      <c r="C468">
        <v>4.5999999999999996</v>
      </c>
      <c r="D468">
        <v>26490</v>
      </c>
      <c r="E468">
        <v>15</v>
      </c>
      <c r="F468">
        <v>2019</v>
      </c>
      <c r="G468" t="s">
        <v>9</v>
      </c>
    </row>
    <row r="469" spans="1:7" x14ac:dyDescent="0.3">
      <c r="A469" t="s">
        <v>523</v>
      </c>
      <c r="B469" t="s">
        <v>301</v>
      </c>
      <c r="C469">
        <v>4.7</v>
      </c>
      <c r="D469">
        <v>5487</v>
      </c>
      <c r="E469">
        <v>9</v>
      </c>
      <c r="F469">
        <v>2017</v>
      </c>
      <c r="G469" t="s">
        <v>9</v>
      </c>
    </row>
    <row r="470" spans="1:7" x14ac:dyDescent="0.3">
      <c r="A470" t="s">
        <v>524</v>
      </c>
      <c r="B470" t="s">
        <v>80</v>
      </c>
      <c r="C470">
        <v>4.7</v>
      </c>
      <c r="D470">
        <v>6377</v>
      </c>
      <c r="E470">
        <v>7</v>
      </c>
      <c r="F470">
        <v>2012</v>
      </c>
      <c r="G470" t="s">
        <v>12</v>
      </c>
    </row>
    <row r="471" spans="1:7" x14ac:dyDescent="0.3">
      <c r="A471" t="s">
        <v>525</v>
      </c>
      <c r="B471" t="s">
        <v>333</v>
      </c>
      <c r="C471">
        <v>4.7</v>
      </c>
      <c r="D471">
        <v>1463</v>
      </c>
      <c r="E471">
        <v>10</v>
      </c>
      <c r="F471">
        <v>2011</v>
      </c>
      <c r="G471" t="s">
        <v>12</v>
      </c>
    </row>
    <row r="472" spans="1:7" x14ac:dyDescent="0.3">
      <c r="A472" t="s">
        <v>526</v>
      </c>
      <c r="B472" t="s">
        <v>527</v>
      </c>
      <c r="C472">
        <v>4.4000000000000004</v>
      </c>
      <c r="D472">
        <v>3759</v>
      </c>
      <c r="E472">
        <v>6</v>
      </c>
      <c r="F472">
        <v>2009</v>
      </c>
      <c r="G472" t="s">
        <v>12</v>
      </c>
    </row>
    <row r="473" spans="1:7" x14ac:dyDescent="0.3">
      <c r="A473" t="s">
        <v>528</v>
      </c>
      <c r="B473" t="s">
        <v>103</v>
      </c>
      <c r="C473">
        <v>4.4000000000000004</v>
      </c>
      <c r="D473">
        <v>3503</v>
      </c>
      <c r="E473">
        <v>9</v>
      </c>
      <c r="F473">
        <v>2009</v>
      </c>
      <c r="G473" t="s">
        <v>9</v>
      </c>
    </row>
    <row r="474" spans="1:7" x14ac:dyDescent="0.3">
      <c r="A474" t="s">
        <v>529</v>
      </c>
      <c r="B474" t="s">
        <v>530</v>
      </c>
      <c r="C474">
        <v>4.7</v>
      </c>
      <c r="D474">
        <v>11550</v>
      </c>
      <c r="E474">
        <v>10</v>
      </c>
      <c r="F474">
        <v>2019</v>
      </c>
      <c r="G474" t="s">
        <v>9</v>
      </c>
    </row>
    <row r="475" spans="1:7" x14ac:dyDescent="0.3">
      <c r="A475" t="s">
        <v>531</v>
      </c>
      <c r="B475" t="s">
        <v>75</v>
      </c>
      <c r="C475">
        <v>4.7</v>
      </c>
      <c r="D475">
        <v>3801</v>
      </c>
      <c r="E475">
        <v>82</v>
      </c>
      <c r="F475">
        <v>2009</v>
      </c>
      <c r="G475" t="s">
        <v>12</v>
      </c>
    </row>
    <row r="476" spans="1:7" x14ac:dyDescent="0.3">
      <c r="A476" t="s">
        <v>532</v>
      </c>
      <c r="B476" t="s">
        <v>80</v>
      </c>
      <c r="C476">
        <v>4.8</v>
      </c>
      <c r="D476">
        <v>3796</v>
      </c>
      <c r="E476">
        <v>12</v>
      </c>
      <c r="F476">
        <v>2010</v>
      </c>
      <c r="G476" t="s">
        <v>12</v>
      </c>
    </row>
    <row r="477" spans="1:7" x14ac:dyDescent="0.3">
      <c r="A477" t="s">
        <v>533</v>
      </c>
      <c r="B477" t="s">
        <v>534</v>
      </c>
      <c r="C477">
        <v>4.7</v>
      </c>
      <c r="D477">
        <v>9030</v>
      </c>
      <c r="E477">
        <v>10</v>
      </c>
      <c r="F477">
        <v>2019</v>
      </c>
      <c r="G477" t="s">
        <v>9</v>
      </c>
    </row>
    <row r="478" spans="1:7" x14ac:dyDescent="0.3">
      <c r="A478" t="s">
        <v>535</v>
      </c>
      <c r="B478" t="s">
        <v>536</v>
      </c>
      <c r="C478">
        <v>4.9000000000000004</v>
      </c>
      <c r="D478">
        <v>19546</v>
      </c>
      <c r="E478">
        <v>5</v>
      </c>
      <c r="F478">
        <v>2013</v>
      </c>
      <c r="G478" t="s">
        <v>12</v>
      </c>
    </row>
    <row r="479" spans="1:7" x14ac:dyDescent="0.3">
      <c r="A479" t="s">
        <v>535</v>
      </c>
      <c r="B479" t="s">
        <v>536</v>
      </c>
      <c r="C479">
        <v>4.9000000000000004</v>
      </c>
      <c r="D479">
        <v>19546</v>
      </c>
      <c r="E479">
        <v>5</v>
      </c>
      <c r="F479">
        <v>2014</v>
      </c>
      <c r="G479" t="s">
        <v>12</v>
      </c>
    </row>
    <row r="480" spans="1:7" x14ac:dyDescent="0.3">
      <c r="A480" t="s">
        <v>535</v>
      </c>
      <c r="B480" t="s">
        <v>536</v>
      </c>
      <c r="C480">
        <v>4.9000000000000004</v>
      </c>
      <c r="D480">
        <v>19546</v>
      </c>
      <c r="E480">
        <v>5</v>
      </c>
      <c r="F480">
        <v>2015</v>
      </c>
      <c r="G480" t="s">
        <v>12</v>
      </c>
    </row>
    <row r="481" spans="1:7" x14ac:dyDescent="0.3">
      <c r="A481" t="s">
        <v>535</v>
      </c>
      <c r="B481" t="s">
        <v>536</v>
      </c>
      <c r="C481">
        <v>4.9000000000000004</v>
      </c>
      <c r="D481">
        <v>19546</v>
      </c>
      <c r="E481">
        <v>5</v>
      </c>
      <c r="F481">
        <v>2016</v>
      </c>
      <c r="G481" t="s">
        <v>12</v>
      </c>
    </row>
    <row r="482" spans="1:7" x14ac:dyDescent="0.3">
      <c r="A482" t="s">
        <v>535</v>
      </c>
      <c r="B482" t="s">
        <v>536</v>
      </c>
      <c r="C482">
        <v>4.9000000000000004</v>
      </c>
      <c r="D482">
        <v>19546</v>
      </c>
      <c r="E482">
        <v>5</v>
      </c>
      <c r="F482">
        <v>2017</v>
      </c>
      <c r="G482" t="s">
        <v>12</v>
      </c>
    </row>
    <row r="483" spans="1:7" x14ac:dyDescent="0.3">
      <c r="A483" t="s">
        <v>535</v>
      </c>
      <c r="B483" t="s">
        <v>536</v>
      </c>
      <c r="C483">
        <v>4.9000000000000004</v>
      </c>
      <c r="D483">
        <v>19546</v>
      </c>
      <c r="E483">
        <v>5</v>
      </c>
      <c r="F483">
        <v>2018</v>
      </c>
      <c r="G483" t="s">
        <v>12</v>
      </c>
    </row>
    <row r="484" spans="1:7" x14ac:dyDescent="0.3">
      <c r="A484" t="s">
        <v>535</v>
      </c>
      <c r="B484" t="s">
        <v>536</v>
      </c>
      <c r="C484">
        <v>4.9000000000000004</v>
      </c>
      <c r="D484">
        <v>19546</v>
      </c>
      <c r="E484">
        <v>5</v>
      </c>
      <c r="F484">
        <v>2019</v>
      </c>
      <c r="G484" t="s">
        <v>12</v>
      </c>
    </row>
    <row r="485" spans="1:7" x14ac:dyDescent="0.3">
      <c r="A485" t="s">
        <v>537</v>
      </c>
      <c r="B485" t="s">
        <v>538</v>
      </c>
      <c r="C485">
        <v>4.5999999999999996</v>
      </c>
      <c r="D485">
        <v>7508</v>
      </c>
      <c r="E485">
        <v>16</v>
      </c>
      <c r="F485">
        <v>2015</v>
      </c>
      <c r="G485" t="s">
        <v>9</v>
      </c>
    </row>
    <row r="486" spans="1:7" x14ac:dyDescent="0.3">
      <c r="A486" t="s">
        <v>537</v>
      </c>
      <c r="B486" t="s">
        <v>538</v>
      </c>
      <c r="C486">
        <v>4.5999999999999996</v>
      </c>
      <c r="D486">
        <v>7508</v>
      </c>
      <c r="E486">
        <v>16</v>
      </c>
      <c r="F486">
        <v>2016</v>
      </c>
      <c r="G486" t="s">
        <v>9</v>
      </c>
    </row>
    <row r="487" spans="1:7" x14ac:dyDescent="0.3">
      <c r="A487" t="s">
        <v>537</v>
      </c>
      <c r="B487" t="s">
        <v>538</v>
      </c>
      <c r="C487">
        <v>4.5999999999999996</v>
      </c>
      <c r="D487">
        <v>7508</v>
      </c>
      <c r="E487">
        <v>16</v>
      </c>
      <c r="F487">
        <v>2017</v>
      </c>
      <c r="G487" t="s">
        <v>9</v>
      </c>
    </row>
    <row r="488" spans="1:7" x14ac:dyDescent="0.3">
      <c r="A488" t="s">
        <v>539</v>
      </c>
      <c r="B488" t="s">
        <v>540</v>
      </c>
      <c r="C488">
        <v>4.9000000000000004</v>
      </c>
      <c r="D488">
        <v>8842</v>
      </c>
      <c r="E488">
        <v>10</v>
      </c>
      <c r="F488">
        <v>2016</v>
      </c>
      <c r="G488" t="s">
        <v>12</v>
      </c>
    </row>
    <row r="489" spans="1:7" x14ac:dyDescent="0.3">
      <c r="A489" t="s">
        <v>539</v>
      </c>
      <c r="B489" t="s">
        <v>540</v>
      </c>
      <c r="C489">
        <v>4.9000000000000004</v>
      </c>
      <c r="D489">
        <v>8842</v>
      </c>
      <c r="E489">
        <v>10</v>
      </c>
      <c r="F489">
        <v>2017</v>
      </c>
      <c r="G489" t="s">
        <v>12</v>
      </c>
    </row>
    <row r="490" spans="1:7" x14ac:dyDescent="0.3">
      <c r="A490" t="s">
        <v>539</v>
      </c>
      <c r="B490" t="s">
        <v>540</v>
      </c>
      <c r="C490">
        <v>4.9000000000000004</v>
      </c>
      <c r="D490">
        <v>8842</v>
      </c>
      <c r="E490">
        <v>10</v>
      </c>
      <c r="F490">
        <v>2018</v>
      </c>
      <c r="G490" t="s">
        <v>12</v>
      </c>
    </row>
    <row r="491" spans="1:7" x14ac:dyDescent="0.3">
      <c r="A491" t="s">
        <v>539</v>
      </c>
      <c r="B491" t="s">
        <v>540</v>
      </c>
      <c r="C491">
        <v>4.9000000000000004</v>
      </c>
      <c r="D491">
        <v>8842</v>
      </c>
      <c r="E491">
        <v>10</v>
      </c>
      <c r="F491">
        <v>2019</v>
      </c>
      <c r="G491" t="s">
        <v>12</v>
      </c>
    </row>
    <row r="492" spans="1:7" x14ac:dyDescent="0.3">
      <c r="A492" t="s">
        <v>541</v>
      </c>
      <c r="B492" t="s">
        <v>542</v>
      </c>
      <c r="C492">
        <v>4.8</v>
      </c>
      <c r="D492">
        <v>30183</v>
      </c>
      <c r="E492">
        <v>4</v>
      </c>
      <c r="F492">
        <v>2018</v>
      </c>
      <c r="G492" t="s">
        <v>12</v>
      </c>
    </row>
    <row r="493" spans="1:7" x14ac:dyDescent="0.3">
      <c r="A493" t="s">
        <v>541</v>
      </c>
      <c r="B493" t="s">
        <v>542</v>
      </c>
      <c r="C493">
        <v>4.8</v>
      </c>
      <c r="D493">
        <v>30183</v>
      </c>
      <c r="E493">
        <v>4</v>
      </c>
      <c r="F493">
        <v>2019</v>
      </c>
      <c r="G493" t="s">
        <v>12</v>
      </c>
    </row>
    <row r="494" spans="1:7" x14ac:dyDescent="0.3">
      <c r="A494" t="s">
        <v>543</v>
      </c>
      <c r="B494" t="s">
        <v>544</v>
      </c>
      <c r="C494">
        <v>4.7</v>
      </c>
      <c r="D494">
        <v>6169</v>
      </c>
      <c r="E494">
        <v>16</v>
      </c>
      <c r="F494">
        <v>2015</v>
      </c>
      <c r="G494" t="s">
        <v>9</v>
      </c>
    </row>
    <row r="495" spans="1:7" x14ac:dyDescent="0.3">
      <c r="A495" t="s">
        <v>545</v>
      </c>
      <c r="B495" t="s">
        <v>546</v>
      </c>
      <c r="C495">
        <v>4.7</v>
      </c>
      <c r="D495">
        <v>7034</v>
      </c>
      <c r="E495">
        <v>15</v>
      </c>
      <c r="F495">
        <v>2013</v>
      </c>
      <c r="G495" t="s">
        <v>9</v>
      </c>
    </row>
    <row r="496" spans="1:7" x14ac:dyDescent="0.3">
      <c r="A496" t="s">
        <v>547</v>
      </c>
      <c r="B496" t="s">
        <v>548</v>
      </c>
      <c r="C496">
        <v>4.5999999999999996</v>
      </c>
      <c r="D496">
        <v>11034</v>
      </c>
      <c r="E496">
        <v>19</v>
      </c>
      <c r="F496">
        <v>2011</v>
      </c>
      <c r="G496" t="s">
        <v>9</v>
      </c>
    </row>
    <row r="497" spans="1:7" x14ac:dyDescent="0.3">
      <c r="A497" t="s">
        <v>547</v>
      </c>
      <c r="B497" t="s">
        <v>548</v>
      </c>
      <c r="C497">
        <v>4.5999999999999996</v>
      </c>
      <c r="D497">
        <v>11034</v>
      </c>
      <c r="E497">
        <v>19</v>
      </c>
      <c r="F497">
        <v>2012</v>
      </c>
      <c r="G497" t="s">
        <v>9</v>
      </c>
    </row>
    <row r="498" spans="1:7" x14ac:dyDescent="0.3">
      <c r="A498" t="s">
        <v>549</v>
      </c>
      <c r="B498" t="s">
        <v>550</v>
      </c>
      <c r="C498">
        <v>4.5</v>
      </c>
      <c r="D498">
        <v>7932</v>
      </c>
      <c r="E498">
        <v>9</v>
      </c>
      <c r="F498">
        <v>2017</v>
      </c>
      <c r="G498" t="s">
        <v>12</v>
      </c>
    </row>
    <row r="499" spans="1:7" x14ac:dyDescent="0.3">
      <c r="A499" t="s">
        <v>551</v>
      </c>
      <c r="B499" t="s">
        <v>552</v>
      </c>
      <c r="C499">
        <v>4.5</v>
      </c>
      <c r="D499">
        <v>1904</v>
      </c>
      <c r="E499">
        <v>23</v>
      </c>
      <c r="F499">
        <v>2012</v>
      </c>
      <c r="G499" t="s">
        <v>9</v>
      </c>
    </row>
    <row r="500" spans="1:7" x14ac:dyDescent="0.3">
      <c r="A500" t="s">
        <v>553</v>
      </c>
      <c r="B500" t="s">
        <v>554</v>
      </c>
      <c r="C500">
        <v>4.3</v>
      </c>
      <c r="D500">
        <v>3319</v>
      </c>
      <c r="E500">
        <v>11</v>
      </c>
      <c r="F500">
        <v>2009</v>
      </c>
      <c r="G500" t="s">
        <v>9</v>
      </c>
    </row>
    <row r="501" spans="1:7" x14ac:dyDescent="0.3">
      <c r="A501" t="s">
        <v>553</v>
      </c>
      <c r="B501" t="s">
        <v>554</v>
      </c>
      <c r="C501">
        <v>4.3</v>
      </c>
      <c r="D501">
        <v>3319</v>
      </c>
      <c r="E501">
        <v>11</v>
      </c>
      <c r="F501">
        <v>2010</v>
      </c>
      <c r="G501" t="s">
        <v>9</v>
      </c>
    </row>
    <row r="502" spans="1:7" x14ac:dyDescent="0.3">
      <c r="A502" t="s">
        <v>555</v>
      </c>
      <c r="B502" t="s">
        <v>556</v>
      </c>
      <c r="C502">
        <v>4.5999999999999996</v>
      </c>
      <c r="D502">
        <v>11128</v>
      </c>
      <c r="E502">
        <v>23</v>
      </c>
      <c r="F502">
        <v>2014</v>
      </c>
      <c r="G502" t="s">
        <v>9</v>
      </c>
    </row>
    <row r="503" spans="1:7" x14ac:dyDescent="0.3">
      <c r="A503" t="s">
        <v>555</v>
      </c>
      <c r="B503" t="s">
        <v>556</v>
      </c>
      <c r="C503">
        <v>4.5999999999999996</v>
      </c>
      <c r="D503">
        <v>11128</v>
      </c>
      <c r="E503">
        <v>23</v>
      </c>
      <c r="F503">
        <v>2015</v>
      </c>
      <c r="G503" t="s">
        <v>9</v>
      </c>
    </row>
    <row r="504" spans="1:7" x14ac:dyDescent="0.3">
      <c r="A504" t="s">
        <v>555</v>
      </c>
      <c r="B504" t="s">
        <v>556</v>
      </c>
      <c r="C504">
        <v>4.5999999999999996</v>
      </c>
      <c r="D504">
        <v>11128</v>
      </c>
      <c r="E504">
        <v>23</v>
      </c>
      <c r="F504">
        <v>2016</v>
      </c>
      <c r="G504" t="s">
        <v>9</v>
      </c>
    </row>
    <row r="505" spans="1:7" x14ac:dyDescent="0.3">
      <c r="A505" t="s">
        <v>555</v>
      </c>
      <c r="B505" t="s">
        <v>556</v>
      </c>
      <c r="C505">
        <v>4.5999999999999996</v>
      </c>
      <c r="D505">
        <v>11128</v>
      </c>
      <c r="E505">
        <v>23</v>
      </c>
      <c r="F505">
        <v>2017</v>
      </c>
      <c r="G505" t="s">
        <v>9</v>
      </c>
    </row>
    <row r="506" spans="1:7" x14ac:dyDescent="0.3">
      <c r="A506" t="s">
        <v>557</v>
      </c>
      <c r="B506" t="s">
        <v>558</v>
      </c>
      <c r="C506">
        <v>4.3</v>
      </c>
      <c r="D506">
        <v>5977</v>
      </c>
      <c r="E506">
        <v>12</v>
      </c>
      <c r="F506">
        <v>2011</v>
      </c>
      <c r="G506" t="s">
        <v>9</v>
      </c>
    </row>
    <row r="507" spans="1:7" x14ac:dyDescent="0.3">
      <c r="A507" t="s">
        <v>559</v>
      </c>
      <c r="B507" t="s">
        <v>184</v>
      </c>
      <c r="C507">
        <v>4.8</v>
      </c>
      <c r="D507">
        <v>26234</v>
      </c>
      <c r="E507">
        <v>12</v>
      </c>
      <c r="F507">
        <v>2013</v>
      </c>
      <c r="G507" t="s">
        <v>12</v>
      </c>
    </row>
    <row r="508" spans="1:7" x14ac:dyDescent="0.3">
      <c r="A508" t="s">
        <v>559</v>
      </c>
      <c r="B508" t="s">
        <v>184</v>
      </c>
      <c r="C508">
        <v>4.8</v>
      </c>
      <c r="D508">
        <v>26234</v>
      </c>
      <c r="E508">
        <v>12</v>
      </c>
      <c r="F508">
        <v>2014</v>
      </c>
      <c r="G508" t="s">
        <v>12</v>
      </c>
    </row>
    <row r="509" spans="1:7" x14ac:dyDescent="0.3">
      <c r="A509" t="s">
        <v>559</v>
      </c>
      <c r="B509" t="s">
        <v>184</v>
      </c>
      <c r="C509">
        <v>4.8</v>
      </c>
      <c r="D509">
        <v>26234</v>
      </c>
      <c r="E509">
        <v>12</v>
      </c>
      <c r="F509">
        <v>2015</v>
      </c>
      <c r="G509" t="s">
        <v>12</v>
      </c>
    </row>
    <row r="510" spans="1:7" x14ac:dyDescent="0.3">
      <c r="A510" t="s">
        <v>559</v>
      </c>
      <c r="B510" t="s">
        <v>184</v>
      </c>
      <c r="C510">
        <v>4.8</v>
      </c>
      <c r="D510">
        <v>26234</v>
      </c>
      <c r="E510">
        <v>12</v>
      </c>
      <c r="F510">
        <v>2016</v>
      </c>
      <c r="G510" t="s">
        <v>12</v>
      </c>
    </row>
    <row r="511" spans="1:7" x14ac:dyDescent="0.3">
      <c r="A511" t="s">
        <v>559</v>
      </c>
      <c r="B511" t="s">
        <v>184</v>
      </c>
      <c r="C511">
        <v>4.8</v>
      </c>
      <c r="D511">
        <v>26234</v>
      </c>
      <c r="E511">
        <v>7</v>
      </c>
      <c r="F511">
        <v>2019</v>
      </c>
      <c r="G511" t="s">
        <v>12</v>
      </c>
    </row>
    <row r="512" spans="1:7" x14ac:dyDescent="0.3">
      <c r="A512" t="s">
        <v>560</v>
      </c>
      <c r="B512" t="s">
        <v>383</v>
      </c>
      <c r="C512">
        <v>4.5999999999999996</v>
      </c>
      <c r="D512">
        <v>4360</v>
      </c>
      <c r="E512">
        <v>21</v>
      </c>
      <c r="F512">
        <v>2017</v>
      </c>
      <c r="G512" t="s">
        <v>9</v>
      </c>
    </row>
    <row r="513" spans="1:7" x14ac:dyDescent="0.3">
      <c r="A513" t="s">
        <v>561</v>
      </c>
      <c r="B513" t="s">
        <v>562</v>
      </c>
      <c r="C513">
        <v>4.8</v>
      </c>
      <c r="D513">
        <v>2282</v>
      </c>
      <c r="E513">
        <v>21</v>
      </c>
      <c r="F513">
        <v>2010</v>
      </c>
      <c r="G513" t="s">
        <v>12</v>
      </c>
    </row>
    <row r="514" spans="1:7" x14ac:dyDescent="0.3">
      <c r="A514" t="s">
        <v>563</v>
      </c>
      <c r="B514" t="s">
        <v>564</v>
      </c>
      <c r="C514">
        <v>4.5</v>
      </c>
      <c r="D514">
        <v>438</v>
      </c>
      <c r="E514">
        <v>15</v>
      </c>
      <c r="F514">
        <v>2009</v>
      </c>
      <c r="G514" t="s">
        <v>9</v>
      </c>
    </row>
    <row r="515" spans="1:7" x14ac:dyDescent="0.3">
      <c r="A515" t="s">
        <v>565</v>
      </c>
      <c r="B515" t="s">
        <v>75</v>
      </c>
      <c r="C515">
        <v>4.7</v>
      </c>
      <c r="D515">
        <v>11676</v>
      </c>
      <c r="E515">
        <v>9</v>
      </c>
      <c r="F515">
        <v>2009</v>
      </c>
      <c r="G515" t="s">
        <v>12</v>
      </c>
    </row>
    <row r="516" spans="1:7" x14ac:dyDescent="0.3">
      <c r="A516" t="s">
        <v>566</v>
      </c>
      <c r="B516" t="s">
        <v>60</v>
      </c>
      <c r="C516">
        <v>4.5</v>
      </c>
      <c r="D516">
        <v>2586</v>
      </c>
      <c r="E516">
        <v>5</v>
      </c>
      <c r="F516">
        <v>2014</v>
      </c>
      <c r="G516" t="s">
        <v>12</v>
      </c>
    </row>
    <row r="517" spans="1:7" x14ac:dyDescent="0.3">
      <c r="A517" t="s">
        <v>567</v>
      </c>
      <c r="B517" t="s">
        <v>568</v>
      </c>
      <c r="C517">
        <v>4.8</v>
      </c>
      <c r="D517">
        <v>29673</v>
      </c>
      <c r="E517">
        <v>16</v>
      </c>
      <c r="F517">
        <v>2010</v>
      </c>
      <c r="G517" t="s">
        <v>9</v>
      </c>
    </row>
    <row r="518" spans="1:7" x14ac:dyDescent="0.3">
      <c r="A518" t="s">
        <v>567</v>
      </c>
      <c r="B518" t="s">
        <v>568</v>
      </c>
      <c r="C518">
        <v>4.8</v>
      </c>
      <c r="D518">
        <v>29673</v>
      </c>
      <c r="E518">
        <v>16</v>
      </c>
      <c r="F518">
        <v>2011</v>
      </c>
      <c r="G518" t="s">
        <v>9</v>
      </c>
    </row>
    <row r="519" spans="1:7" x14ac:dyDescent="0.3">
      <c r="A519" t="s">
        <v>567</v>
      </c>
      <c r="B519" t="s">
        <v>568</v>
      </c>
      <c r="C519">
        <v>4.8</v>
      </c>
      <c r="D519">
        <v>29673</v>
      </c>
      <c r="E519">
        <v>16</v>
      </c>
      <c r="F519">
        <v>2012</v>
      </c>
      <c r="G519" t="s">
        <v>9</v>
      </c>
    </row>
    <row r="520" spans="1:7" x14ac:dyDescent="0.3">
      <c r="A520" t="s">
        <v>567</v>
      </c>
      <c r="B520" t="s">
        <v>568</v>
      </c>
      <c r="C520">
        <v>4.8</v>
      </c>
      <c r="D520">
        <v>29673</v>
      </c>
      <c r="E520">
        <v>13</v>
      </c>
      <c r="F520">
        <v>2014</v>
      </c>
      <c r="G520" t="s">
        <v>9</v>
      </c>
    </row>
    <row r="521" spans="1:7" x14ac:dyDescent="0.3">
      <c r="A521" t="s">
        <v>567</v>
      </c>
      <c r="B521" t="s">
        <v>568</v>
      </c>
      <c r="C521">
        <v>4.8</v>
      </c>
      <c r="D521">
        <v>29673</v>
      </c>
      <c r="E521">
        <v>16</v>
      </c>
      <c r="F521">
        <v>2014</v>
      </c>
      <c r="G521" t="s">
        <v>9</v>
      </c>
    </row>
    <row r="522" spans="1:7" x14ac:dyDescent="0.3">
      <c r="A522" t="s">
        <v>569</v>
      </c>
      <c r="B522" t="s">
        <v>11</v>
      </c>
      <c r="C522">
        <v>4.3</v>
      </c>
      <c r="D522">
        <v>6740</v>
      </c>
      <c r="E522">
        <v>20</v>
      </c>
      <c r="F522">
        <v>2009</v>
      </c>
      <c r="G522" t="s">
        <v>12</v>
      </c>
    </row>
    <row r="523" spans="1:7" x14ac:dyDescent="0.3">
      <c r="A523" t="s">
        <v>570</v>
      </c>
      <c r="B523" t="s">
        <v>279</v>
      </c>
      <c r="C523">
        <v>4.9000000000000004</v>
      </c>
      <c r="D523">
        <v>5956</v>
      </c>
      <c r="E523">
        <v>11</v>
      </c>
      <c r="F523">
        <v>2019</v>
      </c>
      <c r="G523" t="s">
        <v>9</v>
      </c>
    </row>
    <row r="524" spans="1:7" x14ac:dyDescent="0.3">
      <c r="A524" t="s">
        <v>571</v>
      </c>
      <c r="B524" t="s">
        <v>572</v>
      </c>
      <c r="C524">
        <v>4.8</v>
      </c>
      <c r="D524">
        <v>6108</v>
      </c>
      <c r="E524">
        <v>4</v>
      </c>
      <c r="F524">
        <v>2019</v>
      </c>
      <c r="G524" t="s">
        <v>9</v>
      </c>
    </row>
    <row r="525" spans="1:7" x14ac:dyDescent="0.3">
      <c r="A525" t="s">
        <v>573</v>
      </c>
      <c r="B525" t="s">
        <v>251</v>
      </c>
      <c r="C525">
        <v>4.7</v>
      </c>
      <c r="D525">
        <v>4585</v>
      </c>
      <c r="E525">
        <v>9</v>
      </c>
      <c r="F525">
        <v>2016</v>
      </c>
      <c r="G525" t="s">
        <v>9</v>
      </c>
    </row>
    <row r="526" spans="1:7" x14ac:dyDescent="0.3">
      <c r="A526" t="s">
        <v>574</v>
      </c>
      <c r="B526" t="s">
        <v>575</v>
      </c>
      <c r="C526">
        <v>4.8</v>
      </c>
      <c r="D526">
        <v>3829</v>
      </c>
      <c r="E526">
        <v>42</v>
      </c>
      <c r="F526">
        <v>2009</v>
      </c>
      <c r="G526" t="s">
        <v>12</v>
      </c>
    </row>
    <row r="527" spans="1:7" x14ac:dyDescent="0.3">
      <c r="A527" t="s">
        <v>576</v>
      </c>
      <c r="B527" t="s">
        <v>577</v>
      </c>
      <c r="C527">
        <v>4.5</v>
      </c>
      <c r="D527">
        <v>8958</v>
      </c>
      <c r="E527">
        <v>12</v>
      </c>
      <c r="F527">
        <v>2011</v>
      </c>
      <c r="G527" t="s">
        <v>12</v>
      </c>
    </row>
    <row r="528" spans="1:7" x14ac:dyDescent="0.3">
      <c r="A528" t="s">
        <v>578</v>
      </c>
      <c r="B528" t="s">
        <v>579</v>
      </c>
      <c r="C528">
        <v>4.5999999999999996</v>
      </c>
      <c r="D528">
        <v>5492</v>
      </c>
      <c r="E528">
        <v>18</v>
      </c>
      <c r="F528">
        <v>2017</v>
      </c>
      <c r="G528" t="s">
        <v>9</v>
      </c>
    </row>
    <row r="529" spans="1:7" x14ac:dyDescent="0.3">
      <c r="A529" t="s">
        <v>580</v>
      </c>
      <c r="B529" t="s">
        <v>581</v>
      </c>
      <c r="C529">
        <v>4.7</v>
      </c>
      <c r="D529">
        <v>9292</v>
      </c>
      <c r="E529">
        <v>17</v>
      </c>
      <c r="F529">
        <v>2014</v>
      </c>
      <c r="G529" t="s">
        <v>9</v>
      </c>
    </row>
    <row r="530" spans="1:7" x14ac:dyDescent="0.3">
      <c r="A530" t="s">
        <v>582</v>
      </c>
      <c r="B530" t="s">
        <v>319</v>
      </c>
      <c r="C530">
        <v>4.7</v>
      </c>
      <c r="D530">
        <v>1873</v>
      </c>
      <c r="E530">
        <v>14</v>
      </c>
      <c r="F530">
        <v>2015</v>
      </c>
      <c r="G530" t="s">
        <v>12</v>
      </c>
    </row>
    <row r="531" spans="1:7" x14ac:dyDescent="0.3">
      <c r="A531" t="s">
        <v>583</v>
      </c>
      <c r="B531" t="s">
        <v>584</v>
      </c>
      <c r="C531">
        <v>4.8</v>
      </c>
      <c r="D531">
        <v>8170</v>
      </c>
      <c r="E531">
        <v>13</v>
      </c>
      <c r="F531">
        <v>2019</v>
      </c>
      <c r="G531" t="s">
        <v>12</v>
      </c>
    </row>
    <row r="532" spans="1:7" x14ac:dyDescent="0.3">
      <c r="A532" t="s">
        <v>585</v>
      </c>
      <c r="B532" t="s">
        <v>586</v>
      </c>
      <c r="C532">
        <v>4.4000000000000004</v>
      </c>
      <c r="D532">
        <v>3341</v>
      </c>
      <c r="E532">
        <v>9</v>
      </c>
      <c r="F532">
        <v>2011</v>
      </c>
      <c r="G532" t="s">
        <v>9</v>
      </c>
    </row>
    <row r="533" spans="1:7" x14ac:dyDescent="0.3">
      <c r="A533" t="s">
        <v>587</v>
      </c>
      <c r="B533" t="s">
        <v>588</v>
      </c>
      <c r="C533">
        <v>4.4000000000000004</v>
      </c>
      <c r="D533">
        <v>7497</v>
      </c>
      <c r="E533">
        <v>6</v>
      </c>
      <c r="F533">
        <v>2012</v>
      </c>
      <c r="G533" t="s">
        <v>9</v>
      </c>
    </row>
    <row r="534" spans="1:7" x14ac:dyDescent="0.3">
      <c r="A534" t="s">
        <v>587</v>
      </c>
      <c r="B534" t="s">
        <v>588</v>
      </c>
      <c r="C534">
        <v>4.4000000000000004</v>
      </c>
      <c r="D534">
        <v>7497</v>
      </c>
      <c r="E534">
        <v>6</v>
      </c>
      <c r="F534">
        <v>2013</v>
      </c>
      <c r="G534" t="s">
        <v>9</v>
      </c>
    </row>
    <row r="535" spans="1:7" x14ac:dyDescent="0.3">
      <c r="A535" t="s">
        <v>589</v>
      </c>
      <c r="B535" t="s">
        <v>590</v>
      </c>
      <c r="C535">
        <v>4.8</v>
      </c>
      <c r="D535">
        <v>13779</v>
      </c>
      <c r="E535">
        <v>14</v>
      </c>
      <c r="F535">
        <v>2016</v>
      </c>
      <c r="G535" t="s">
        <v>9</v>
      </c>
    </row>
    <row r="536" spans="1:7" x14ac:dyDescent="0.3">
      <c r="A536" t="s">
        <v>591</v>
      </c>
      <c r="B536" t="s">
        <v>592</v>
      </c>
      <c r="C536">
        <v>4.8</v>
      </c>
      <c r="D536">
        <v>87841</v>
      </c>
      <c r="E536">
        <v>15</v>
      </c>
      <c r="F536">
        <v>2019</v>
      </c>
      <c r="G536" t="s">
        <v>12</v>
      </c>
    </row>
    <row r="537" spans="1:7" x14ac:dyDescent="0.3">
      <c r="A537" t="s">
        <v>593</v>
      </c>
      <c r="B537" t="s">
        <v>594</v>
      </c>
      <c r="C537">
        <v>4.8</v>
      </c>
      <c r="D537">
        <v>9967</v>
      </c>
      <c r="E537">
        <v>13</v>
      </c>
      <c r="F537">
        <v>2009</v>
      </c>
      <c r="G537" t="s">
        <v>12</v>
      </c>
    </row>
    <row r="538" spans="1:7" x14ac:dyDescent="0.3">
      <c r="A538" t="s">
        <v>595</v>
      </c>
      <c r="B538" t="s">
        <v>596</v>
      </c>
      <c r="C538">
        <v>4.5999999999999996</v>
      </c>
      <c r="D538">
        <v>6669</v>
      </c>
      <c r="E538">
        <v>12</v>
      </c>
      <c r="F538">
        <v>2018</v>
      </c>
      <c r="G538" t="s">
        <v>9</v>
      </c>
    </row>
    <row r="539" spans="1:7" x14ac:dyDescent="0.3">
      <c r="A539" t="s">
        <v>597</v>
      </c>
      <c r="B539" t="s">
        <v>598</v>
      </c>
      <c r="C539">
        <v>4.4000000000000004</v>
      </c>
      <c r="D539">
        <v>17044</v>
      </c>
      <c r="E539">
        <v>18</v>
      </c>
      <c r="F539">
        <v>2012</v>
      </c>
      <c r="G539" t="s">
        <v>9</v>
      </c>
    </row>
    <row r="540" spans="1:7" x14ac:dyDescent="0.3">
      <c r="A540" t="s">
        <v>599</v>
      </c>
      <c r="B540" t="s">
        <v>600</v>
      </c>
      <c r="C540">
        <v>4.5</v>
      </c>
      <c r="D540">
        <v>10760</v>
      </c>
      <c r="E540">
        <v>15</v>
      </c>
      <c r="F540">
        <v>2012</v>
      </c>
      <c r="G540" t="s">
        <v>12</v>
      </c>
    </row>
    <row r="541" spans="1:7" x14ac:dyDescent="0.3">
      <c r="A541" t="s">
        <v>601</v>
      </c>
      <c r="B541" t="s">
        <v>602</v>
      </c>
      <c r="C541">
        <v>4.2</v>
      </c>
      <c r="D541">
        <v>1302</v>
      </c>
      <c r="E541">
        <v>11</v>
      </c>
      <c r="F541">
        <v>2010</v>
      </c>
      <c r="G541" t="s">
        <v>9</v>
      </c>
    </row>
    <row r="542" spans="1:7" x14ac:dyDescent="0.3">
      <c r="A542" t="s">
        <v>603</v>
      </c>
      <c r="B542" t="s">
        <v>604</v>
      </c>
      <c r="C542">
        <v>4.8</v>
      </c>
      <c r="D542">
        <v>21625</v>
      </c>
      <c r="E542">
        <v>9</v>
      </c>
      <c r="F542">
        <v>2013</v>
      </c>
      <c r="G542" t="s">
        <v>12</v>
      </c>
    </row>
    <row r="543" spans="1:7" x14ac:dyDescent="0.3">
      <c r="A543" t="s">
        <v>603</v>
      </c>
      <c r="B543" t="s">
        <v>604</v>
      </c>
      <c r="C543">
        <v>4.8</v>
      </c>
      <c r="D543">
        <v>21625</v>
      </c>
      <c r="E543">
        <v>9</v>
      </c>
      <c r="F543">
        <v>2014</v>
      </c>
      <c r="G543" t="s">
        <v>12</v>
      </c>
    </row>
    <row r="544" spans="1:7" x14ac:dyDescent="0.3">
      <c r="A544" t="s">
        <v>603</v>
      </c>
      <c r="B544" t="s">
        <v>604</v>
      </c>
      <c r="C544">
        <v>4.8</v>
      </c>
      <c r="D544">
        <v>21625</v>
      </c>
      <c r="E544">
        <v>9</v>
      </c>
      <c r="F544">
        <v>2015</v>
      </c>
      <c r="G544" t="s">
        <v>12</v>
      </c>
    </row>
    <row r="545" spans="1:7" x14ac:dyDescent="0.3">
      <c r="A545" t="s">
        <v>603</v>
      </c>
      <c r="B545" t="s">
        <v>604</v>
      </c>
      <c r="C545">
        <v>4.8</v>
      </c>
      <c r="D545">
        <v>21625</v>
      </c>
      <c r="E545">
        <v>9</v>
      </c>
      <c r="F545">
        <v>2016</v>
      </c>
      <c r="G545" t="s">
        <v>12</v>
      </c>
    </row>
    <row r="546" spans="1:7" x14ac:dyDescent="0.3">
      <c r="A546" t="s">
        <v>603</v>
      </c>
      <c r="B546" t="s">
        <v>604</v>
      </c>
      <c r="C546">
        <v>4.8</v>
      </c>
      <c r="D546">
        <v>21625</v>
      </c>
      <c r="E546">
        <v>9</v>
      </c>
      <c r="F546">
        <v>2017</v>
      </c>
      <c r="G546" t="s">
        <v>12</v>
      </c>
    </row>
    <row r="547" spans="1:7" x14ac:dyDescent="0.3">
      <c r="A547" t="s">
        <v>605</v>
      </c>
      <c r="B547" t="s">
        <v>80</v>
      </c>
      <c r="C547">
        <v>4.9000000000000004</v>
      </c>
      <c r="D547">
        <v>9413</v>
      </c>
      <c r="E547">
        <v>8</v>
      </c>
      <c r="F547">
        <v>2019</v>
      </c>
      <c r="G547" t="s">
        <v>12</v>
      </c>
    </row>
    <row r="548" spans="1:7" x14ac:dyDescent="0.3">
      <c r="A548" t="s">
        <v>606</v>
      </c>
      <c r="B548" t="s">
        <v>607</v>
      </c>
      <c r="C548">
        <v>4.7</v>
      </c>
      <c r="D548">
        <v>14331</v>
      </c>
      <c r="E548">
        <v>8</v>
      </c>
      <c r="F548">
        <v>2016</v>
      </c>
      <c r="G548" t="s">
        <v>9</v>
      </c>
    </row>
    <row r="549" spans="1:7" x14ac:dyDescent="0.3">
      <c r="A549" t="s">
        <v>606</v>
      </c>
      <c r="B549" t="s">
        <v>607</v>
      </c>
      <c r="C549">
        <v>4.7</v>
      </c>
      <c r="D549">
        <v>14331</v>
      </c>
      <c r="E549">
        <v>8</v>
      </c>
      <c r="F549">
        <v>2017</v>
      </c>
      <c r="G549" t="s">
        <v>9</v>
      </c>
    </row>
    <row r="550" spans="1:7" x14ac:dyDescent="0.3">
      <c r="A550" t="s">
        <v>606</v>
      </c>
      <c r="B550" t="s">
        <v>607</v>
      </c>
      <c r="C550">
        <v>4.7</v>
      </c>
      <c r="D550">
        <v>14331</v>
      </c>
      <c r="E550">
        <v>8</v>
      </c>
      <c r="F550">
        <v>2018</v>
      </c>
      <c r="G550" t="s">
        <v>9</v>
      </c>
    </row>
    <row r="551" spans="1:7" x14ac:dyDescent="0.3">
      <c r="A551" t="s">
        <v>606</v>
      </c>
      <c r="B551" t="s">
        <v>607</v>
      </c>
      <c r="C551">
        <v>4.7</v>
      </c>
      <c r="D551">
        <v>14331</v>
      </c>
      <c r="E551">
        <v>8</v>
      </c>
      <c r="F551">
        <v>2019</v>
      </c>
      <c r="G551" t="s">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3"/>
  <sheetViews>
    <sheetView topLeftCell="M340" workbookViewId="0">
      <selection activeCell="N363" activeCellId="1" sqref="N363:P713 N363"/>
    </sheetView>
  </sheetViews>
  <sheetFormatPr defaultRowHeight="14.4" x14ac:dyDescent="0.3"/>
  <cols>
    <col min="3" max="3" width="12.44140625" customWidth="1"/>
    <col min="4" max="4" width="9.6640625" customWidth="1"/>
    <col min="14" max="14" width="108.44140625" customWidth="1"/>
    <col min="15" max="15" width="14.33203125" customWidth="1"/>
    <col min="16" max="16" width="14.77734375" customWidth="1"/>
  </cols>
  <sheetData>
    <row r="1" spans="1:16" x14ac:dyDescent="0.3">
      <c r="A1" t="s">
        <v>0</v>
      </c>
      <c r="B1" t="s">
        <v>1</v>
      </c>
      <c r="C1" t="s">
        <v>2</v>
      </c>
      <c r="D1" t="s">
        <v>3</v>
      </c>
      <c r="E1" t="s">
        <v>4</v>
      </c>
      <c r="F1" t="s">
        <v>5</v>
      </c>
      <c r="G1" t="s">
        <v>6</v>
      </c>
    </row>
    <row r="2" spans="1:16" x14ac:dyDescent="0.3">
      <c r="A2" t="s">
        <v>7</v>
      </c>
      <c r="B2" t="s">
        <v>8</v>
      </c>
      <c r="C2">
        <v>4.7</v>
      </c>
      <c r="D2">
        <v>17350</v>
      </c>
      <c r="E2">
        <v>8</v>
      </c>
      <c r="F2">
        <v>2016</v>
      </c>
      <c r="G2" t="s">
        <v>9</v>
      </c>
    </row>
    <row r="3" spans="1:16" x14ac:dyDescent="0.3">
      <c r="A3" t="s">
        <v>10</v>
      </c>
      <c r="B3" t="s">
        <v>11</v>
      </c>
      <c r="C3">
        <v>4.5999999999999996</v>
      </c>
      <c r="D3">
        <v>2052</v>
      </c>
      <c r="E3">
        <v>22</v>
      </c>
      <c r="F3">
        <v>2011</v>
      </c>
      <c r="G3" t="s">
        <v>12</v>
      </c>
    </row>
    <row r="4" spans="1:16" x14ac:dyDescent="0.3">
      <c r="A4" t="s">
        <v>13</v>
      </c>
      <c r="B4" t="s">
        <v>14</v>
      </c>
      <c r="C4">
        <v>4.7</v>
      </c>
      <c r="D4">
        <v>18979</v>
      </c>
      <c r="E4">
        <v>15</v>
      </c>
      <c r="F4">
        <v>2018</v>
      </c>
      <c r="G4" t="s">
        <v>9</v>
      </c>
    </row>
    <row r="5" spans="1:16" x14ac:dyDescent="0.3">
      <c r="A5" t="s">
        <v>15</v>
      </c>
      <c r="B5" t="s">
        <v>16</v>
      </c>
      <c r="C5">
        <v>4.7</v>
      </c>
      <c r="D5">
        <v>21424</v>
      </c>
      <c r="E5">
        <v>6</v>
      </c>
      <c r="F5">
        <v>2017</v>
      </c>
      <c r="G5" t="s">
        <v>12</v>
      </c>
    </row>
    <row r="6" spans="1:16" x14ac:dyDescent="0.3">
      <c r="A6" t="s">
        <v>17</v>
      </c>
      <c r="B6" t="s">
        <v>18</v>
      </c>
      <c r="C6">
        <v>4.8</v>
      </c>
      <c r="D6">
        <v>7665</v>
      </c>
      <c r="E6">
        <v>12</v>
      </c>
      <c r="F6">
        <v>2019</v>
      </c>
      <c r="G6" t="s">
        <v>9</v>
      </c>
    </row>
    <row r="7" spans="1:16" x14ac:dyDescent="0.3">
      <c r="A7" t="s">
        <v>19</v>
      </c>
      <c r="B7" t="s">
        <v>20</v>
      </c>
      <c r="C7">
        <v>4.4000000000000004</v>
      </c>
      <c r="D7">
        <v>12643</v>
      </c>
      <c r="E7">
        <v>11</v>
      </c>
      <c r="F7">
        <v>2011</v>
      </c>
      <c r="G7" t="s">
        <v>12</v>
      </c>
    </row>
    <row r="8" spans="1:16" x14ac:dyDescent="0.3">
      <c r="A8" t="s">
        <v>21</v>
      </c>
      <c r="B8" t="s">
        <v>20</v>
      </c>
      <c r="C8">
        <v>4.7</v>
      </c>
      <c r="D8">
        <v>19735</v>
      </c>
      <c r="E8">
        <v>30</v>
      </c>
      <c r="F8">
        <v>2014</v>
      </c>
      <c r="G8" t="s">
        <v>12</v>
      </c>
    </row>
    <row r="9" spans="1:16" x14ac:dyDescent="0.3">
      <c r="A9" t="s">
        <v>22</v>
      </c>
      <c r="B9" t="s">
        <v>23</v>
      </c>
      <c r="C9">
        <v>4.7</v>
      </c>
      <c r="D9">
        <v>19699</v>
      </c>
      <c r="E9">
        <v>15</v>
      </c>
      <c r="F9">
        <v>2017</v>
      </c>
      <c r="G9" t="s">
        <v>12</v>
      </c>
    </row>
    <row r="10" spans="1:16" x14ac:dyDescent="0.3">
      <c r="A10" t="s">
        <v>24</v>
      </c>
      <c r="B10" t="s">
        <v>25</v>
      </c>
      <c r="C10">
        <v>4.7</v>
      </c>
      <c r="D10">
        <v>5983</v>
      </c>
      <c r="E10">
        <v>3</v>
      </c>
      <c r="F10">
        <v>2018</v>
      </c>
      <c r="G10" t="s">
        <v>9</v>
      </c>
      <c r="N10" s="12" t="s">
        <v>622</v>
      </c>
      <c r="O10" t="s">
        <v>614</v>
      </c>
      <c r="P10" t="s">
        <v>619</v>
      </c>
    </row>
    <row r="11" spans="1:16" x14ac:dyDescent="0.3">
      <c r="A11" t="s">
        <v>26</v>
      </c>
      <c r="B11" t="s">
        <v>27</v>
      </c>
      <c r="C11">
        <v>4.5999999999999996</v>
      </c>
      <c r="D11">
        <v>23848</v>
      </c>
      <c r="E11">
        <v>8</v>
      </c>
      <c r="F11">
        <v>2016</v>
      </c>
      <c r="G11" t="s">
        <v>12</v>
      </c>
      <c r="N11" s="13" t="s">
        <v>7</v>
      </c>
      <c r="O11" s="14">
        <v>17350</v>
      </c>
      <c r="P11" s="14">
        <v>8</v>
      </c>
    </row>
    <row r="12" spans="1:16" x14ac:dyDescent="0.3">
      <c r="A12" t="s">
        <v>26</v>
      </c>
      <c r="B12" t="s">
        <v>27</v>
      </c>
      <c r="C12">
        <v>4.5999999999999996</v>
      </c>
      <c r="D12">
        <v>23848</v>
      </c>
      <c r="E12">
        <v>8</v>
      </c>
      <c r="F12">
        <v>2017</v>
      </c>
      <c r="G12" t="s">
        <v>12</v>
      </c>
      <c r="N12" s="13" t="s">
        <v>10</v>
      </c>
      <c r="O12" s="14">
        <v>2052</v>
      </c>
      <c r="P12" s="14">
        <v>22</v>
      </c>
    </row>
    <row r="13" spans="1:16" x14ac:dyDescent="0.3">
      <c r="A13" t="s">
        <v>28</v>
      </c>
      <c r="B13" t="s">
        <v>29</v>
      </c>
      <c r="C13">
        <v>4.5999999999999996</v>
      </c>
      <c r="D13">
        <v>460</v>
      </c>
      <c r="E13">
        <v>2</v>
      </c>
      <c r="F13">
        <v>2010</v>
      </c>
      <c r="G13" t="s">
        <v>9</v>
      </c>
      <c r="N13" s="13" t="s">
        <v>13</v>
      </c>
      <c r="O13" s="14">
        <v>18979</v>
      </c>
      <c r="P13" s="14">
        <v>15</v>
      </c>
    </row>
    <row r="14" spans="1:16" x14ac:dyDescent="0.3">
      <c r="A14" t="s">
        <v>30</v>
      </c>
      <c r="B14" t="s">
        <v>31</v>
      </c>
      <c r="C14">
        <v>4.5999999999999996</v>
      </c>
      <c r="D14">
        <v>4149</v>
      </c>
      <c r="E14">
        <v>32</v>
      </c>
      <c r="F14">
        <v>2011</v>
      </c>
      <c r="G14" t="s">
        <v>9</v>
      </c>
      <c r="N14" s="13" t="s">
        <v>15</v>
      </c>
      <c r="O14" s="14">
        <v>21424</v>
      </c>
      <c r="P14" s="14">
        <v>6</v>
      </c>
    </row>
    <row r="15" spans="1:16" x14ac:dyDescent="0.3">
      <c r="A15" t="s">
        <v>32</v>
      </c>
      <c r="B15" t="s">
        <v>33</v>
      </c>
      <c r="C15">
        <v>4.5</v>
      </c>
      <c r="D15">
        <v>5153</v>
      </c>
      <c r="E15">
        <v>5</v>
      </c>
      <c r="F15">
        <v>2018</v>
      </c>
      <c r="G15" t="s">
        <v>12</v>
      </c>
      <c r="N15" s="13" t="s">
        <v>17</v>
      </c>
      <c r="O15" s="14">
        <v>7665</v>
      </c>
      <c r="P15" s="14">
        <v>12</v>
      </c>
    </row>
    <row r="16" spans="1:16" x14ac:dyDescent="0.3">
      <c r="A16" t="s">
        <v>34</v>
      </c>
      <c r="B16" t="s">
        <v>35</v>
      </c>
      <c r="C16">
        <v>4.5999999999999996</v>
      </c>
      <c r="D16">
        <v>5013</v>
      </c>
      <c r="E16">
        <v>17</v>
      </c>
      <c r="F16">
        <v>2009</v>
      </c>
      <c r="G16" t="s">
        <v>9</v>
      </c>
      <c r="N16" s="13" t="s">
        <v>19</v>
      </c>
      <c r="O16" s="14">
        <v>12643</v>
      </c>
      <c r="P16" s="14">
        <v>11</v>
      </c>
    </row>
    <row r="17" spans="1:16" x14ac:dyDescent="0.3">
      <c r="A17" t="s">
        <v>36</v>
      </c>
      <c r="B17" t="s">
        <v>37</v>
      </c>
      <c r="C17">
        <v>4.5</v>
      </c>
      <c r="D17">
        <v>2313</v>
      </c>
      <c r="E17">
        <v>4</v>
      </c>
      <c r="F17">
        <v>2016</v>
      </c>
      <c r="G17" t="s">
        <v>9</v>
      </c>
      <c r="N17" s="13" t="s">
        <v>21</v>
      </c>
      <c r="O17" s="14">
        <v>19735</v>
      </c>
      <c r="P17" s="14">
        <v>30</v>
      </c>
    </row>
    <row r="18" spans="1:16" x14ac:dyDescent="0.3">
      <c r="A18" t="s">
        <v>38</v>
      </c>
      <c r="B18" t="s">
        <v>39</v>
      </c>
      <c r="C18">
        <v>4.5999999999999996</v>
      </c>
      <c r="D18">
        <v>2925</v>
      </c>
      <c r="E18">
        <v>6</v>
      </c>
      <c r="F18">
        <v>2015</v>
      </c>
      <c r="G18" t="s">
        <v>9</v>
      </c>
      <c r="N18" s="13" t="s">
        <v>22</v>
      </c>
      <c r="O18" s="14">
        <v>19699</v>
      </c>
      <c r="P18" s="14">
        <v>15</v>
      </c>
    </row>
    <row r="19" spans="1:16" x14ac:dyDescent="0.3">
      <c r="A19" t="s">
        <v>40</v>
      </c>
      <c r="B19" t="s">
        <v>39</v>
      </c>
      <c r="C19">
        <v>4.4000000000000004</v>
      </c>
      <c r="D19">
        <v>2951</v>
      </c>
      <c r="E19">
        <v>6</v>
      </c>
      <c r="F19">
        <v>2015</v>
      </c>
      <c r="G19" t="s">
        <v>9</v>
      </c>
      <c r="N19" s="13" t="s">
        <v>24</v>
      </c>
      <c r="O19" s="14">
        <v>5983</v>
      </c>
      <c r="P19" s="14">
        <v>3</v>
      </c>
    </row>
    <row r="20" spans="1:16" x14ac:dyDescent="0.3">
      <c r="A20" t="s">
        <v>41</v>
      </c>
      <c r="B20" t="s">
        <v>42</v>
      </c>
      <c r="C20">
        <v>4.5</v>
      </c>
      <c r="D20">
        <v>2426</v>
      </c>
      <c r="E20">
        <v>8</v>
      </c>
      <c r="F20">
        <v>2015</v>
      </c>
      <c r="G20" t="s">
        <v>9</v>
      </c>
      <c r="N20" s="13" t="s">
        <v>26</v>
      </c>
      <c r="O20" s="14">
        <v>47696</v>
      </c>
      <c r="P20" s="14">
        <v>8</v>
      </c>
    </row>
    <row r="21" spans="1:16" x14ac:dyDescent="0.3">
      <c r="A21" t="s">
        <v>43</v>
      </c>
      <c r="B21" t="s">
        <v>44</v>
      </c>
      <c r="C21">
        <v>4.8</v>
      </c>
      <c r="D21">
        <v>9198</v>
      </c>
      <c r="E21">
        <v>13</v>
      </c>
      <c r="F21">
        <v>2016</v>
      </c>
      <c r="G21" t="s">
        <v>9</v>
      </c>
      <c r="N21" s="13" t="s">
        <v>28</v>
      </c>
      <c r="O21" s="14">
        <v>460</v>
      </c>
      <c r="P21" s="14">
        <v>2</v>
      </c>
    </row>
    <row r="22" spans="1:16" x14ac:dyDescent="0.3">
      <c r="A22" t="s">
        <v>45</v>
      </c>
      <c r="B22" t="s">
        <v>46</v>
      </c>
      <c r="C22">
        <v>4.5999999999999996</v>
      </c>
      <c r="D22">
        <v>36348</v>
      </c>
      <c r="E22">
        <v>14</v>
      </c>
      <c r="F22">
        <v>2014</v>
      </c>
      <c r="G22" t="s">
        <v>12</v>
      </c>
      <c r="N22" s="13" t="s">
        <v>30</v>
      </c>
      <c r="O22" s="14">
        <v>4149</v>
      </c>
      <c r="P22" s="14">
        <v>32</v>
      </c>
    </row>
    <row r="23" spans="1:16" x14ac:dyDescent="0.3">
      <c r="A23" t="s">
        <v>45</v>
      </c>
      <c r="B23" t="s">
        <v>46</v>
      </c>
      <c r="C23">
        <v>4.5999999999999996</v>
      </c>
      <c r="D23">
        <v>36348</v>
      </c>
      <c r="E23">
        <v>14</v>
      </c>
      <c r="F23">
        <v>2015</v>
      </c>
      <c r="G23" t="s">
        <v>12</v>
      </c>
      <c r="N23" s="13" t="s">
        <v>32</v>
      </c>
      <c r="O23" s="14">
        <v>5153</v>
      </c>
      <c r="P23" s="14">
        <v>5</v>
      </c>
    </row>
    <row r="24" spans="1:16" x14ac:dyDescent="0.3">
      <c r="A24" t="s">
        <v>47</v>
      </c>
      <c r="B24" t="s">
        <v>48</v>
      </c>
      <c r="C24">
        <v>3.9</v>
      </c>
      <c r="D24">
        <v>6310</v>
      </c>
      <c r="E24">
        <v>13</v>
      </c>
      <c r="F24">
        <v>2013</v>
      </c>
      <c r="G24" t="s">
        <v>12</v>
      </c>
      <c r="N24" s="13" t="s">
        <v>34</v>
      </c>
      <c r="O24" s="14">
        <v>5013</v>
      </c>
      <c r="P24" s="14">
        <v>17</v>
      </c>
    </row>
    <row r="25" spans="1:16" x14ac:dyDescent="0.3">
      <c r="A25" t="s">
        <v>49</v>
      </c>
      <c r="B25" t="s">
        <v>50</v>
      </c>
      <c r="C25">
        <v>4.5999999999999996</v>
      </c>
      <c r="D25">
        <v>15921</v>
      </c>
      <c r="E25">
        <v>9</v>
      </c>
      <c r="F25">
        <v>2015</v>
      </c>
      <c r="G25" t="s">
        <v>9</v>
      </c>
      <c r="N25" s="13" t="s">
        <v>36</v>
      </c>
      <c r="O25" s="14">
        <v>2313</v>
      </c>
      <c r="P25" s="14">
        <v>4</v>
      </c>
    </row>
    <row r="26" spans="1:16" x14ac:dyDescent="0.3">
      <c r="A26" t="s">
        <v>51</v>
      </c>
      <c r="B26" t="s">
        <v>52</v>
      </c>
      <c r="C26">
        <v>4.3</v>
      </c>
      <c r="D26">
        <v>12159</v>
      </c>
      <c r="E26">
        <v>13</v>
      </c>
      <c r="F26">
        <v>2013</v>
      </c>
      <c r="G26" t="s">
        <v>12</v>
      </c>
      <c r="N26" s="13" t="s">
        <v>38</v>
      </c>
      <c r="O26" s="14">
        <v>2925</v>
      </c>
      <c r="P26" s="14">
        <v>6</v>
      </c>
    </row>
    <row r="27" spans="1:16" x14ac:dyDescent="0.3">
      <c r="A27" t="s">
        <v>53</v>
      </c>
      <c r="B27" t="s">
        <v>54</v>
      </c>
      <c r="C27">
        <v>4.5999999999999996</v>
      </c>
      <c r="D27">
        <v>798</v>
      </c>
      <c r="E27">
        <v>5</v>
      </c>
      <c r="F27">
        <v>2009</v>
      </c>
      <c r="G27" t="s">
        <v>9</v>
      </c>
      <c r="N27" s="13" t="s">
        <v>40</v>
      </c>
      <c r="O27" s="14">
        <v>2951</v>
      </c>
      <c r="P27" s="14">
        <v>6</v>
      </c>
    </row>
    <row r="28" spans="1:16" x14ac:dyDescent="0.3">
      <c r="A28" t="s">
        <v>55</v>
      </c>
      <c r="B28" t="s">
        <v>56</v>
      </c>
      <c r="C28">
        <v>4.7</v>
      </c>
      <c r="D28">
        <v>9374</v>
      </c>
      <c r="E28">
        <v>9</v>
      </c>
      <c r="F28">
        <v>2017</v>
      </c>
      <c r="G28" t="s">
        <v>9</v>
      </c>
      <c r="N28" s="13" t="s">
        <v>41</v>
      </c>
      <c r="O28" s="14">
        <v>2426</v>
      </c>
      <c r="P28" s="14">
        <v>8</v>
      </c>
    </row>
    <row r="29" spans="1:16" x14ac:dyDescent="0.3">
      <c r="A29" t="s">
        <v>57</v>
      </c>
      <c r="B29" t="s">
        <v>58</v>
      </c>
      <c r="C29">
        <v>4.2</v>
      </c>
      <c r="D29">
        <v>491</v>
      </c>
      <c r="E29">
        <v>14</v>
      </c>
      <c r="F29">
        <v>2010</v>
      </c>
      <c r="G29" t="s">
        <v>9</v>
      </c>
      <c r="N29" s="13" t="s">
        <v>43</v>
      </c>
      <c r="O29" s="14">
        <v>9198</v>
      </c>
      <c r="P29" s="14">
        <v>13</v>
      </c>
    </row>
    <row r="30" spans="1:16" x14ac:dyDescent="0.3">
      <c r="A30" t="s">
        <v>59</v>
      </c>
      <c r="B30" t="s">
        <v>60</v>
      </c>
      <c r="C30">
        <v>4.5999999999999996</v>
      </c>
      <c r="D30">
        <v>5360</v>
      </c>
      <c r="E30">
        <v>5</v>
      </c>
      <c r="F30">
        <v>2015</v>
      </c>
      <c r="G30" t="s">
        <v>9</v>
      </c>
      <c r="N30" s="13" t="s">
        <v>45</v>
      </c>
      <c r="O30" s="14">
        <v>72696</v>
      </c>
      <c r="P30" s="14">
        <v>14</v>
      </c>
    </row>
    <row r="31" spans="1:16" x14ac:dyDescent="0.3">
      <c r="A31" t="s">
        <v>61</v>
      </c>
      <c r="B31" t="s">
        <v>62</v>
      </c>
      <c r="C31">
        <v>4.5999999999999996</v>
      </c>
      <c r="D31">
        <v>1909</v>
      </c>
      <c r="E31">
        <v>11</v>
      </c>
      <c r="F31">
        <v>2015</v>
      </c>
      <c r="G31" t="s">
        <v>9</v>
      </c>
      <c r="N31" s="13" t="s">
        <v>47</v>
      </c>
      <c r="O31" s="14">
        <v>6310</v>
      </c>
      <c r="P31" s="14">
        <v>13</v>
      </c>
    </row>
    <row r="32" spans="1:16" x14ac:dyDescent="0.3">
      <c r="A32" t="s">
        <v>63</v>
      </c>
      <c r="B32" t="s">
        <v>64</v>
      </c>
      <c r="C32">
        <v>4.8</v>
      </c>
      <c r="D32">
        <v>1296</v>
      </c>
      <c r="E32">
        <v>24</v>
      </c>
      <c r="F32">
        <v>2012</v>
      </c>
      <c r="G32" t="s">
        <v>9</v>
      </c>
      <c r="N32" s="13" t="s">
        <v>49</v>
      </c>
      <c r="O32" s="14">
        <v>15921</v>
      </c>
      <c r="P32" s="14">
        <v>9</v>
      </c>
    </row>
    <row r="33" spans="1:16" x14ac:dyDescent="0.3">
      <c r="A33" t="s">
        <v>65</v>
      </c>
      <c r="B33" t="s">
        <v>64</v>
      </c>
      <c r="C33">
        <v>4.7</v>
      </c>
      <c r="D33">
        <v>615</v>
      </c>
      <c r="E33">
        <v>21</v>
      </c>
      <c r="F33">
        <v>2010</v>
      </c>
      <c r="G33" t="s">
        <v>9</v>
      </c>
      <c r="N33" s="13" t="s">
        <v>51</v>
      </c>
      <c r="O33" s="14">
        <v>12159</v>
      </c>
      <c r="P33" s="14">
        <v>13</v>
      </c>
    </row>
    <row r="34" spans="1:16" x14ac:dyDescent="0.3">
      <c r="A34" t="s">
        <v>66</v>
      </c>
      <c r="B34" t="s">
        <v>67</v>
      </c>
      <c r="C34">
        <v>4.8</v>
      </c>
      <c r="D34">
        <v>61133</v>
      </c>
      <c r="E34">
        <v>11</v>
      </c>
      <c r="F34">
        <v>2018</v>
      </c>
      <c r="G34" t="s">
        <v>9</v>
      </c>
      <c r="N34" s="13" t="s">
        <v>53</v>
      </c>
      <c r="O34" s="14">
        <v>798</v>
      </c>
      <c r="P34" s="14">
        <v>5</v>
      </c>
    </row>
    <row r="35" spans="1:16" x14ac:dyDescent="0.3">
      <c r="A35" t="s">
        <v>66</v>
      </c>
      <c r="B35" t="s">
        <v>67</v>
      </c>
      <c r="C35">
        <v>4.8</v>
      </c>
      <c r="D35">
        <v>61133</v>
      </c>
      <c r="E35">
        <v>11</v>
      </c>
      <c r="F35">
        <v>2019</v>
      </c>
      <c r="G35" t="s">
        <v>9</v>
      </c>
      <c r="N35" s="13" t="s">
        <v>55</v>
      </c>
      <c r="O35" s="14">
        <v>9374</v>
      </c>
      <c r="P35" s="14">
        <v>9</v>
      </c>
    </row>
    <row r="36" spans="1:16" x14ac:dyDescent="0.3">
      <c r="A36" t="s">
        <v>68</v>
      </c>
      <c r="B36" t="s">
        <v>69</v>
      </c>
      <c r="C36">
        <v>4.8</v>
      </c>
      <c r="D36">
        <v>11113</v>
      </c>
      <c r="E36">
        <v>15</v>
      </c>
      <c r="F36">
        <v>2015</v>
      </c>
      <c r="G36" t="s">
        <v>9</v>
      </c>
      <c r="N36" s="13" t="s">
        <v>57</v>
      </c>
      <c r="O36" s="14">
        <v>491</v>
      </c>
      <c r="P36" s="14">
        <v>14</v>
      </c>
    </row>
    <row r="37" spans="1:16" x14ac:dyDescent="0.3">
      <c r="A37" t="s">
        <v>70</v>
      </c>
      <c r="B37" t="s">
        <v>71</v>
      </c>
      <c r="C37">
        <v>4.7</v>
      </c>
      <c r="D37">
        <v>10070</v>
      </c>
      <c r="E37">
        <v>13</v>
      </c>
      <c r="F37">
        <v>2015</v>
      </c>
      <c r="G37" t="s">
        <v>9</v>
      </c>
      <c r="N37" s="13" t="s">
        <v>59</v>
      </c>
      <c r="O37" s="14">
        <v>5360</v>
      </c>
      <c r="P37" s="14">
        <v>5</v>
      </c>
    </row>
    <row r="38" spans="1:16" x14ac:dyDescent="0.3">
      <c r="A38" t="s">
        <v>70</v>
      </c>
      <c r="B38" t="s">
        <v>71</v>
      </c>
      <c r="C38">
        <v>4.7</v>
      </c>
      <c r="D38">
        <v>10070</v>
      </c>
      <c r="E38">
        <v>13</v>
      </c>
      <c r="F38">
        <v>2016</v>
      </c>
      <c r="G38" t="s">
        <v>9</v>
      </c>
      <c r="N38" s="13" t="s">
        <v>61</v>
      </c>
      <c r="O38" s="14">
        <v>1909</v>
      </c>
      <c r="P38" s="14">
        <v>11</v>
      </c>
    </row>
    <row r="39" spans="1:16" x14ac:dyDescent="0.3">
      <c r="A39" t="s">
        <v>72</v>
      </c>
      <c r="B39" t="s">
        <v>73</v>
      </c>
      <c r="C39">
        <v>4.7</v>
      </c>
      <c r="D39">
        <v>3729</v>
      </c>
      <c r="E39">
        <v>18</v>
      </c>
      <c r="F39">
        <v>2016</v>
      </c>
      <c r="G39" t="s">
        <v>9</v>
      </c>
      <c r="N39" s="13" t="s">
        <v>63</v>
      </c>
      <c r="O39" s="14">
        <v>1296</v>
      </c>
      <c r="P39" s="14">
        <v>24</v>
      </c>
    </row>
    <row r="40" spans="1:16" x14ac:dyDescent="0.3">
      <c r="A40" t="s">
        <v>74</v>
      </c>
      <c r="B40" t="s">
        <v>75</v>
      </c>
      <c r="C40">
        <v>4.5999999999999996</v>
      </c>
      <c r="D40">
        <v>9769</v>
      </c>
      <c r="E40">
        <v>13</v>
      </c>
      <c r="F40">
        <v>2009</v>
      </c>
      <c r="G40" t="s">
        <v>12</v>
      </c>
      <c r="N40" s="13" t="s">
        <v>65</v>
      </c>
      <c r="O40" s="14">
        <v>615</v>
      </c>
      <c r="P40" s="14">
        <v>21</v>
      </c>
    </row>
    <row r="41" spans="1:16" x14ac:dyDescent="0.3">
      <c r="A41" t="s">
        <v>76</v>
      </c>
      <c r="B41" t="s">
        <v>54</v>
      </c>
      <c r="C41">
        <v>4.5</v>
      </c>
      <c r="D41">
        <v>471</v>
      </c>
      <c r="E41">
        <v>8</v>
      </c>
      <c r="F41">
        <v>2010</v>
      </c>
      <c r="G41" t="s">
        <v>9</v>
      </c>
      <c r="N41" s="13" t="s">
        <v>66</v>
      </c>
      <c r="O41" s="14">
        <v>122266</v>
      </c>
      <c r="P41" s="14">
        <v>11</v>
      </c>
    </row>
    <row r="42" spans="1:16" x14ac:dyDescent="0.3">
      <c r="A42" t="s">
        <v>77</v>
      </c>
      <c r="B42" t="s">
        <v>78</v>
      </c>
      <c r="C42">
        <v>4.9000000000000004</v>
      </c>
      <c r="D42">
        <v>14344</v>
      </c>
      <c r="E42">
        <v>5</v>
      </c>
      <c r="F42">
        <v>2017</v>
      </c>
      <c r="G42" t="s">
        <v>12</v>
      </c>
      <c r="N42" s="13" t="s">
        <v>68</v>
      </c>
      <c r="O42" s="14">
        <v>11113</v>
      </c>
      <c r="P42" s="14">
        <v>15</v>
      </c>
    </row>
    <row r="43" spans="1:16" x14ac:dyDescent="0.3">
      <c r="A43" t="s">
        <v>77</v>
      </c>
      <c r="B43" t="s">
        <v>78</v>
      </c>
      <c r="C43">
        <v>4.9000000000000004</v>
      </c>
      <c r="D43">
        <v>14344</v>
      </c>
      <c r="E43">
        <v>5</v>
      </c>
      <c r="F43">
        <v>2019</v>
      </c>
      <c r="G43" t="s">
        <v>12</v>
      </c>
      <c r="N43" s="13" t="s">
        <v>70</v>
      </c>
      <c r="O43" s="14">
        <v>20140</v>
      </c>
      <c r="P43" s="14">
        <v>13</v>
      </c>
    </row>
    <row r="44" spans="1:16" x14ac:dyDescent="0.3">
      <c r="A44" t="s">
        <v>79</v>
      </c>
      <c r="B44" t="s">
        <v>80</v>
      </c>
      <c r="C44">
        <v>4.8</v>
      </c>
      <c r="D44">
        <v>4505</v>
      </c>
      <c r="E44">
        <v>5</v>
      </c>
      <c r="F44">
        <v>2011</v>
      </c>
      <c r="G44" t="s">
        <v>12</v>
      </c>
      <c r="N44" s="13" t="s">
        <v>72</v>
      </c>
      <c r="O44" s="14">
        <v>3729</v>
      </c>
      <c r="P44" s="14">
        <v>18</v>
      </c>
    </row>
    <row r="45" spans="1:16" x14ac:dyDescent="0.3">
      <c r="A45" t="s">
        <v>81</v>
      </c>
      <c r="B45" t="s">
        <v>82</v>
      </c>
      <c r="C45">
        <v>4.5999999999999996</v>
      </c>
      <c r="D45">
        <v>10369</v>
      </c>
      <c r="E45">
        <v>4</v>
      </c>
      <c r="F45">
        <v>2016</v>
      </c>
      <c r="G45" t="s">
        <v>9</v>
      </c>
      <c r="N45" s="13" t="s">
        <v>74</v>
      </c>
      <c r="O45" s="14">
        <v>9769</v>
      </c>
      <c r="P45" s="14">
        <v>13</v>
      </c>
    </row>
    <row r="46" spans="1:16" x14ac:dyDescent="0.3">
      <c r="A46" t="s">
        <v>83</v>
      </c>
      <c r="B46" t="s">
        <v>84</v>
      </c>
      <c r="C46">
        <v>4.8</v>
      </c>
      <c r="D46">
        <v>16244</v>
      </c>
      <c r="E46">
        <v>18</v>
      </c>
      <c r="F46">
        <v>2019</v>
      </c>
      <c r="G46" t="s">
        <v>9</v>
      </c>
      <c r="N46" s="13" t="s">
        <v>76</v>
      </c>
      <c r="O46" s="14">
        <v>471</v>
      </c>
      <c r="P46" s="14">
        <v>8</v>
      </c>
    </row>
    <row r="47" spans="1:16" x14ac:dyDescent="0.3">
      <c r="A47" t="s">
        <v>85</v>
      </c>
      <c r="B47" t="s">
        <v>86</v>
      </c>
      <c r="C47">
        <v>4.5</v>
      </c>
      <c r="D47">
        <v>2884</v>
      </c>
      <c r="E47">
        <v>28</v>
      </c>
      <c r="F47">
        <v>2014</v>
      </c>
      <c r="G47" t="s">
        <v>9</v>
      </c>
      <c r="N47" s="13" t="s">
        <v>77</v>
      </c>
      <c r="O47" s="14">
        <v>28688</v>
      </c>
      <c r="P47" s="14">
        <v>5</v>
      </c>
    </row>
    <row r="48" spans="1:16" x14ac:dyDescent="0.3">
      <c r="A48" t="s">
        <v>87</v>
      </c>
      <c r="B48" t="s">
        <v>88</v>
      </c>
      <c r="C48">
        <v>4.7</v>
      </c>
      <c r="D48">
        <v>22614</v>
      </c>
      <c r="E48">
        <v>11</v>
      </c>
      <c r="F48">
        <v>2010</v>
      </c>
      <c r="G48" t="s">
        <v>12</v>
      </c>
      <c r="N48" s="13" t="s">
        <v>79</v>
      </c>
      <c r="O48" s="14">
        <v>4505</v>
      </c>
      <c r="P48" s="14">
        <v>5</v>
      </c>
    </row>
    <row r="49" spans="1:16" x14ac:dyDescent="0.3">
      <c r="A49" t="s">
        <v>87</v>
      </c>
      <c r="B49" t="s">
        <v>88</v>
      </c>
      <c r="C49">
        <v>4.7</v>
      </c>
      <c r="D49">
        <v>22614</v>
      </c>
      <c r="E49">
        <v>11</v>
      </c>
      <c r="F49">
        <v>2011</v>
      </c>
      <c r="G49" t="s">
        <v>12</v>
      </c>
      <c r="N49" s="13" t="s">
        <v>81</v>
      </c>
      <c r="O49" s="14">
        <v>10369</v>
      </c>
      <c r="P49" s="14">
        <v>4</v>
      </c>
    </row>
    <row r="50" spans="1:16" x14ac:dyDescent="0.3">
      <c r="A50" t="s">
        <v>87</v>
      </c>
      <c r="B50" t="s">
        <v>88</v>
      </c>
      <c r="C50">
        <v>4.7</v>
      </c>
      <c r="D50">
        <v>22614</v>
      </c>
      <c r="E50">
        <v>11</v>
      </c>
      <c r="F50">
        <v>2012</v>
      </c>
      <c r="G50" t="s">
        <v>12</v>
      </c>
      <c r="N50" s="13" t="s">
        <v>83</v>
      </c>
      <c r="O50" s="14">
        <v>16244</v>
      </c>
      <c r="P50" s="14">
        <v>18</v>
      </c>
    </row>
    <row r="51" spans="1:16" x14ac:dyDescent="0.3">
      <c r="A51" t="s">
        <v>89</v>
      </c>
      <c r="B51" t="s">
        <v>90</v>
      </c>
      <c r="C51">
        <v>4.7</v>
      </c>
      <c r="D51">
        <v>4761</v>
      </c>
      <c r="E51">
        <v>16</v>
      </c>
      <c r="F51">
        <v>2016</v>
      </c>
      <c r="G51" t="s">
        <v>9</v>
      </c>
      <c r="N51" s="13" t="s">
        <v>85</v>
      </c>
      <c r="O51" s="14">
        <v>2884</v>
      </c>
      <c r="P51" s="14">
        <v>28</v>
      </c>
    </row>
    <row r="52" spans="1:16" x14ac:dyDescent="0.3">
      <c r="A52" t="s">
        <v>91</v>
      </c>
      <c r="B52" t="s">
        <v>92</v>
      </c>
      <c r="C52">
        <v>4.7</v>
      </c>
      <c r="D52">
        <v>1542</v>
      </c>
      <c r="E52">
        <v>14</v>
      </c>
      <c r="F52">
        <v>2009</v>
      </c>
      <c r="G52" t="s">
        <v>9</v>
      </c>
      <c r="N52" s="13" t="s">
        <v>87</v>
      </c>
      <c r="O52" s="14">
        <v>67842</v>
      </c>
      <c r="P52" s="14">
        <v>11</v>
      </c>
    </row>
    <row r="53" spans="1:16" x14ac:dyDescent="0.3">
      <c r="A53" t="s">
        <v>91</v>
      </c>
      <c r="B53" t="s">
        <v>92</v>
      </c>
      <c r="C53">
        <v>4.7</v>
      </c>
      <c r="D53">
        <v>1542</v>
      </c>
      <c r="E53">
        <v>14</v>
      </c>
      <c r="F53">
        <v>2010</v>
      </c>
      <c r="G53" t="s">
        <v>9</v>
      </c>
      <c r="N53" s="13" t="s">
        <v>89</v>
      </c>
      <c r="O53" s="14">
        <v>4761</v>
      </c>
      <c r="P53" s="14">
        <v>16</v>
      </c>
    </row>
    <row r="54" spans="1:16" x14ac:dyDescent="0.3">
      <c r="A54" t="s">
        <v>91</v>
      </c>
      <c r="B54" t="s">
        <v>92</v>
      </c>
      <c r="C54">
        <v>4.7</v>
      </c>
      <c r="D54">
        <v>1542</v>
      </c>
      <c r="E54">
        <v>14</v>
      </c>
      <c r="F54">
        <v>2011</v>
      </c>
      <c r="G54" t="s">
        <v>9</v>
      </c>
      <c r="N54" s="13" t="s">
        <v>91</v>
      </c>
      <c r="O54" s="14">
        <v>4626</v>
      </c>
      <c r="P54" s="14">
        <v>14</v>
      </c>
    </row>
    <row r="55" spans="1:16" x14ac:dyDescent="0.3">
      <c r="A55" t="s">
        <v>93</v>
      </c>
      <c r="B55" t="s">
        <v>94</v>
      </c>
      <c r="C55">
        <v>4.3</v>
      </c>
      <c r="D55">
        <v>6143</v>
      </c>
      <c r="E55">
        <v>8</v>
      </c>
      <c r="F55">
        <v>2018</v>
      </c>
      <c r="G55" t="s">
        <v>12</v>
      </c>
      <c r="N55" s="13" t="s">
        <v>93</v>
      </c>
      <c r="O55" s="14">
        <v>6143</v>
      </c>
      <c r="P55" s="14">
        <v>8</v>
      </c>
    </row>
    <row r="56" spans="1:16" x14ac:dyDescent="0.3">
      <c r="A56" t="s">
        <v>95</v>
      </c>
      <c r="B56" t="s">
        <v>96</v>
      </c>
      <c r="C56">
        <v>4.8</v>
      </c>
      <c r="D56">
        <v>4022</v>
      </c>
      <c r="E56">
        <v>4</v>
      </c>
      <c r="F56">
        <v>2015</v>
      </c>
      <c r="G56" t="s">
        <v>9</v>
      </c>
      <c r="N56" s="13" t="s">
        <v>95</v>
      </c>
      <c r="O56" s="14">
        <v>4022</v>
      </c>
      <c r="P56" s="14">
        <v>4</v>
      </c>
    </row>
    <row r="57" spans="1:16" x14ac:dyDescent="0.3">
      <c r="A57" t="s">
        <v>97</v>
      </c>
      <c r="B57" t="s">
        <v>96</v>
      </c>
      <c r="C57">
        <v>4.8</v>
      </c>
      <c r="D57">
        <v>3871</v>
      </c>
      <c r="E57">
        <v>5</v>
      </c>
      <c r="F57">
        <v>2015</v>
      </c>
      <c r="G57" t="s">
        <v>9</v>
      </c>
      <c r="N57" s="13" t="s">
        <v>97</v>
      </c>
      <c r="O57" s="14">
        <v>3871</v>
      </c>
      <c r="P57" s="14">
        <v>5</v>
      </c>
    </row>
    <row r="58" spans="1:16" x14ac:dyDescent="0.3">
      <c r="A58" t="s">
        <v>98</v>
      </c>
      <c r="B58" t="s">
        <v>99</v>
      </c>
      <c r="C58">
        <v>4.5999999999999996</v>
      </c>
      <c r="D58">
        <v>4866</v>
      </c>
      <c r="E58">
        <v>11</v>
      </c>
      <c r="F58">
        <v>2010</v>
      </c>
      <c r="G58" t="s">
        <v>12</v>
      </c>
      <c r="N58" s="13" t="s">
        <v>98</v>
      </c>
      <c r="O58" s="14">
        <v>9732</v>
      </c>
      <c r="P58" s="14">
        <v>11</v>
      </c>
    </row>
    <row r="59" spans="1:16" x14ac:dyDescent="0.3">
      <c r="A59" t="s">
        <v>98</v>
      </c>
      <c r="B59" t="s">
        <v>99</v>
      </c>
      <c r="C59">
        <v>4.5999999999999996</v>
      </c>
      <c r="D59">
        <v>4866</v>
      </c>
      <c r="E59">
        <v>11</v>
      </c>
      <c r="F59">
        <v>2011</v>
      </c>
      <c r="G59" t="s">
        <v>12</v>
      </c>
      <c r="N59" s="13" t="s">
        <v>100</v>
      </c>
      <c r="O59" s="14">
        <v>1329</v>
      </c>
      <c r="P59" s="14">
        <v>10</v>
      </c>
    </row>
    <row r="60" spans="1:16" x14ac:dyDescent="0.3">
      <c r="A60" t="s">
        <v>100</v>
      </c>
      <c r="B60" t="s">
        <v>101</v>
      </c>
      <c r="C60">
        <v>4.8</v>
      </c>
      <c r="D60">
        <v>1329</v>
      </c>
      <c r="E60">
        <v>10</v>
      </c>
      <c r="F60">
        <v>2013</v>
      </c>
      <c r="G60" t="s">
        <v>9</v>
      </c>
      <c r="N60" s="13" t="s">
        <v>102</v>
      </c>
      <c r="O60" s="14">
        <v>4642</v>
      </c>
      <c r="P60" s="14">
        <v>13</v>
      </c>
    </row>
    <row r="61" spans="1:16" x14ac:dyDescent="0.3">
      <c r="A61" t="s">
        <v>102</v>
      </c>
      <c r="B61" t="s">
        <v>103</v>
      </c>
      <c r="C61">
        <v>4.4000000000000004</v>
      </c>
      <c r="D61">
        <v>4642</v>
      </c>
      <c r="E61">
        <v>13</v>
      </c>
      <c r="F61">
        <v>2013</v>
      </c>
      <c r="G61" t="s">
        <v>9</v>
      </c>
      <c r="N61" s="13" t="s">
        <v>104</v>
      </c>
      <c r="O61" s="14">
        <v>1541</v>
      </c>
      <c r="P61" s="14">
        <v>4</v>
      </c>
    </row>
    <row r="62" spans="1:16" x14ac:dyDescent="0.3">
      <c r="A62" t="s">
        <v>104</v>
      </c>
      <c r="B62" t="s">
        <v>105</v>
      </c>
      <c r="C62">
        <v>4.5999999999999996</v>
      </c>
      <c r="D62">
        <v>1541</v>
      </c>
      <c r="E62">
        <v>4</v>
      </c>
      <c r="F62">
        <v>2009</v>
      </c>
      <c r="G62" t="s">
        <v>12</v>
      </c>
      <c r="N62" s="13" t="s">
        <v>106</v>
      </c>
      <c r="O62" s="14">
        <v>1924</v>
      </c>
      <c r="P62" s="14">
        <v>8</v>
      </c>
    </row>
    <row r="63" spans="1:16" x14ac:dyDescent="0.3">
      <c r="A63" t="s">
        <v>106</v>
      </c>
      <c r="B63" t="s">
        <v>105</v>
      </c>
      <c r="C63">
        <v>4.3</v>
      </c>
      <c r="D63">
        <v>1924</v>
      </c>
      <c r="E63">
        <v>8</v>
      </c>
      <c r="F63">
        <v>2010</v>
      </c>
      <c r="G63" t="s">
        <v>12</v>
      </c>
      <c r="N63" s="13" t="s">
        <v>107</v>
      </c>
      <c r="O63" s="14">
        <v>2094</v>
      </c>
      <c r="P63" s="14">
        <v>4</v>
      </c>
    </row>
    <row r="64" spans="1:16" x14ac:dyDescent="0.3">
      <c r="A64" t="s">
        <v>107</v>
      </c>
      <c r="B64" t="s">
        <v>105</v>
      </c>
      <c r="C64">
        <v>4.2</v>
      </c>
      <c r="D64">
        <v>2094</v>
      </c>
      <c r="E64">
        <v>4</v>
      </c>
      <c r="F64">
        <v>2011</v>
      </c>
      <c r="G64" t="s">
        <v>12</v>
      </c>
      <c r="N64" s="13" t="s">
        <v>108</v>
      </c>
      <c r="O64" s="14">
        <v>43688</v>
      </c>
      <c r="P64" s="14">
        <v>5</v>
      </c>
    </row>
    <row r="65" spans="1:16" x14ac:dyDescent="0.3">
      <c r="A65" t="s">
        <v>108</v>
      </c>
      <c r="B65" t="s">
        <v>109</v>
      </c>
      <c r="C65">
        <v>4.8</v>
      </c>
      <c r="D65">
        <v>10922</v>
      </c>
      <c r="E65">
        <v>5</v>
      </c>
      <c r="F65">
        <v>2015</v>
      </c>
      <c r="G65" t="s">
        <v>12</v>
      </c>
      <c r="N65" s="13" t="s">
        <v>110</v>
      </c>
      <c r="O65" s="14">
        <v>2137</v>
      </c>
      <c r="P65" s="14">
        <v>17</v>
      </c>
    </row>
    <row r="66" spans="1:16" x14ac:dyDescent="0.3">
      <c r="A66" t="s">
        <v>108</v>
      </c>
      <c r="B66" t="s">
        <v>109</v>
      </c>
      <c r="C66">
        <v>4.8</v>
      </c>
      <c r="D66">
        <v>10922</v>
      </c>
      <c r="E66">
        <v>5</v>
      </c>
      <c r="F66">
        <v>2016</v>
      </c>
      <c r="G66" t="s">
        <v>12</v>
      </c>
      <c r="N66" s="13" t="s">
        <v>112</v>
      </c>
      <c r="O66" s="14">
        <v>1651</v>
      </c>
      <c r="P66" s="14">
        <v>15</v>
      </c>
    </row>
    <row r="67" spans="1:16" x14ac:dyDescent="0.3">
      <c r="A67" t="s">
        <v>108</v>
      </c>
      <c r="B67" t="s">
        <v>109</v>
      </c>
      <c r="C67">
        <v>4.8</v>
      </c>
      <c r="D67">
        <v>10922</v>
      </c>
      <c r="E67">
        <v>5</v>
      </c>
      <c r="F67">
        <v>2017</v>
      </c>
      <c r="G67" t="s">
        <v>12</v>
      </c>
      <c r="N67" s="13" t="s">
        <v>114</v>
      </c>
      <c r="O67" s="14">
        <v>13358</v>
      </c>
      <c r="P67" s="14">
        <v>105</v>
      </c>
    </row>
    <row r="68" spans="1:16" x14ac:dyDescent="0.3">
      <c r="A68" t="s">
        <v>108</v>
      </c>
      <c r="B68" t="s">
        <v>109</v>
      </c>
      <c r="C68">
        <v>4.8</v>
      </c>
      <c r="D68">
        <v>10922</v>
      </c>
      <c r="E68">
        <v>5</v>
      </c>
      <c r="F68">
        <v>2018</v>
      </c>
      <c r="G68" t="s">
        <v>12</v>
      </c>
      <c r="N68" s="13" t="s">
        <v>116</v>
      </c>
      <c r="O68" s="14">
        <v>6812</v>
      </c>
      <c r="P68" s="14">
        <v>105</v>
      </c>
    </row>
    <row r="69" spans="1:16" x14ac:dyDescent="0.3">
      <c r="A69" t="s">
        <v>110</v>
      </c>
      <c r="B69" t="s">
        <v>111</v>
      </c>
      <c r="C69">
        <v>4.5999999999999996</v>
      </c>
      <c r="D69">
        <v>2137</v>
      </c>
      <c r="E69">
        <v>17</v>
      </c>
      <c r="F69">
        <v>2010</v>
      </c>
      <c r="G69" t="s">
        <v>9</v>
      </c>
      <c r="N69" s="13" t="s">
        <v>117</v>
      </c>
      <c r="O69" s="14">
        <v>3837</v>
      </c>
      <c r="P69" s="14">
        <v>15</v>
      </c>
    </row>
    <row r="70" spans="1:16" x14ac:dyDescent="0.3">
      <c r="A70" t="s">
        <v>112</v>
      </c>
      <c r="B70" t="s">
        <v>113</v>
      </c>
      <c r="C70">
        <v>4.5999999999999996</v>
      </c>
      <c r="D70">
        <v>1651</v>
      </c>
      <c r="E70">
        <v>15</v>
      </c>
      <c r="F70">
        <v>2010</v>
      </c>
      <c r="G70" t="s">
        <v>9</v>
      </c>
      <c r="N70" s="13" t="s">
        <v>118</v>
      </c>
      <c r="O70" s="14">
        <v>6540</v>
      </c>
      <c r="P70" s="14">
        <v>22</v>
      </c>
    </row>
    <row r="71" spans="1:16" x14ac:dyDescent="0.3">
      <c r="A71" t="s">
        <v>114</v>
      </c>
      <c r="B71" t="s">
        <v>115</v>
      </c>
      <c r="C71">
        <v>4.5</v>
      </c>
      <c r="D71">
        <v>6679</v>
      </c>
      <c r="E71">
        <v>105</v>
      </c>
      <c r="F71">
        <v>2013</v>
      </c>
      <c r="G71" t="s">
        <v>9</v>
      </c>
      <c r="N71" s="13" t="s">
        <v>119</v>
      </c>
      <c r="O71" s="14">
        <v>7955</v>
      </c>
      <c r="P71" s="14">
        <v>5</v>
      </c>
    </row>
    <row r="72" spans="1:16" x14ac:dyDescent="0.3">
      <c r="A72" t="s">
        <v>114</v>
      </c>
      <c r="B72" t="s">
        <v>115</v>
      </c>
      <c r="C72">
        <v>4.5</v>
      </c>
      <c r="D72">
        <v>6679</v>
      </c>
      <c r="E72">
        <v>105</v>
      </c>
      <c r="F72">
        <v>2014</v>
      </c>
      <c r="G72" t="s">
        <v>9</v>
      </c>
      <c r="N72" s="13" t="s">
        <v>121</v>
      </c>
      <c r="O72" s="14">
        <v>54196</v>
      </c>
      <c r="P72" s="14">
        <v>15</v>
      </c>
    </row>
    <row r="73" spans="1:16" x14ac:dyDescent="0.3">
      <c r="A73" t="s">
        <v>116</v>
      </c>
      <c r="B73" t="s">
        <v>80</v>
      </c>
      <c r="C73">
        <v>4.8</v>
      </c>
      <c r="D73">
        <v>6812</v>
      </c>
      <c r="E73">
        <v>105</v>
      </c>
      <c r="F73">
        <v>2013</v>
      </c>
      <c r="G73" t="s">
        <v>12</v>
      </c>
      <c r="N73" s="13" t="s">
        <v>122</v>
      </c>
      <c r="O73" s="14">
        <v>17684</v>
      </c>
      <c r="P73" s="14">
        <v>6</v>
      </c>
    </row>
    <row r="74" spans="1:16" x14ac:dyDescent="0.3">
      <c r="A74" t="s">
        <v>117</v>
      </c>
      <c r="B74" t="s">
        <v>80</v>
      </c>
      <c r="C74">
        <v>4.8</v>
      </c>
      <c r="D74">
        <v>3837</v>
      </c>
      <c r="E74">
        <v>15</v>
      </c>
      <c r="F74">
        <v>2009</v>
      </c>
      <c r="G74" t="s">
        <v>12</v>
      </c>
      <c r="N74" s="13" t="s">
        <v>123</v>
      </c>
      <c r="O74" s="14">
        <v>37</v>
      </c>
      <c r="P74" s="14">
        <v>6</v>
      </c>
    </row>
    <row r="75" spans="1:16" x14ac:dyDescent="0.3">
      <c r="A75" t="s">
        <v>118</v>
      </c>
      <c r="B75" t="s">
        <v>80</v>
      </c>
      <c r="C75">
        <v>4.8</v>
      </c>
      <c r="D75">
        <v>6540</v>
      </c>
      <c r="E75">
        <v>22</v>
      </c>
      <c r="F75">
        <v>2014</v>
      </c>
      <c r="G75" t="s">
        <v>12</v>
      </c>
      <c r="N75" s="13" t="s">
        <v>125</v>
      </c>
      <c r="O75" s="14">
        <v>15845</v>
      </c>
      <c r="P75" s="14">
        <v>13</v>
      </c>
    </row>
    <row r="76" spans="1:16" x14ac:dyDescent="0.3">
      <c r="A76" t="s">
        <v>119</v>
      </c>
      <c r="B76" t="s">
        <v>120</v>
      </c>
      <c r="C76">
        <v>4.5999999999999996</v>
      </c>
      <c r="D76">
        <v>7955</v>
      </c>
      <c r="E76">
        <v>5</v>
      </c>
      <c r="F76">
        <v>2019</v>
      </c>
      <c r="G76" t="s">
        <v>9</v>
      </c>
      <c r="N76" s="13" t="s">
        <v>126</v>
      </c>
      <c r="O76" s="14">
        <v>3181</v>
      </c>
      <c r="P76" s="14">
        <v>12</v>
      </c>
    </row>
    <row r="77" spans="1:16" x14ac:dyDescent="0.3">
      <c r="A77" t="s">
        <v>121</v>
      </c>
      <c r="B77" t="s">
        <v>48</v>
      </c>
      <c r="C77">
        <v>4.5999999999999996</v>
      </c>
      <c r="D77">
        <v>27098</v>
      </c>
      <c r="E77">
        <v>15</v>
      </c>
      <c r="F77">
        <v>2013</v>
      </c>
      <c r="G77" t="s">
        <v>12</v>
      </c>
      <c r="N77" s="13" t="s">
        <v>127</v>
      </c>
      <c r="O77" s="14">
        <v>5062</v>
      </c>
      <c r="P77" s="14">
        <v>6</v>
      </c>
    </row>
    <row r="78" spans="1:16" x14ac:dyDescent="0.3">
      <c r="A78" t="s">
        <v>121</v>
      </c>
      <c r="B78" t="s">
        <v>48</v>
      </c>
      <c r="C78">
        <v>4.5999999999999996</v>
      </c>
      <c r="D78">
        <v>27098</v>
      </c>
      <c r="E78">
        <v>15</v>
      </c>
      <c r="F78">
        <v>2014</v>
      </c>
      <c r="G78" t="s">
        <v>12</v>
      </c>
      <c r="N78" s="13" t="s">
        <v>129</v>
      </c>
      <c r="O78" s="14">
        <v>4786</v>
      </c>
      <c r="P78" s="14">
        <v>8</v>
      </c>
    </row>
    <row r="79" spans="1:16" x14ac:dyDescent="0.3">
      <c r="A79" t="s">
        <v>122</v>
      </c>
      <c r="B79" t="s">
        <v>48</v>
      </c>
      <c r="C79">
        <v>4.5</v>
      </c>
      <c r="D79">
        <v>17684</v>
      </c>
      <c r="E79">
        <v>6</v>
      </c>
      <c r="F79">
        <v>2014</v>
      </c>
      <c r="G79" t="s">
        <v>12</v>
      </c>
      <c r="N79" s="13" t="s">
        <v>130</v>
      </c>
      <c r="O79" s="14">
        <v>14470</v>
      </c>
      <c r="P79" s="14">
        <v>4</v>
      </c>
    </row>
    <row r="80" spans="1:16" x14ac:dyDescent="0.3">
      <c r="A80" t="s">
        <v>123</v>
      </c>
      <c r="B80" t="s">
        <v>124</v>
      </c>
      <c r="C80">
        <v>4.5999999999999996</v>
      </c>
      <c r="D80">
        <v>37</v>
      </c>
      <c r="E80">
        <v>6</v>
      </c>
      <c r="F80">
        <v>2009</v>
      </c>
      <c r="G80" t="s">
        <v>9</v>
      </c>
      <c r="N80" s="13" t="s">
        <v>131</v>
      </c>
      <c r="O80" s="14">
        <v>12619</v>
      </c>
      <c r="P80" s="14">
        <v>8</v>
      </c>
    </row>
    <row r="81" spans="1:16" x14ac:dyDescent="0.3">
      <c r="A81" t="s">
        <v>125</v>
      </c>
      <c r="B81" t="s">
        <v>11</v>
      </c>
      <c r="C81">
        <v>4.7</v>
      </c>
      <c r="D81">
        <v>15845</v>
      </c>
      <c r="E81">
        <v>13</v>
      </c>
      <c r="F81">
        <v>2013</v>
      </c>
      <c r="G81" t="s">
        <v>12</v>
      </c>
      <c r="N81" s="13" t="s">
        <v>132</v>
      </c>
      <c r="O81" s="14">
        <v>9089</v>
      </c>
      <c r="P81" s="14">
        <v>8</v>
      </c>
    </row>
    <row r="82" spans="1:16" x14ac:dyDescent="0.3">
      <c r="A82" t="s">
        <v>126</v>
      </c>
      <c r="B82" t="s">
        <v>80</v>
      </c>
      <c r="C82">
        <v>4.8</v>
      </c>
      <c r="D82">
        <v>3181</v>
      </c>
      <c r="E82">
        <v>12</v>
      </c>
      <c r="F82">
        <v>2009</v>
      </c>
      <c r="G82" t="s">
        <v>12</v>
      </c>
      <c r="N82" s="13" t="s">
        <v>133</v>
      </c>
      <c r="O82" s="14">
        <v>5470</v>
      </c>
      <c r="P82" s="14">
        <v>6</v>
      </c>
    </row>
    <row r="83" spans="1:16" x14ac:dyDescent="0.3">
      <c r="A83" t="s">
        <v>127</v>
      </c>
      <c r="B83" t="s">
        <v>128</v>
      </c>
      <c r="C83">
        <v>4.9000000000000004</v>
      </c>
      <c r="D83">
        <v>5062</v>
      </c>
      <c r="E83">
        <v>6</v>
      </c>
      <c r="F83">
        <v>2018</v>
      </c>
      <c r="G83" t="s">
        <v>12</v>
      </c>
      <c r="N83" s="13" t="s">
        <v>134</v>
      </c>
      <c r="O83" s="14">
        <v>5118</v>
      </c>
      <c r="P83" s="14">
        <v>20</v>
      </c>
    </row>
    <row r="84" spans="1:16" x14ac:dyDescent="0.3">
      <c r="A84" t="s">
        <v>129</v>
      </c>
      <c r="B84" t="s">
        <v>128</v>
      </c>
      <c r="C84">
        <v>4.9000000000000004</v>
      </c>
      <c r="D84">
        <v>4786</v>
      </c>
      <c r="E84">
        <v>8</v>
      </c>
      <c r="F84">
        <v>2017</v>
      </c>
      <c r="G84" t="s">
        <v>12</v>
      </c>
      <c r="N84" s="13" t="s">
        <v>135</v>
      </c>
      <c r="O84" s="14">
        <v>2134</v>
      </c>
      <c r="P84" s="14">
        <v>5</v>
      </c>
    </row>
    <row r="85" spans="1:16" x14ac:dyDescent="0.3">
      <c r="A85" t="s">
        <v>130</v>
      </c>
      <c r="B85" t="s">
        <v>128</v>
      </c>
      <c r="C85">
        <v>4.9000000000000004</v>
      </c>
      <c r="D85">
        <v>7235</v>
      </c>
      <c r="E85">
        <v>4</v>
      </c>
      <c r="F85">
        <v>2018</v>
      </c>
      <c r="G85" t="s">
        <v>12</v>
      </c>
      <c r="N85" s="13" t="s">
        <v>137</v>
      </c>
      <c r="O85" s="14">
        <v>2525</v>
      </c>
      <c r="P85" s="14">
        <v>16</v>
      </c>
    </row>
    <row r="86" spans="1:16" x14ac:dyDescent="0.3">
      <c r="A86" t="s">
        <v>130</v>
      </c>
      <c r="B86" t="s">
        <v>128</v>
      </c>
      <c r="C86">
        <v>4.9000000000000004</v>
      </c>
      <c r="D86">
        <v>7235</v>
      </c>
      <c r="E86">
        <v>4</v>
      </c>
      <c r="F86">
        <v>2019</v>
      </c>
      <c r="G86" t="s">
        <v>12</v>
      </c>
      <c r="N86" s="13" t="s">
        <v>139</v>
      </c>
      <c r="O86" s="14">
        <v>720</v>
      </c>
      <c r="P86" s="14">
        <v>1</v>
      </c>
    </row>
    <row r="87" spans="1:16" x14ac:dyDescent="0.3">
      <c r="A87" t="s">
        <v>131</v>
      </c>
      <c r="B87" t="s">
        <v>128</v>
      </c>
      <c r="C87">
        <v>4.9000000000000004</v>
      </c>
      <c r="D87">
        <v>12619</v>
      </c>
      <c r="E87">
        <v>8</v>
      </c>
      <c r="F87">
        <v>2019</v>
      </c>
      <c r="G87" t="s">
        <v>12</v>
      </c>
      <c r="N87" s="13" t="s">
        <v>141</v>
      </c>
      <c r="O87" s="14">
        <v>956</v>
      </c>
      <c r="P87" s="14">
        <v>14</v>
      </c>
    </row>
    <row r="88" spans="1:16" x14ac:dyDescent="0.3">
      <c r="A88" t="s">
        <v>132</v>
      </c>
      <c r="B88" t="s">
        <v>128</v>
      </c>
      <c r="C88">
        <v>4.9000000000000004</v>
      </c>
      <c r="D88">
        <v>9089</v>
      </c>
      <c r="E88">
        <v>8</v>
      </c>
      <c r="F88">
        <v>2019</v>
      </c>
      <c r="G88" t="s">
        <v>12</v>
      </c>
      <c r="N88" s="13" t="s">
        <v>142</v>
      </c>
      <c r="O88" s="14">
        <v>12692</v>
      </c>
      <c r="P88" s="14">
        <v>9</v>
      </c>
    </row>
    <row r="89" spans="1:16" x14ac:dyDescent="0.3">
      <c r="A89" t="s">
        <v>133</v>
      </c>
      <c r="B89" t="s">
        <v>128</v>
      </c>
      <c r="C89">
        <v>4.9000000000000004</v>
      </c>
      <c r="D89">
        <v>5470</v>
      </c>
      <c r="E89">
        <v>6</v>
      </c>
      <c r="F89">
        <v>2018</v>
      </c>
      <c r="G89" t="s">
        <v>12</v>
      </c>
      <c r="N89" s="13" t="s">
        <v>144</v>
      </c>
      <c r="O89" s="14">
        <v>5505</v>
      </c>
      <c r="P89" s="14">
        <v>7</v>
      </c>
    </row>
    <row r="90" spans="1:16" x14ac:dyDescent="0.3">
      <c r="A90" t="s">
        <v>134</v>
      </c>
      <c r="B90" t="s">
        <v>80</v>
      </c>
      <c r="C90">
        <v>4.8</v>
      </c>
      <c r="D90">
        <v>5118</v>
      </c>
      <c r="E90">
        <v>20</v>
      </c>
      <c r="F90">
        <v>2016</v>
      </c>
      <c r="G90" t="s">
        <v>12</v>
      </c>
      <c r="N90" s="13" t="s">
        <v>145</v>
      </c>
      <c r="O90" s="14">
        <v>5505</v>
      </c>
      <c r="P90" s="14">
        <v>18</v>
      </c>
    </row>
    <row r="91" spans="1:16" x14ac:dyDescent="0.3">
      <c r="A91" t="s">
        <v>135</v>
      </c>
      <c r="B91" t="s">
        <v>136</v>
      </c>
      <c r="C91">
        <v>4.5999999999999996</v>
      </c>
      <c r="D91">
        <v>2134</v>
      </c>
      <c r="E91">
        <v>5</v>
      </c>
      <c r="F91">
        <v>2015</v>
      </c>
      <c r="G91" t="s">
        <v>9</v>
      </c>
      <c r="N91" s="13" t="s">
        <v>146</v>
      </c>
      <c r="O91" s="14">
        <v>57458</v>
      </c>
      <c r="P91" s="14">
        <v>15</v>
      </c>
    </row>
    <row r="92" spans="1:16" x14ac:dyDescent="0.3">
      <c r="A92" t="s">
        <v>137</v>
      </c>
      <c r="B92" t="s">
        <v>138</v>
      </c>
      <c r="C92">
        <v>4.5</v>
      </c>
      <c r="D92">
        <v>2525</v>
      </c>
      <c r="E92">
        <v>16</v>
      </c>
      <c r="F92">
        <v>2010</v>
      </c>
      <c r="G92" t="s">
        <v>9</v>
      </c>
      <c r="N92" s="13" t="s">
        <v>148</v>
      </c>
      <c r="O92" s="14">
        <v>5413</v>
      </c>
      <c r="P92" s="14">
        <v>9</v>
      </c>
    </row>
    <row r="93" spans="1:16" x14ac:dyDescent="0.3">
      <c r="A93" t="s">
        <v>139</v>
      </c>
      <c r="B93" t="s">
        <v>140</v>
      </c>
      <c r="C93">
        <v>4.5</v>
      </c>
      <c r="D93">
        <v>720</v>
      </c>
      <c r="E93">
        <v>1</v>
      </c>
      <c r="F93">
        <v>2009</v>
      </c>
      <c r="G93" t="s">
        <v>9</v>
      </c>
      <c r="N93" s="13" t="s">
        <v>150</v>
      </c>
      <c r="O93" s="14">
        <v>21442</v>
      </c>
      <c r="P93" s="14">
        <v>8</v>
      </c>
    </row>
    <row r="94" spans="1:16" x14ac:dyDescent="0.3">
      <c r="A94" t="s">
        <v>141</v>
      </c>
      <c r="B94" t="s">
        <v>140</v>
      </c>
      <c r="C94">
        <v>4.3</v>
      </c>
      <c r="D94">
        <v>956</v>
      </c>
      <c r="E94">
        <v>14</v>
      </c>
      <c r="F94">
        <v>2009</v>
      </c>
      <c r="G94" t="s">
        <v>9</v>
      </c>
      <c r="N94" s="13" t="s">
        <v>152</v>
      </c>
      <c r="O94" s="14">
        <v>4370</v>
      </c>
      <c r="P94" s="14">
        <v>15</v>
      </c>
    </row>
    <row r="95" spans="1:16" x14ac:dyDescent="0.3">
      <c r="A95" t="s">
        <v>142</v>
      </c>
      <c r="B95" t="s">
        <v>143</v>
      </c>
      <c r="C95">
        <v>4.5</v>
      </c>
      <c r="D95">
        <v>6346</v>
      </c>
      <c r="E95">
        <v>9</v>
      </c>
      <c r="F95">
        <v>2011</v>
      </c>
      <c r="G95" t="s">
        <v>9</v>
      </c>
      <c r="N95" s="13" t="s">
        <v>154</v>
      </c>
      <c r="O95" s="14">
        <v>6042</v>
      </c>
      <c r="P95" s="14">
        <v>2</v>
      </c>
    </row>
    <row r="96" spans="1:16" x14ac:dyDescent="0.3">
      <c r="A96" t="s">
        <v>142</v>
      </c>
      <c r="B96" t="s">
        <v>143</v>
      </c>
      <c r="C96">
        <v>4.5</v>
      </c>
      <c r="D96">
        <v>6346</v>
      </c>
      <c r="E96">
        <v>9</v>
      </c>
      <c r="F96">
        <v>2012</v>
      </c>
      <c r="G96" t="s">
        <v>9</v>
      </c>
      <c r="N96" s="13" t="s">
        <v>156</v>
      </c>
      <c r="O96" s="14">
        <v>23631</v>
      </c>
      <c r="P96" s="14">
        <v>7</v>
      </c>
    </row>
    <row r="97" spans="1:16" x14ac:dyDescent="0.3">
      <c r="A97" t="s">
        <v>144</v>
      </c>
      <c r="B97" t="s">
        <v>75</v>
      </c>
      <c r="C97">
        <v>4.7</v>
      </c>
      <c r="D97">
        <v>5505</v>
      </c>
      <c r="E97">
        <v>7</v>
      </c>
      <c r="F97">
        <v>2009</v>
      </c>
      <c r="G97" t="s">
        <v>12</v>
      </c>
      <c r="N97" s="13" t="s">
        <v>158</v>
      </c>
      <c r="O97" s="14">
        <v>20262</v>
      </c>
      <c r="P97" s="14">
        <v>11</v>
      </c>
    </row>
    <row r="98" spans="1:16" x14ac:dyDescent="0.3">
      <c r="A98" t="s">
        <v>145</v>
      </c>
      <c r="B98" t="s">
        <v>75</v>
      </c>
      <c r="C98">
        <v>4.7</v>
      </c>
      <c r="D98">
        <v>5505</v>
      </c>
      <c r="E98">
        <v>18</v>
      </c>
      <c r="F98">
        <v>2009</v>
      </c>
      <c r="G98" t="s">
        <v>12</v>
      </c>
      <c r="N98" s="13" t="s">
        <v>159</v>
      </c>
      <c r="O98" s="14">
        <v>94530</v>
      </c>
      <c r="P98" s="14">
        <v>14</v>
      </c>
    </row>
    <row r="99" spans="1:16" x14ac:dyDescent="0.3">
      <c r="A99" t="s">
        <v>146</v>
      </c>
      <c r="B99" t="s">
        <v>147</v>
      </c>
      <c r="C99">
        <v>4.7</v>
      </c>
      <c r="D99">
        <v>28729</v>
      </c>
      <c r="E99">
        <v>15</v>
      </c>
      <c r="F99">
        <v>2018</v>
      </c>
      <c r="G99" t="s">
        <v>9</v>
      </c>
      <c r="N99" s="13" t="s">
        <v>160</v>
      </c>
      <c r="O99" s="14">
        <v>13964</v>
      </c>
      <c r="P99" s="14">
        <v>32</v>
      </c>
    </row>
    <row r="100" spans="1:16" x14ac:dyDescent="0.3">
      <c r="A100" t="s">
        <v>146</v>
      </c>
      <c r="B100" t="s">
        <v>147</v>
      </c>
      <c r="C100">
        <v>4.7</v>
      </c>
      <c r="D100">
        <v>28729</v>
      </c>
      <c r="E100">
        <v>15</v>
      </c>
      <c r="F100">
        <v>2019</v>
      </c>
      <c r="G100" t="s">
        <v>9</v>
      </c>
      <c r="N100" s="13" t="s">
        <v>161</v>
      </c>
      <c r="O100" s="14">
        <v>13677</v>
      </c>
      <c r="P100" s="14">
        <v>6</v>
      </c>
    </row>
    <row r="101" spans="1:16" x14ac:dyDescent="0.3">
      <c r="A101" t="s">
        <v>148</v>
      </c>
      <c r="B101" t="s">
        <v>149</v>
      </c>
      <c r="C101">
        <v>4.7</v>
      </c>
      <c r="D101">
        <v>5413</v>
      </c>
      <c r="E101">
        <v>9</v>
      </c>
      <c r="F101">
        <v>2015</v>
      </c>
      <c r="G101" t="s">
        <v>9</v>
      </c>
      <c r="N101" s="13" t="s">
        <v>163</v>
      </c>
      <c r="O101" s="14">
        <v>86615</v>
      </c>
      <c r="P101" s="14">
        <v>4</v>
      </c>
    </row>
    <row r="102" spans="1:16" x14ac:dyDescent="0.3">
      <c r="A102" t="s">
        <v>150</v>
      </c>
      <c r="B102" t="s">
        <v>151</v>
      </c>
      <c r="C102">
        <v>4.5999999999999996</v>
      </c>
      <c r="D102">
        <v>10721</v>
      </c>
      <c r="E102">
        <v>8</v>
      </c>
      <c r="F102">
        <v>2016</v>
      </c>
      <c r="G102" t="s">
        <v>12</v>
      </c>
      <c r="N102" s="13" t="s">
        <v>165</v>
      </c>
      <c r="O102" s="14">
        <v>1555</v>
      </c>
      <c r="P102" s="14">
        <v>9</v>
      </c>
    </row>
    <row r="103" spans="1:16" x14ac:dyDescent="0.3">
      <c r="A103" t="s">
        <v>150</v>
      </c>
      <c r="B103" t="s">
        <v>151</v>
      </c>
      <c r="C103">
        <v>4.5999999999999996</v>
      </c>
      <c r="D103">
        <v>10721</v>
      </c>
      <c r="E103">
        <v>8</v>
      </c>
      <c r="F103">
        <v>2018</v>
      </c>
      <c r="G103" t="s">
        <v>12</v>
      </c>
      <c r="N103" s="13" t="s">
        <v>167</v>
      </c>
      <c r="O103" s="14">
        <v>3642</v>
      </c>
      <c r="P103" s="14">
        <v>9</v>
      </c>
    </row>
    <row r="104" spans="1:16" x14ac:dyDescent="0.3">
      <c r="A104" t="s">
        <v>152</v>
      </c>
      <c r="B104" t="s">
        <v>153</v>
      </c>
      <c r="C104">
        <v>4.7</v>
      </c>
      <c r="D104">
        <v>4370</v>
      </c>
      <c r="E104">
        <v>15</v>
      </c>
      <c r="F104">
        <v>2016</v>
      </c>
      <c r="G104" t="s">
        <v>12</v>
      </c>
      <c r="N104" s="13" t="s">
        <v>169</v>
      </c>
      <c r="O104" s="14">
        <v>1215</v>
      </c>
      <c r="P104" s="14">
        <v>9</v>
      </c>
    </row>
    <row r="105" spans="1:16" x14ac:dyDescent="0.3">
      <c r="A105" t="s">
        <v>154</v>
      </c>
      <c r="B105" t="s">
        <v>155</v>
      </c>
      <c r="C105">
        <v>4.4000000000000004</v>
      </c>
      <c r="D105">
        <v>6042</v>
      </c>
      <c r="E105">
        <v>2</v>
      </c>
      <c r="F105">
        <v>2018</v>
      </c>
      <c r="G105" t="s">
        <v>9</v>
      </c>
      <c r="N105" s="13" t="s">
        <v>171</v>
      </c>
      <c r="O105" s="14">
        <v>16782</v>
      </c>
      <c r="P105" s="14">
        <v>5</v>
      </c>
    </row>
    <row r="106" spans="1:16" x14ac:dyDescent="0.3">
      <c r="A106" t="s">
        <v>156</v>
      </c>
      <c r="B106" t="s">
        <v>157</v>
      </c>
      <c r="C106">
        <v>4.4000000000000004</v>
      </c>
      <c r="D106">
        <v>23631</v>
      </c>
      <c r="E106">
        <v>7</v>
      </c>
      <c r="F106">
        <v>2012</v>
      </c>
      <c r="G106" t="s">
        <v>12</v>
      </c>
      <c r="N106" s="13" t="s">
        <v>173</v>
      </c>
      <c r="O106" s="14">
        <v>408</v>
      </c>
      <c r="P106" s="14">
        <v>20</v>
      </c>
    </row>
    <row r="107" spans="1:16" x14ac:dyDescent="0.3">
      <c r="A107" t="s">
        <v>158</v>
      </c>
      <c r="B107" t="s">
        <v>157</v>
      </c>
      <c r="C107">
        <v>4.5</v>
      </c>
      <c r="D107">
        <v>20262</v>
      </c>
      <c r="E107">
        <v>11</v>
      </c>
      <c r="F107">
        <v>2012</v>
      </c>
      <c r="G107" t="s">
        <v>12</v>
      </c>
      <c r="N107" s="13" t="s">
        <v>175</v>
      </c>
      <c r="O107" s="14">
        <v>4799</v>
      </c>
      <c r="P107" s="14">
        <v>16</v>
      </c>
    </row>
    <row r="108" spans="1:16" x14ac:dyDescent="0.3">
      <c r="A108" t="s">
        <v>159</v>
      </c>
      <c r="B108" t="s">
        <v>157</v>
      </c>
      <c r="C108">
        <v>3.8</v>
      </c>
      <c r="D108">
        <v>47265</v>
      </c>
      <c r="E108">
        <v>14</v>
      </c>
      <c r="F108">
        <v>2012</v>
      </c>
      <c r="G108" t="s">
        <v>12</v>
      </c>
      <c r="N108" s="13" t="s">
        <v>177</v>
      </c>
      <c r="O108" s="14">
        <v>70190</v>
      </c>
      <c r="P108" s="14">
        <v>4</v>
      </c>
    </row>
    <row r="109" spans="1:16" x14ac:dyDescent="0.3">
      <c r="A109" t="s">
        <v>159</v>
      </c>
      <c r="B109" t="s">
        <v>157</v>
      </c>
      <c r="C109">
        <v>3.8</v>
      </c>
      <c r="D109">
        <v>47265</v>
      </c>
      <c r="E109">
        <v>14</v>
      </c>
      <c r="F109">
        <v>2013</v>
      </c>
      <c r="G109" t="s">
        <v>12</v>
      </c>
      <c r="N109" s="13" t="s">
        <v>179</v>
      </c>
      <c r="O109" s="14">
        <v>7660</v>
      </c>
      <c r="P109" s="14">
        <v>12</v>
      </c>
    </row>
    <row r="110" spans="1:16" x14ac:dyDescent="0.3">
      <c r="A110" t="s">
        <v>160</v>
      </c>
      <c r="B110" t="s">
        <v>157</v>
      </c>
      <c r="C110">
        <v>4.5</v>
      </c>
      <c r="D110">
        <v>13964</v>
      </c>
      <c r="E110">
        <v>32</v>
      </c>
      <c r="F110">
        <v>2012</v>
      </c>
      <c r="G110" t="s">
        <v>12</v>
      </c>
      <c r="N110" s="13" t="s">
        <v>181</v>
      </c>
      <c r="O110" s="14">
        <v>44576</v>
      </c>
      <c r="P110" s="14">
        <v>12</v>
      </c>
    </row>
    <row r="111" spans="1:16" x14ac:dyDescent="0.3">
      <c r="A111" t="s">
        <v>161</v>
      </c>
      <c r="B111" t="s">
        <v>162</v>
      </c>
      <c r="C111">
        <v>4.2</v>
      </c>
      <c r="D111">
        <v>13677</v>
      </c>
      <c r="E111">
        <v>6</v>
      </c>
      <c r="F111">
        <v>2018</v>
      </c>
      <c r="G111" t="s">
        <v>9</v>
      </c>
      <c r="N111" s="13" t="s">
        <v>182</v>
      </c>
      <c r="O111" s="14">
        <v>1365</v>
      </c>
      <c r="P111" s="14">
        <v>11</v>
      </c>
    </row>
    <row r="112" spans="1:16" x14ac:dyDescent="0.3">
      <c r="A112" t="s">
        <v>163</v>
      </c>
      <c r="B112" t="s">
        <v>164</v>
      </c>
      <c r="C112">
        <v>4.7</v>
      </c>
      <c r="D112">
        <v>17323</v>
      </c>
      <c r="E112">
        <v>4</v>
      </c>
      <c r="F112">
        <v>2014</v>
      </c>
      <c r="G112" t="s">
        <v>9</v>
      </c>
      <c r="N112" s="13" t="s">
        <v>183</v>
      </c>
      <c r="O112" s="14">
        <v>14982</v>
      </c>
      <c r="P112" s="14">
        <v>19</v>
      </c>
    </row>
    <row r="113" spans="1:16" x14ac:dyDescent="0.3">
      <c r="A113" t="s">
        <v>163</v>
      </c>
      <c r="B113" t="s">
        <v>164</v>
      </c>
      <c r="C113">
        <v>4.7</v>
      </c>
      <c r="D113">
        <v>17323</v>
      </c>
      <c r="E113">
        <v>4</v>
      </c>
      <c r="F113">
        <v>2015</v>
      </c>
      <c r="G113" t="s">
        <v>9</v>
      </c>
      <c r="N113" s="13" t="s">
        <v>185</v>
      </c>
      <c r="O113" s="14">
        <v>9568</v>
      </c>
      <c r="P113" s="14">
        <v>9</v>
      </c>
    </row>
    <row r="114" spans="1:16" x14ac:dyDescent="0.3">
      <c r="A114" t="s">
        <v>163</v>
      </c>
      <c r="B114" t="s">
        <v>164</v>
      </c>
      <c r="C114">
        <v>4.7</v>
      </c>
      <c r="D114">
        <v>17323</v>
      </c>
      <c r="E114">
        <v>4</v>
      </c>
      <c r="F114">
        <v>2016</v>
      </c>
      <c r="G114" t="s">
        <v>9</v>
      </c>
      <c r="N114" s="13" t="s">
        <v>187</v>
      </c>
      <c r="O114" s="14">
        <v>1636</v>
      </c>
      <c r="P114" s="14">
        <v>6</v>
      </c>
    </row>
    <row r="115" spans="1:16" x14ac:dyDescent="0.3">
      <c r="A115" t="s">
        <v>163</v>
      </c>
      <c r="B115" t="s">
        <v>164</v>
      </c>
      <c r="C115">
        <v>4.7</v>
      </c>
      <c r="D115">
        <v>17323</v>
      </c>
      <c r="E115">
        <v>4</v>
      </c>
      <c r="F115">
        <v>2017</v>
      </c>
      <c r="G115" t="s">
        <v>9</v>
      </c>
      <c r="N115" s="13" t="s">
        <v>189</v>
      </c>
      <c r="O115" s="14">
        <v>171813</v>
      </c>
      <c r="P115" s="14">
        <v>9.6666666666666661</v>
      </c>
    </row>
    <row r="116" spans="1:16" x14ac:dyDescent="0.3">
      <c r="A116" t="s">
        <v>163</v>
      </c>
      <c r="B116" t="s">
        <v>164</v>
      </c>
      <c r="C116">
        <v>4.7</v>
      </c>
      <c r="D116">
        <v>17323</v>
      </c>
      <c r="E116">
        <v>4</v>
      </c>
      <c r="F116">
        <v>2018</v>
      </c>
      <c r="G116" t="s">
        <v>9</v>
      </c>
      <c r="N116" s="13" t="s">
        <v>191</v>
      </c>
      <c r="O116" s="14">
        <v>10141</v>
      </c>
      <c r="P116" s="14">
        <v>6</v>
      </c>
    </row>
    <row r="117" spans="1:16" x14ac:dyDescent="0.3">
      <c r="A117" t="s">
        <v>165</v>
      </c>
      <c r="B117" t="s">
        <v>166</v>
      </c>
      <c r="C117">
        <v>4.4000000000000004</v>
      </c>
      <c r="D117">
        <v>1555</v>
      </c>
      <c r="E117">
        <v>9</v>
      </c>
      <c r="F117">
        <v>2010</v>
      </c>
      <c r="G117" t="s">
        <v>9</v>
      </c>
      <c r="N117" s="13" t="s">
        <v>193</v>
      </c>
      <c r="O117" s="14">
        <v>13828</v>
      </c>
      <c r="P117" s="14">
        <v>14</v>
      </c>
    </row>
    <row r="118" spans="1:16" x14ac:dyDescent="0.3">
      <c r="A118" t="s">
        <v>167</v>
      </c>
      <c r="B118" t="s">
        <v>168</v>
      </c>
      <c r="C118">
        <v>4.7</v>
      </c>
      <c r="D118">
        <v>3642</v>
      </c>
      <c r="E118">
        <v>9</v>
      </c>
      <c r="F118">
        <v>2014</v>
      </c>
      <c r="G118" t="s">
        <v>12</v>
      </c>
      <c r="N118" s="13" t="s">
        <v>195</v>
      </c>
      <c r="O118" s="14">
        <v>26511</v>
      </c>
      <c r="P118" s="14">
        <v>5</v>
      </c>
    </row>
    <row r="119" spans="1:16" x14ac:dyDescent="0.3">
      <c r="A119" t="s">
        <v>169</v>
      </c>
      <c r="B119" t="s">
        <v>170</v>
      </c>
      <c r="C119">
        <v>4.4000000000000004</v>
      </c>
      <c r="D119">
        <v>1215</v>
      </c>
      <c r="E119">
        <v>9</v>
      </c>
      <c r="F119">
        <v>2010</v>
      </c>
      <c r="G119" t="s">
        <v>9</v>
      </c>
      <c r="N119" s="13" t="s">
        <v>197</v>
      </c>
      <c r="O119" s="14">
        <v>14076</v>
      </c>
      <c r="P119" s="14">
        <v>7</v>
      </c>
    </row>
    <row r="120" spans="1:16" x14ac:dyDescent="0.3">
      <c r="A120" t="s">
        <v>171</v>
      </c>
      <c r="B120" t="s">
        <v>172</v>
      </c>
      <c r="C120">
        <v>4.5999999999999996</v>
      </c>
      <c r="D120">
        <v>5594</v>
      </c>
      <c r="E120">
        <v>5</v>
      </c>
      <c r="F120">
        <v>2011</v>
      </c>
      <c r="G120" t="s">
        <v>12</v>
      </c>
      <c r="N120" s="13" t="s">
        <v>199</v>
      </c>
      <c r="O120" s="14">
        <v>5972</v>
      </c>
      <c r="P120" s="14">
        <v>10</v>
      </c>
    </row>
    <row r="121" spans="1:16" x14ac:dyDescent="0.3">
      <c r="A121" t="s">
        <v>171</v>
      </c>
      <c r="B121" t="s">
        <v>172</v>
      </c>
      <c r="C121">
        <v>4.5999999999999996</v>
      </c>
      <c r="D121">
        <v>5594</v>
      </c>
      <c r="E121">
        <v>5</v>
      </c>
      <c r="F121">
        <v>2012</v>
      </c>
      <c r="G121" t="s">
        <v>12</v>
      </c>
      <c r="N121" s="13" t="s">
        <v>201</v>
      </c>
      <c r="O121" s="14">
        <v>25624</v>
      </c>
      <c r="P121" s="14">
        <v>14</v>
      </c>
    </row>
    <row r="122" spans="1:16" x14ac:dyDescent="0.3">
      <c r="A122" t="s">
        <v>171</v>
      </c>
      <c r="B122" t="s">
        <v>172</v>
      </c>
      <c r="C122">
        <v>4.5999999999999996</v>
      </c>
      <c r="D122">
        <v>5594</v>
      </c>
      <c r="E122">
        <v>5</v>
      </c>
      <c r="F122">
        <v>2013</v>
      </c>
      <c r="G122" t="s">
        <v>12</v>
      </c>
      <c r="N122" s="13" t="s">
        <v>202</v>
      </c>
      <c r="O122" s="14">
        <v>5476</v>
      </c>
      <c r="P122" s="14">
        <v>7</v>
      </c>
    </row>
    <row r="123" spans="1:16" x14ac:dyDescent="0.3">
      <c r="A123" t="s">
        <v>173</v>
      </c>
      <c r="B123" t="s">
        <v>174</v>
      </c>
      <c r="C123">
        <v>4.5</v>
      </c>
      <c r="D123">
        <v>408</v>
      </c>
      <c r="E123">
        <v>20</v>
      </c>
      <c r="F123">
        <v>2010</v>
      </c>
      <c r="G123" t="s">
        <v>9</v>
      </c>
      <c r="N123" s="13" t="s">
        <v>204</v>
      </c>
      <c r="O123" s="14">
        <v>5867</v>
      </c>
      <c r="P123" s="14">
        <v>54</v>
      </c>
    </row>
    <row r="124" spans="1:16" x14ac:dyDescent="0.3">
      <c r="A124" t="s">
        <v>175</v>
      </c>
      <c r="B124" t="s">
        <v>176</v>
      </c>
      <c r="C124">
        <v>4.5999999999999996</v>
      </c>
      <c r="D124">
        <v>4799</v>
      </c>
      <c r="E124">
        <v>16</v>
      </c>
      <c r="F124">
        <v>2013</v>
      </c>
      <c r="G124" t="s">
        <v>9</v>
      </c>
      <c r="N124" s="13" t="s">
        <v>206</v>
      </c>
      <c r="O124" s="14">
        <v>4148</v>
      </c>
      <c r="P124" s="14">
        <v>11</v>
      </c>
    </row>
    <row r="125" spans="1:16" x14ac:dyDescent="0.3">
      <c r="A125" t="s">
        <v>177</v>
      </c>
      <c r="B125" t="s">
        <v>178</v>
      </c>
      <c r="C125">
        <v>4.8</v>
      </c>
      <c r="D125">
        <v>14038</v>
      </c>
      <c r="E125">
        <v>4</v>
      </c>
      <c r="F125">
        <v>2015</v>
      </c>
      <c r="G125" t="s">
        <v>12</v>
      </c>
      <c r="N125" s="13" t="s">
        <v>208</v>
      </c>
      <c r="O125" s="14">
        <v>19622</v>
      </c>
      <c r="P125" s="14">
        <v>30</v>
      </c>
    </row>
    <row r="126" spans="1:16" x14ac:dyDescent="0.3">
      <c r="A126" t="s">
        <v>177</v>
      </c>
      <c r="B126" t="s">
        <v>178</v>
      </c>
      <c r="C126">
        <v>4.8</v>
      </c>
      <c r="D126">
        <v>14038</v>
      </c>
      <c r="E126">
        <v>4</v>
      </c>
      <c r="F126">
        <v>2016</v>
      </c>
      <c r="G126" t="s">
        <v>12</v>
      </c>
      <c r="N126" s="13" t="s">
        <v>209</v>
      </c>
      <c r="O126" s="14">
        <v>23973</v>
      </c>
      <c r="P126" s="14">
        <v>12</v>
      </c>
    </row>
    <row r="127" spans="1:16" x14ac:dyDescent="0.3">
      <c r="A127" t="s">
        <v>177</v>
      </c>
      <c r="B127" t="s">
        <v>178</v>
      </c>
      <c r="C127">
        <v>4.8</v>
      </c>
      <c r="D127">
        <v>14038</v>
      </c>
      <c r="E127">
        <v>4</v>
      </c>
      <c r="F127">
        <v>2017</v>
      </c>
      <c r="G127" t="s">
        <v>12</v>
      </c>
      <c r="N127" s="13" t="s">
        <v>210</v>
      </c>
      <c r="O127" s="14">
        <v>7758</v>
      </c>
      <c r="P127" s="14">
        <v>18</v>
      </c>
    </row>
    <row r="128" spans="1:16" x14ac:dyDescent="0.3">
      <c r="A128" t="s">
        <v>177</v>
      </c>
      <c r="B128" t="s">
        <v>178</v>
      </c>
      <c r="C128">
        <v>4.8</v>
      </c>
      <c r="D128">
        <v>14038</v>
      </c>
      <c r="E128">
        <v>4</v>
      </c>
      <c r="F128">
        <v>2018</v>
      </c>
      <c r="G128" t="s">
        <v>12</v>
      </c>
      <c r="N128" s="13" t="s">
        <v>212</v>
      </c>
      <c r="O128" s="14">
        <v>3146</v>
      </c>
      <c r="P128" s="14">
        <v>30</v>
      </c>
    </row>
    <row r="129" spans="1:16" x14ac:dyDescent="0.3">
      <c r="A129" t="s">
        <v>177</v>
      </c>
      <c r="B129" t="s">
        <v>178</v>
      </c>
      <c r="C129">
        <v>4.8</v>
      </c>
      <c r="D129">
        <v>14038</v>
      </c>
      <c r="E129">
        <v>4</v>
      </c>
      <c r="F129">
        <v>2019</v>
      </c>
      <c r="G129" t="s">
        <v>12</v>
      </c>
      <c r="N129" s="13" t="s">
        <v>213</v>
      </c>
      <c r="O129" s="14">
        <v>10052</v>
      </c>
      <c r="P129" s="14">
        <v>22</v>
      </c>
    </row>
    <row r="130" spans="1:16" x14ac:dyDescent="0.3">
      <c r="A130" t="s">
        <v>179</v>
      </c>
      <c r="B130" t="s">
        <v>180</v>
      </c>
      <c r="C130">
        <v>4.5999999999999996</v>
      </c>
      <c r="D130">
        <v>7660</v>
      </c>
      <c r="E130">
        <v>12</v>
      </c>
      <c r="F130">
        <v>2019</v>
      </c>
      <c r="G130" t="s">
        <v>9</v>
      </c>
      <c r="N130" s="13" t="s">
        <v>214</v>
      </c>
      <c r="O130" s="14">
        <v>3564</v>
      </c>
      <c r="P130" s="14">
        <v>9</v>
      </c>
    </row>
    <row r="131" spans="1:16" x14ac:dyDescent="0.3">
      <c r="A131" t="s">
        <v>181</v>
      </c>
      <c r="B131" t="s">
        <v>180</v>
      </c>
      <c r="C131">
        <v>4.5999999999999996</v>
      </c>
      <c r="D131">
        <v>22288</v>
      </c>
      <c r="E131">
        <v>12</v>
      </c>
      <c r="F131">
        <v>2018</v>
      </c>
      <c r="G131" t="s">
        <v>9</v>
      </c>
      <c r="N131" s="13" t="s">
        <v>216</v>
      </c>
      <c r="O131" s="14">
        <v>13471</v>
      </c>
      <c r="P131" s="14">
        <v>52</v>
      </c>
    </row>
    <row r="132" spans="1:16" x14ac:dyDescent="0.3">
      <c r="A132" t="s">
        <v>181</v>
      </c>
      <c r="B132" t="s">
        <v>180</v>
      </c>
      <c r="C132">
        <v>4.5999999999999996</v>
      </c>
      <c r="D132">
        <v>22288</v>
      </c>
      <c r="E132">
        <v>12</v>
      </c>
      <c r="F132">
        <v>2019</v>
      </c>
      <c r="G132" t="s">
        <v>9</v>
      </c>
      <c r="N132" s="13" t="s">
        <v>217</v>
      </c>
      <c r="O132" s="14">
        <v>1930</v>
      </c>
      <c r="P132" s="14">
        <v>4</v>
      </c>
    </row>
    <row r="133" spans="1:16" x14ac:dyDescent="0.3">
      <c r="A133" t="s">
        <v>182</v>
      </c>
      <c r="B133" t="s">
        <v>54</v>
      </c>
      <c r="C133">
        <v>4.5999999999999996</v>
      </c>
      <c r="D133">
        <v>1365</v>
      </c>
      <c r="E133">
        <v>11</v>
      </c>
      <c r="F133">
        <v>2009</v>
      </c>
      <c r="G133" t="s">
        <v>9</v>
      </c>
      <c r="N133" s="13" t="s">
        <v>219</v>
      </c>
      <c r="O133" s="14">
        <v>31558</v>
      </c>
      <c r="P133" s="14">
        <v>10</v>
      </c>
    </row>
    <row r="134" spans="1:16" x14ac:dyDescent="0.3">
      <c r="A134" t="s">
        <v>183</v>
      </c>
      <c r="B134" t="s">
        <v>184</v>
      </c>
      <c r="C134">
        <v>3.6</v>
      </c>
      <c r="D134">
        <v>14982</v>
      </c>
      <c r="E134">
        <v>19</v>
      </c>
      <c r="F134">
        <v>2015</v>
      </c>
      <c r="G134" t="s">
        <v>12</v>
      </c>
      <c r="N134" s="13" t="s">
        <v>221</v>
      </c>
      <c r="O134" s="14">
        <v>31052</v>
      </c>
      <c r="P134" s="14">
        <v>14</v>
      </c>
    </row>
    <row r="135" spans="1:16" x14ac:dyDescent="0.3">
      <c r="A135" t="s">
        <v>185</v>
      </c>
      <c r="B135" t="s">
        <v>186</v>
      </c>
      <c r="C135">
        <v>4.8</v>
      </c>
      <c r="D135">
        <v>9568</v>
      </c>
      <c r="E135">
        <v>9</v>
      </c>
      <c r="F135">
        <v>2011</v>
      </c>
      <c r="G135" t="s">
        <v>12</v>
      </c>
      <c r="N135" s="13" t="s">
        <v>223</v>
      </c>
      <c r="O135" s="14">
        <v>3776</v>
      </c>
      <c r="P135" s="14">
        <v>22</v>
      </c>
    </row>
    <row r="136" spans="1:16" x14ac:dyDescent="0.3">
      <c r="A136" t="s">
        <v>187</v>
      </c>
      <c r="B136" t="s">
        <v>188</v>
      </c>
      <c r="C136">
        <v>4.5999999999999996</v>
      </c>
      <c r="D136">
        <v>1636</v>
      </c>
      <c r="E136">
        <v>6</v>
      </c>
      <c r="F136">
        <v>2009</v>
      </c>
      <c r="G136" t="s">
        <v>9</v>
      </c>
      <c r="N136" s="13" t="s">
        <v>225</v>
      </c>
      <c r="O136" s="14">
        <v>125005</v>
      </c>
      <c r="P136" s="14">
        <v>11</v>
      </c>
    </row>
    <row r="137" spans="1:16" x14ac:dyDescent="0.3">
      <c r="A137" t="s">
        <v>189</v>
      </c>
      <c r="B137" t="s">
        <v>190</v>
      </c>
      <c r="C137">
        <v>4</v>
      </c>
      <c r="D137">
        <v>57271</v>
      </c>
      <c r="E137">
        <v>10</v>
      </c>
      <c r="F137">
        <v>2012</v>
      </c>
      <c r="G137" t="s">
        <v>12</v>
      </c>
      <c r="N137" s="13" t="s">
        <v>227</v>
      </c>
      <c r="O137" s="14">
        <v>5272</v>
      </c>
      <c r="P137" s="14">
        <v>16</v>
      </c>
    </row>
    <row r="138" spans="1:16" x14ac:dyDescent="0.3">
      <c r="A138" t="s">
        <v>189</v>
      </c>
      <c r="B138" t="s">
        <v>190</v>
      </c>
      <c r="C138">
        <v>4</v>
      </c>
      <c r="D138">
        <v>57271</v>
      </c>
      <c r="E138">
        <v>10</v>
      </c>
      <c r="F138">
        <v>2013</v>
      </c>
      <c r="G138" t="s">
        <v>12</v>
      </c>
      <c r="N138" s="13" t="s">
        <v>229</v>
      </c>
      <c r="O138" s="14">
        <v>6980</v>
      </c>
      <c r="P138" s="14">
        <v>15</v>
      </c>
    </row>
    <row r="139" spans="1:16" x14ac:dyDescent="0.3">
      <c r="A139" t="s">
        <v>189</v>
      </c>
      <c r="B139" t="s">
        <v>190</v>
      </c>
      <c r="C139">
        <v>4</v>
      </c>
      <c r="D139">
        <v>57271</v>
      </c>
      <c r="E139">
        <v>9</v>
      </c>
      <c r="F139">
        <v>2014</v>
      </c>
      <c r="G139" t="s">
        <v>12</v>
      </c>
      <c r="N139" s="13" t="s">
        <v>231</v>
      </c>
      <c r="O139" s="14">
        <v>2812</v>
      </c>
      <c r="P139" s="14">
        <v>17</v>
      </c>
    </row>
    <row r="140" spans="1:16" x14ac:dyDescent="0.3">
      <c r="A140" t="s">
        <v>191</v>
      </c>
      <c r="B140" t="s">
        <v>192</v>
      </c>
      <c r="C140">
        <v>4.5999999999999996</v>
      </c>
      <c r="D140">
        <v>10141</v>
      </c>
      <c r="E140">
        <v>6</v>
      </c>
      <c r="F140">
        <v>2019</v>
      </c>
      <c r="G140" t="s">
        <v>9</v>
      </c>
      <c r="N140" s="13" t="s">
        <v>232</v>
      </c>
      <c r="O140" s="14">
        <v>4896</v>
      </c>
      <c r="P140" s="14">
        <v>17</v>
      </c>
    </row>
    <row r="141" spans="1:16" x14ac:dyDescent="0.3">
      <c r="A141" t="s">
        <v>193</v>
      </c>
      <c r="B141" t="s">
        <v>194</v>
      </c>
      <c r="C141">
        <v>4.5</v>
      </c>
      <c r="D141">
        <v>3457</v>
      </c>
      <c r="E141">
        <v>14</v>
      </c>
      <c r="F141">
        <v>2009</v>
      </c>
      <c r="G141" t="s">
        <v>9</v>
      </c>
      <c r="N141" s="13" t="s">
        <v>234</v>
      </c>
      <c r="O141" s="14">
        <v>9737</v>
      </c>
      <c r="P141" s="14">
        <v>7</v>
      </c>
    </row>
    <row r="142" spans="1:16" x14ac:dyDescent="0.3">
      <c r="A142" t="s">
        <v>193</v>
      </c>
      <c r="B142" t="s">
        <v>194</v>
      </c>
      <c r="C142">
        <v>4.5</v>
      </c>
      <c r="D142">
        <v>3457</v>
      </c>
      <c r="E142">
        <v>14</v>
      </c>
      <c r="F142">
        <v>2010</v>
      </c>
      <c r="G142" t="s">
        <v>9</v>
      </c>
      <c r="N142" s="13" t="s">
        <v>236</v>
      </c>
      <c r="O142" s="14">
        <v>1320</v>
      </c>
      <c r="P142" s="14">
        <v>7</v>
      </c>
    </row>
    <row r="143" spans="1:16" x14ac:dyDescent="0.3">
      <c r="A143" t="s">
        <v>193</v>
      </c>
      <c r="B143" t="s">
        <v>194</v>
      </c>
      <c r="C143">
        <v>4.5</v>
      </c>
      <c r="D143">
        <v>3457</v>
      </c>
      <c r="E143">
        <v>14</v>
      </c>
      <c r="F143">
        <v>2011</v>
      </c>
      <c r="G143" t="s">
        <v>9</v>
      </c>
      <c r="N143" s="13" t="s">
        <v>238</v>
      </c>
      <c r="O143" s="14">
        <v>33286</v>
      </c>
      <c r="P143" s="14">
        <v>4</v>
      </c>
    </row>
    <row r="144" spans="1:16" x14ac:dyDescent="0.3">
      <c r="A144" t="s">
        <v>193</v>
      </c>
      <c r="B144" t="s">
        <v>194</v>
      </c>
      <c r="C144">
        <v>4.5</v>
      </c>
      <c r="D144">
        <v>3457</v>
      </c>
      <c r="E144">
        <v>14</v>
      </c>
      <c r="F144">
        <v>2012</v>
      </c>
      <c r="G144" t="s">
        <v>9</v>
      </c>
      <c r="N144" s="13" t="s">
        <v>240</v>
      </c>
      <c r="O144" s="14">
        <v>7153</v>
      </c>
      <c r="P144" s="14">
        <v>9</v>
      </c>
    </row>
    <row r="145" spans="1:16" x14ac:dyDescent="0.3">
      <c r="A145" t="s">
        <v>195</v>
      </c>
      <c r="B145" t="s">
        <v>196</v>
      </c>
      <c r="C145">
        <v>4.8</v>
      </c>
      <c r="D145">
        <v>8837</v>
      </c>
      <c r="E145">
        <v>5</v>
      </c>
      <c r="F145">
        <v>2017</v>
      </c>
      <c r="G145" t="s">
        <v>12</v>
      </c>
      <c r="N145" s="13" t="s">
        <v>242</v>
      </c>
      <c r="O145" s="14">
        <v>4571</v>
      </c>
      <c r="P145" s="14">
        <v>21</v>
      </c>
    </row>
    <row r="146" spans="1:16" x14ac:dyDescent="0.3">
      <c r="A146" t="s">
        <v>195</v>
      </c>
      <c r="B146" t="s">
        <v>196</v>
      </c>
      <c r="C146">
        <v>4.8</v>
      </c>
      <c r="D146">
        <v>8837</v>
      </c>
      <c r="E146">
        <v>5</v>
      </c>
      <c r="F146">
        <v>2018</v>
      </c>
      <c r="G146" t="s">
        <v>12</v>
      </c>
      <c r="N146" s="13" t="s">
        <v>244</v>
      </c>
      <c r="O146" s="14">
        <v>29651</v>
      </c>
      <c r="P146" s="14">
        <v>14</v>
      </c>
    </row>
    <row r="147" spans="1:16" x14ac:dyDescent="0.3">
      <c r="A147" t="s">
        <v>195</v>
      </c>
      <c r="B147" t="s">
        <v>196</v>
      </c>
      <c r="C147">
        <v>4.8</v>
      </c>
      <c r="D147">
        <v>8837</v>
      </c>
      <c r="E147">
        <v>5</v>
      </c>
      <c r="F147">
        <v>2019</v>
      </c>
      <c r="G147" t="s">
        <v>12</v>
      </c>
      <c r="N147" s="13" t="s">
        <v>246</v>
      </c>
      <c r="O147" s="14">
        <v>5299</v>
      </c>
      <c r="P147" s="14">
        <v>20</v>
      </c>
    </row>
    <row r="148" spans="1:16" x14ac:dyDescent="0.3">
      <c r="A148" t="s">
        <v>197</v>
      </c>
      <c r="B148" t="s">
        <v>198</v>
      </c>
      <c r="C148">
        <v>4.9000000000000004</v>
      </c>
      <c r="D148">
        <v>7038</v>
      </c>
      <c r="E148">
        <v>7</v>
      </c>
      <c r="F148">
        <v>2012</v>
      </c>
      <c r="G148" t="s">
        <v>12</v>
      </c>
      <c r="N148" s="13" t="s">
        <v>248</v>
      </c>
      <c r="O148" s="14">
        <v>14792</v>
      </c>
      <c r="P148" s="14">
        <v>13</v>
      </c>
    </row>
    <row r="149" spans="1:16" x14ac:dyDescent="0.3">
      <c r="A149" t="s">
        <v>197</v>
      </c>
      <c r="B149" t="s">
        <v>198</v>
      </c>
      <c r="C149">
        <v>4.9000000000000004</v>
      </c>
      <c r="D149">
        <v>7038</v>
      </c>
      <c r="E149">
        <v>7</v>
      </c>
      <c r="F149">
        <v>2013</v>
      </c>
      <c r="G149" t="s">
        <v>12</v>
      </c>
      <c r="N149" s="13" t="s">
        <v>250</v>
      </c>
      <c r="O149" s="14">
        <v>7062</v>
      </c>
      <c r="P149" s="14">
        <v>12</v>
      </c>
    </row>
    <row r="150" spans="1:16" x14ac:dyDescent="0.3">
      <c r="A150" t="s">
        <v>199</v>
      </c>
      <c r="B150" t="s">
        <v>200</v>
      </c>
      <c r="C150">
        <v>4.5999999999999996</v>
      </c>
      <c r="D150">
        <v>5972</v>
      </c>
      <c r="E150">
        <v>10</v>
      </c>
      <c r="F150">
        <v>2014</v>
      </c>
      <c r="G150" t="s">
        <v>9</v>
      </c>
      <c r="N150" s="13" t="s">
        <v>252</v>
      </c>
      <c r="O150" s="14">
        <v>117456</v>
      </c>
      <c r="P150" s="14">
        <v>8</v>
      </c>
    </row>
    <row r="151" spans="1:16" x14ac:dyDescent="0.3">
      <c r="A151" t="s">
        <v>201</v>
      </c>
      <c r="B151" t="s">
        <v>157</v>
      </c>
      <c r="C151">
        <v>4.4000000000000004</v>
      </c>
      <c r="D151">
        <v>25624</v>
      </c>
      <c r="E151">
        <v>14</v>
      </c>
      <c r="F151">
        <v>2015</v>
      </c>
      <c r="G151" t="s">
        <v>12</v>
      </c>
      <c r="N151" s="13" t="s">
        <v>254</v>
      </c>
      <c r="O151" s="14">
        <v>978</v>
      </c>
      <c r="P151" s="14">
        <v>8</v>
      </c>
    </row>
    <row r="152" spans="1:16" x14ac:dyDescent="0.3">
      <c r="A152" t="s">
        <v>202</v>
      </c>
      <c r="B152" t="s">
        <v>203</v>
      </c>
      <c r="C152">
        <v>4.8</v>
      </c>
      <c r="D152">
        <v>5476</v>
      </c>
      <c r="E152">
        <v>7</v>
      </c>
      <c r="F152">
        <v>2019</v>
      </c>
      <c r="G152" t="s">
        <v>9</v>
      </c>
      <c r="N152" s="13" t="s">
        <v>255</v>
      </c>
      <c r="O152" s="14">
        <v>4748</v>
      </c>
      <c r="P152" s="14">
        <v>12</v>
      </c>
    </row>
    <row r="153" spans="1:16" x14ac:dyDescent="0.3">
      <c r="A153" t="s">
        <v>204</v>
      </c>
      <c r="B153" t="s">
        <v>205</v>
      </c>
      <c r="C153">
        <v>4.9000000000000004</v>
      </c>
      <c r="D153">
        <v>5867</v>
      </c>
      <c r="E153">
        <v>54</v>
      </c>
      <c r="F153">
        <v>2016</v>
      </c>
      <c r="G153" t="s">
        <v>9</v>
      </c>
      <c r="N153" s="13" t="s">
        <v>256</v>
      </c>
      <c r="O153" s="14">
        <v>8393</v>
      </c>
      <c r="P153" s="14">
        <v>17</v>
      </c>
    </row>
    <row r="154" spans="1:16" x14ac:dyDescent="0.3">
      <c r="A154" t="s">
        <v>206</v>
      </c>
      <c r="B154" t="s">
        <v>207</v>
      </c>
      <c r="C154">
        <v>4.8</v>
      </c>
      <c r="D154">
        <v>4148</v>
      </c>
      <c r="E154">
        <v>11</v>
      </c>
      <c r="F154">
        <v>2013</v>
      </c>
      <c r="G154" t="s">
        <v>9</v>
      </c>
      <c r="N154" s="13" t="s">
        <v>258</v>
      </c>
      <c r="O154" s="14">
        <v>11391</v>
      </c>
      <c r="P154" s="14">
        <v>12</v>
      </c>
    </row>
    <row r="155" spans="1:16" x14ac:dyDescent="0.3">
      <c r="A155" t="s">
        <v>208</v>
      </c>
      <c r="B155" t="s">
        <v>153</v>
      </c>
      <c r="C155">
        <v>4.9000000000000004</v>
      </c>
      <c r="D155">
        <v>19622</v>
      </c>
      <c r="E155">
        <v>30</v>
      </c>
      <c r="F155">
        <v>2016</v>
      </c>
      <c r="G155" t="s">
        <v>12</v>
      </c>
      <c r="N155" s="13" t="s">
        <v>260</v>
      </c>
      <c r="O155" s="14">
        <v>8634</v>
      </c>
      <c r="P155" s="14">
        <v>25</v>
      </c>
    </row>
    <row r="156" spans="1:16" x14ac:dyDescent="0.3">
      <c r="A156" t="s">
        <v>209</v>
      </c>
      <c r="B156" t="s">
        <v>153</v>
      </c>
      <c r="C156">
        <v>4</v>
      </c>
      <c r="D156">
        <v>23973</v>
      </c>
      <c r="E156">
        <v>12</v>
      </c>
      <c r="F156">
        <v>2016</v>
      </c>
      <c r="G156" t="s">
        <v>12</v>
      </c>
      <c r="N156" s="13" t="s">
        <v>261</v>
      </c>
      <c r="O156" s="14">
        <v>18684</v>
      </c>
      <c r="P156" s="14">
        <v>10</v>
      </c>
    </row>
    <row r="157" spans="1:16" x14ac:dyDescent="0.3">
      <c r="A157" t="s">
        <v>210</v>
      </c>
      <c r="B157" t="s">
        <v>211</v>
      </c>
      <c r="C157">
        <v>4.9000000000000004</v>
      </c>
      <c r="D157">
        <v>7758</v>
      </c>
      <c r="E157">
        <v>18</v>
      </c>
      <c r="F157">
        <v>2019</v>
      </c>
      <c r="G157" t="s">
        <v>12</v>
      </c>
      <c r="N157" s="13" t="s">
        <v>262</v>
      </c>
      <c r="O157" s="14">
        <v>10927</v>
      </c>
      <c r="P157" s="14">
        <v>6</v>
      </c>
    </row>
    <row r="158" spans="1:16" x14ac:dyDescent="0.3">
      <c r="A158" t="s">
        <v>212</v>
      </c>
      <c r="B158" t="s">
        <v>153</v>
      </c>
      <c r="C158">
        <v>4.9000000000000004</v>
      </c>
      <c r="D158">
        <v>3146</v>
      </c>
      <c r="E158">
        <v>30</v>
      </c>
      <c r="F158">
        <v>2017</v>
      </c>
      <c r="G158" t="s">
        <v>12</v>
      </c>
      <c r="N158" s="13" t="s">
        <v>263</v>
      </c>
      <c r="O158" s="14">
        <v>5235</v>
      </c>
      <c r="P158" s="14">
        <v>5</v>
      </c>
    </row>
    <row r="159" spans="1:16" x14ac:dyDescent="0.3">
      <c r="A159" t="s">
        <v>213</v>
      </c>
      <c r="B159" t="s">
        <v>153</v>
      </c>
      <c r="C159">
        <v>4.9000000000000004</v>
      </c>
      <c r="D159">
        <v>10052</v>
      </c>
      <c r="E159">
        <v>22</v>
      </c>
      <c r="F159">
        <v>2016</v>
      </c>
      <c r="G159" t="s">
        <v>12</v>
      </c>
      <c r="N159" s="13" t="s">
        <v>264</v>
      </c>
      <c r="O159" s="14">
        <v>8916</v>
      </c>
      <c r="P159" s="14">
        <v>6</v>
      </c>
    </row>
    <row r="160" spans="1:16" x14ac:dyDescent="0.3">
      <c r="A160" t="s">
        <v>214</v>
      </c>
      <c r="B160" t="s">
        <v>215</v>
      </c>
      <c r="C160">
        <v>4.7</v>
      </c>
      <c r="D160">
        <v>3564</v>
      </c>
      <c r="E160">
        <v>9</v>
      </c>
      <c r="F160">
        <v>2015</v>
      </c>
      <c r="G160" t="s">
        <v>9</v>
      </c>
      <c r="N160" s="13" t="s">
        <v>265</v>
      </c>
      <c r="O160" s="14">
        <v>2507</v>
      </c>
      <c r="P160" s="14">
        <v>8</v>
      </c>
    </row>
    <row r="161" spans="1:16" x14ac:dyDescent="0.3">
      <c r="A161" t="s">
        <v>216</v>
      </c>
      <c r="B161" t="s">
        <v>211</v>
      </c>
      <c r="C161">
        <v>4.8</v>
      </c>
      <c r="D161">
        <v>13471</v>
      </c>
      <c r="E161">
        <v>52</v>
      </c>
      <c r="F161">
        <v>2016</v>
      </c>
      <c r="G161" t="s">
        <v>12</v>
      </c>
      <c r="N161" s="13" t="s">
        <v>267</v>
      </c>
      <c r="O161" s="14">
        <v>11019</v>
      </c>
      <c r="P161" s="14">
        <v>4</v>
      </c>
    </row>
    <row r="162" spans="1:16" x14ac:dyDescent="0.3">
      <c r="A162" t="s">
        <v>217</v>
      </c>
      <c r="B162" t="s">
        <v>218</v>
      </c>
      <c r="C162">
        <v>4.8</v>
      </c>
      <c r="D162">
        <v>1930</v>
      </c>
      <c r="E162">
        <v>4</v>
      </c>
      <c r="F162">
        <v>2009</v>
      </c>
      <c r="G162" t="s">
        <v>9</v>
      </c>
      <c r="N162" s="13" t="s">
        <v>269</v>
      </c>
      <c r="O162" s="14">
        <v>11881</v>
      </c>
      <c r="P162" s="14">
        <v>13</v>
      </c>
    </row>
    <row r="163" spans="1:16" x14ac:dyDescent="0.3">
      <c r="A163" t="s">
        <v>219</v>
      </c>
      <c r="B163" t="s">
        <v>220</v>
      </c>
      <c r="C163">
        <v>4.7</v>
      </c>
      <c r="D163">
        <v>15779</v>
      </c>
      <c r="E163">
        <v>10</v>
      </c>
      <c r="F163">
        <v>2011</v>
      </c>
      <c r="G163" t="s">
        <v>9</v>
      </c>
      <c r="N163" s="13" t="s">
        <v>271</v>
      </c>
      <c r="O163" s="14">
        <v>34950</v>
      </c>
      <c r="P163" s="14">
        <v>4</v>
      </c>
    </row>
    <row r="164" spans="1:16" x14ac:dyDescent="0.3">
      <c r="A164" t="s">
        <v>219</v>
      </c>
      <c r="B164" t="s">
        <v>220</v>
      </c>
      <c r="C164">
        <v>4.7</v>
      </c>
      <c r="D164">
        <v>15779</v>
      </c>
      <c r="E164">
        <v>10</v>
      </c>
      <c r="F164">
        <v>2012</v>
      </c>
      <c r="G164" t="s">
        <v>9</v>
      </c>
      <c r="N164" s="13" t="s">
        <v>272</v>
      </c>
      <c r="O164" s="14">
        <v>6132</v>
      </c>
      <c r="P164" s="14">
        <v>13</v>
      </c>
    </row>
    <row r="165" spans="1:16" x14ac:dyDescent="0.3">
      <c r="A165" t="s">
        <v>221</v>
      </c>
      <c r="B165" t="s">
        <v>222</v>
      </c>
      <c r="C165">
        <v>4.4000000000000004</v>
      </c>
      <c r="D165">
        <v>15526</v>
      </c>
      <c r="E165">
        <v>14</v>
      </c>
      <c r="F165">
        <v>2016</v>
      </c>
      <c r="G165" t="s">
        <v>9</v>
      </c>
      <c r="N165" s="13" t="s">
        <v>274</v>
      </c>
      <c r="O165" s="14">
        <v>3014</v>
      </c>
      <c r="P165" s="14">
        <v>21</v>
      </c>
    </row>
    <row r="166" spans="1:16" x14ac:dyDescent="0.3">
      <c r="A166" t="s">
        <v>221</v>
      </c>
      <c r="B166" t="s">
        <v>222</v>
      </c>
      <c r="C166">
        <v>4.4000000000000004</v>
      </c>
      <c r="D166">
        <v>15526</v>
      </c>
      <c r="E166">
        <v>14</v>
      </c>
      <c r="F166">
        <v>2017</v>
      </c>
      <c r="G166" t="s">
        <v>9</v>
      </c>
      <c r="N166" s="13" t="s">
        <v>276</v>
      </c>
      <c r="O166" s="14">
        <v>7550</v>
      </c>
      <c r="P166" s="14">
        <v>6</v>
      </c>
    </row>
    <row r="167" spans="1:16" x14ac:dyDescent="0.3">
      <c r="A167" t="s">
        <v>223</v>
      </c>
      <c r="B167" t="s">
        <v>224</v>
      </c>
      <c r="C167">
        <v>4.8</v>
      </c>
      <c r="D167">
        <v>3776</v>
      </c>
      <c r="E167">
        <v>22</v>
      </c>
      <c r="F167">
        <v>2018</v>
      </c>
      <c r="G167" t="s">
        <v>9</v>
      </c>
      <c r="N167" s="13" t="s">
        <v>278</v>
      </c>
      <c r="O167" s="14">
        <v>3828</v>
      </c>
      <c r="P167" s="14">
        <v>15</v>
      </c>
    </row>
    <row r="168" spans="1:16" x14ac:dyDescent="0.3">
      <c r="A168" t="s">
        <v>225</v>
      </c>
      <c r="B168" t="s">
        <v>226</v>
      </c>
      <c r="C168">
        <v>4.7</v>
      </c>
      <c r="D168">
        <v>25001</v>
      </c>
      <c r="E168">
        <v>11</v>
      </c>
      <c r="F168">
        <v>2014</v>
      </c>
      <c r="G168" t="s">
        <v>9</v>
      </c>
      <c r="N168" s="13" t="s">
        <v>280</v>
      </c>
      <c r="O168" s="14">
        <v>2752</v>
      </c>
      <c r="P168" s="14">
        <v>18</v>
      </c>
    </row>
    <row r="169" spans="1:16" x14ac:dyDescent="0.3">
      <c r="A169" t="s">
        <v>225</v>
      </c>
      <c r="B169" t="s">
        <v>226</v>
      </c>
      <c r="C169">
        <v>4.7</v>
      </c>
      <c r="D169">
        <v>25001</v>
      </c>
      <c r="E169">
        <v>11</v>
      </c>
      <c r="F169">
        <v>2015</v>
      </c>
      <c r="G169" t="s">
        <v>9</v>
      </c>
      <c r="N169" s="13" t="s">
        <v>282</v>
      </c>
      <c r="O169" s="14">
        <v>1467</v>
      </c>
      <c r="P169" s="14">
        <v>10</v>
      </c>
    </row>
    <row r="170" spans="1:16" x14ac:dyDescent="0.3">
      <c r="A170" t="s">
        <v>225</v>
      </c>
      <c r="B170" t="s">
        <v>226</v>
      </c>
      <c r="C170">
        <v>4.7</v>
      </c>
      <c r="D170">
        <v>25001</v>
      </c>
      <c r="E170">
        <v>11</v>
      </c>
      <c r="F170">
        <v>2016</v>
      </c>
      <c r="G170" t="s">
        <v>9</v>
      </c>
      <c r="N170" s="13" t="s">
        <v>284</v>
      </c>
      <c r="O170" s="14">
        <v>1884</v>
      </c>
      <c r="P170" s="14">
        <v>10</v>
      </c>
    </row>
    <row r="171" spans="1:16" x14ac:dyDescent="0.3">
      <c r="A171" t="s">
        <v>225</v>
      </c>
      <c r="B171" t="s">
        <v>226</v>
      </c>
      <c r="C171">
        <v>4.7</v>
      </c>
      <c r="D171">
        <v>25001</v>
      </c>
      <c r="E171">
        <v>11</v>
      </c>
      <c r="F171">
        <v>2017</v>
      </c>
      <c r="G171" t="s">
        <v>9</v>
      </c>
      <c r="N171" s="13" t="s">
        <v>286</v>
      </c>
      <c r="O171" s="14">
        <v>25706</v>
      </c>
      <c r="P171" s="14">
        <v>12</v>
      </c>
    </row>
    <row r="172" spans="1:16" x14ac:dyDescent="0.3">
      <c r="A172" t="s">
        <v>225</v>
      </c>
      <c r="B172" t="s">
        <v>226</v>
      </c>
      <c r="C172">
        <v>4.7</v>
      </c>
      <c r="D172">
        <v>25001</v>
      </c>
      <c r="E172">
        <v>11</v>
      </c>
      <c r="F172">
        <v>2018</v>
      </c>
      <c r="G172" t="s">
        <v>9</v>
      </c>
      <c r="N172" s="13" t="s">
        <v>288</v>
      </c>
      <c r="O172" s="14">
        <v>8491</v>
      </c>
      <c r="P172" s="14">
        <v>7</v>
      </c>
    </row>
    <row r="173" spans="1:16" x14ac:dyDescent="0.3">
      <c r="A173" t="s">
        <v>227</v>
      </c>
      <c r="B173" t="s">
        <v>228</v>
      </c>
      <c r="C173">
        <v>4.3</v>
      </c>
      <c r="D173">
        <v>5272</v>
      </c>
      <c r="E173">
        <v>16</v>
      </c>
      <c r="F173">
        <v>2019</v>
      </c>
      <c r="G173" t="s">
        <v>9</v>
      </c>
      <c r="N173" s="13" t="s">
        <v>290</v>
      </c>
      <c r="O173" s="14">
        <v>1649</v>
      </c>
      <c r="P173" s="14">
        <v>13</v>
      </c>
    </row>
    <row r="174" spans="1:16" x14ac:dyDescent="0.3">
      <c r="A174" t="s">
        <v>229</v>
      </c>
      <c r="B174" t="s">
        <v>230</v>
      </c>
      <c r="C174">
        <v>4.8</v>
      </c>
      <c r="D174">
        <v>3490</v>
      </c>
      <c r="E174">
        <v>15</v>
      </c>
      <c r="F174">
        <v>2013</v>
      </c>
      <c r="G174" t="s">
        <v>9</v>
      </c>
      <c r="N174" s="13" t="s">
        <v>292</v>
      </c>
      <c r="O174" s="14">
        <v>37226</v>
      </c>
      <c r="P174" s="14">
        <v>5</v>
      </c>
    </row>
    <row r="175" spans="1:16" x14ac:dyDescent="0.3">
      <c r="A175" t="s">
        <v>229</v>
      </c>
      <c r="B175" t="s">
        <v>230</v>
      </c>
      <c r="C175">
        <v>4.8</v>
      </c>
      <c r="D175">
        <v>3490</v>
      </c>
      <c r="E175">
        <v>15</v>
      </c>
      <c r="F175">
        <v>2014</v>
      </c>
      <c r="G175" t="s">
        <v>9</v>
      </c>
      <c r="N175" s="13" t="s">
        <v>294</v>
      </c>
      <c r="O175" s="14">
        <v>9867</v>
      </c>
      <c r="P175" s="14">
        <v>16</v>
      </c>
    </row>
    <row r="176" spans="1:16" x14ac:dyDescent="0.3">
      <c r="A176" t="s">
        <v>231</v>
      </c>
      <c r="B176" t="s">
        <v>230</v>
      </c>
      <c r="C176">
        <v>4.9000000000000004</v>
      </c>
      <c r="D176">
        <v>2812</v>
      </c>
      <c r="E176">
        <v>17</v>
      </c>
      <c r="F176">
        <v>2015</v>
      </c>
      <c r="G176" t="s">
        <v>9</v>
      </c>
      <c r="N176" s="13" t="s">
        <v>295</v>
      </c>
      <c r="O176" s="14">
        <v>1386</v>
      </c>
      <c r="P176" s="14">
        <v>20</v>
      </c>
    </row>
    <row r="177" spans="1:16" x14ac:dyDescent="0.3">
      <c r="A177" t="s">
        <v>232</v>
      </c>
      <c r="B177" t="s">
        <v>233</v>
      </c>
      <c r="C177">
        <v>4.7</v>
      </c>
      <c r="D177">
        <v>4896</v>
      </c>
      <c r="E177">
        <v>17</v>
      </c>
      <c r="F177">
        <v>2013</v>
      </c>
      <c r="G177" t="s">
        <v>9</v>
      </c>
      <c r="N177" s="13" t="s">
        <v>296</v>
      </c>
      <c r="O177" s="14">
        <v>10199</v>
      </c>
      <c r="P177" s="14">
        <v>11</v>
      </c>
    </row>
    <row r="178" spans="1:16" x14ac:dyDescent="0.3">
      <c r="A178" t="s">
        <v>234</v>
      </c>
      <c r="B178" t="s">
        <v>235</v>
      </c>
      <c r="C178">
        <v>4.8</v>
      </c>
      <c r="D178">
        <v>9737</v>
      </c>
      <c r="E178">
        <v>7</v>
      </c>
      <c r="F178">
        <v>2019</v>
      </c>
      <c r="G178" t="s">
        <v>9</v>
      </c>
      <c r="N178" s="13" t="s">
        <v>298</v>
      </c>
      <c r="O178" s="14">
        <v>2926</v>
      </c>
      <c r="P178" s="14">
        <v>27</v>
      </c>
    </row>
    <row r="179" spans="1:16" x14ac:dyDescent="0.3">
      <c r="A179" t="s">
        <v>236</v>
      </c>
      <c r="B179" t="s">
        <v>237</v>
      </c>
      <c r="C179">
        <v>4.5999999999999996</v>
      </c>
      <c r="D179">
        <v>1320</v>
      </c>
      <c r="E179">
        <v>7</v>
      </c>
      <c r="F179">
        <v>2009</v>
      </c>
      <c r="G179" t="s">
        <v>12</v>
      </c>
      <c r="N179" s="13" t="s">
        <v>300</v>
      </c>
      <c r="O179" s="14">
        <v>53217</v>
      </c>
      <c r="P179" s="14">
        <v>8</v>
      </c>
    </row>
    <row r="180" spans="1:16" x14ac:dyDescent="0.3">
      <c r="A180" t="s">
        <v>238</v>
      </c>
      <c r="B180" t="s">
        <v>239</v>
      </c>
      <c r="C180">
        <v>4.8</v>
      </c>
      <c r="D180">
        <v>16643</v>
      </c>
      <c r="E180">
        <v>4</v>
      </c>
      <c r="F180">
        <v>2017</v>
      </c>
      <c r="G180" t="s">
        <v>12</v>
      </c>
      <c r="N180" s="13" t="s">
        <v>302</v>
      </c>
      <c r="O180" s="14">
        <v>3113</v>
      </c>
      <c r="P180" s="14">
        <v>6</v>
      </c>
    </row>
    <row r="181" spans="1:16" x14ac:dyDescent="0.3">
      <c r="A181" t="s">
        <v>238</v>
      </c>
      <c r="B181" t="s">
        <v>239</v>
      </c>
      <c r="C181">
        <v>4.8</v>
      </c>
      <c r="D181">
        <v>16643</v>
      </c>
      <c r="E181">
        <v>4</v>
      </c>
      <c r="F181">
        <v>2019</v>
      </c>
      <c r="G181" t="s">
        <v>12</v>
      </c>
      <c r="N181" s="13" t="s">
        <v>304</v>
      </c>
      <c r="O181" s="14">
        <v>16626</v>
      </c>
      <c r="P181" s="14">
        <v>10</v>
      </c>
    </row>
    <row r="182" spans="1:16" x14ac:dyDescent="0.3">
      <c r="A182" t="s">
        <v>240</v>
      </c>
      <c r="B182" t="s">
        <v>241</v>
      </c>
      <c r="C182">
        <v>4.3</v>
      </c>
      <c r="D182">
        <v>7153</v>
      </c>
      <c r="E182">
        <v>9</v>
      </c>
      <c r="F182">
        <v>2014</v>
      </c>
      <c r="G182" t="s">
        <v>12</v>
      </c>
      <c r="N182" s="13" t="s">
        <v>306</v>
      </c>
      <c r="O182" s="14">
        <v>80223</v>
      </c>
      <c r="P182" s="14">
        <v>8</v>
      </c>
    </row>
    <row r="183" spans="1:16" x14ac:dyDescent="0.3">
      <c r="A183" t="s">
        <v>242</v>
      </c>
      <c r="B183" t="s">
        <v>243</v>
      </c>
      <c r="C183">
        <v>4.4000000000000004</v>
      </c>
      <c r="D183">
        <v>4571</v>
      </c>
      <c r="E183">
        <v>21</v>
      </c>
      <c r="F183">
        <v>2011</v>
      </c>
      <c r="G183" t="s">
        <v>9</v>
      </c>
      <c r="N183" s="13" t="s">
        <v>307</v>
      </c>
      <c r="O183" s="14">
        <v>5347</v>
      </c>
      <c r="P183" s="14">
        <v>16</v>
      </c>
    </row>
    <row r="184" spans="1:16" x14ac:dyDescent="0.3">
      <c r="A184" t="s">
        <v>244</v>
      </c>
      <c r="B184" t="s">
        <v>245</v>
      </c>
      <c r="C184">
        <v>4.0999999999999996</v>
      </c>
      <c r="D184">
        <v>29651</v>
      </c>
      <c r="E184">
        <v>14</v>
      </c>
      <c r="F184">
        <v>2013</v>
      </c>
      <c r="G184" t="s">
        <v>12</v>
      </c>
      <c r="N184" s="13" t="s">
        <v>309</v>
      </c>
      <c r="O184" s="14">
        <v>7866</v>
      </c>
      <c r="P184" s="14">
        <v>11</v>
      </c>
    </row>
    <row r="185" spans="1:16" x14ac:dyDescent="0.3">
      <c r="A185" t="s">
        <v>246</v>
      </c>
      <c r="B185" t="s">
        <v>247</v>
      </c>
      <c r="C185">
        <v>4.5999999999999996</v>
      </c>
      <c r="D185">
        <v>5299</v>
      </c>
      <c r="E185">
        <v>20</v>
      </c>
      <c r="F185">
        <v>2011</v>
      </c>
      <c r="G185" t="s">
        <v>12</v>
      </c>
      <c r="N185" s="13" t="s">
        <v>311</v>
      </c>
      <c r="O185" s="14">
        <v>5680</v>
      </c>
      <c r="P185" s="14">
        <v>10</v>
      </c>
    </row>
    <row r="186" spans="1:16" x14ac:dyDescent="0.3">
      <c r="A186" t="s">
        <v>248</v>
      </c>
      <c r="B186" t="s">
        <v>249</v>
      </c>
      <c r="C186">
        <v>4.4000000000000004</v>
      </c>
      <c r="D186">
        <v>7396</v>
      </c>
      <c r="E186">
        <v>13</v>
      </c>
      <c r="F186">
        <v>2019</v>
      </c>
      <c r="G186" t="s">
        <v>9</v>
      </c>
      <c r="N186" s="13" t="s">
        <v>312</v>
      </c>
      <c r="O186" s="14">
        <v>5178</v>
      </c>
      <c r="P186" s="14">
        <v>9</v>
      </c>
    </row>
    <row r="187" spans="1:16" x14ac:dyDescent="0.3">
      <c r="A187" t="s">
        <v>248</v>
      </c>
      <c r="B187" t="s">
        <v>249</v>
      </c>
      <c r="C187">
        <v>4.4000000000000004</v>
      </c>
      <c r="D187">
        <v>7396</v>
      </c>
      <c r="E187">
        <v>13</v>
      </c>
      <c r="F187">
        <v>2018</v>
      </c>
      <c r="G187" t="s">
        <v>9</v>
      </c>
      <c r="N187" s="13" t="s">
        <v>314</v>
      </c>
      <c r="O187" s="14">
        <v>8093</v>
      </c>
      <c r="P187" s="14">
        <v>14</v>
      </c>
    </row>
    <row r="188" spans="1:16" x14ac:dyDescent="0.3">
      <c r="A188" t="s">
        <v>250</v>
      </c>
      <c r="B188" t="s">
        <v>251</v>
      </c>
      <c r="C188">
        <v>4.8</v>
      </c>
      <c r="D188">
        <v>7062</v>
      </c>
      <c r="E188">
        <v>12</v>
      </c>
      <c r="F188">
        <v>2019</v>
      </c>
      <c r="G188" t="s">
        <v>9</v>
      </c>
      <c r="N188" s="13" t="s">
        <v>316</v>
      </c>
      <c r="O188" s="14">
        <v>3192</v>
      </c>
      <c r="P188" s="14">
        <v>22</v>
      </c>
    </row>
    <row r="189" spans="1:16" x14ac:dyDescent="0.3">
      <c r="A189" t="s">
        <v>252</v>
      </c>
      <c r="B189" t="s">
        <v>253</v>
      </c>
      <c r="C189">
        <v>4.9000000000000004</v>
      </c>
      <c r="D189">
        <v>19576</v>
      </c>
      <c r="E189">
        <v>8</v>
      </c>
      <c r="F189">
        <v>2011</v>
      </c>
      <c r="G189" t="s">
        <v>9</v>
      </c>
      <c r="N189" s="13" t="s">
        <v>318</v>
      </c>
      <c r="O189" s="14">
        <v>174672</v>
      </c>
      <c r="P189" s="14">
        <v>8</v>
      </c>
    </row>
    <row r="190" spans="1:16" x14ac:dyDescent="0.3">
      <c r="A190" t="s">
        <v>252</v>
      </c>
      <c r="B190" t="s">
        <v>253</v>
      </c>
      <c r="C190">
        <v>4.9000000000000004</v>
      </c>
      <c r="D190">
        <v>19576</v>
      </c>
      <c r="E190">
        <v>8</v>
      </c>
      <c r="F190">
        <v>2012</v>
      </c>
      <c r="G190" t="s">
        <v>9</v>
      </c>
      <c r="N190" s="13" t="s">
        <v>320</v>
      </c>
      <c r="O190" s="14">
        <v>6169</v>
      </c>
      <c r="P190" s="14">
        <v>7</v>
      </c>
    </row>
    <row r="191" spans="1:16" x14ac:dyDescent="0.3">
      <c r="A191" t="s">
        <v>252</v>
      </c>
      <c r="B191" t="s">
        <v>253</v>
      </c>
      <c r="C191">
        <v>4.9000000000000004</v>
      </c>
      <c r="D191">
        <v>19576</v>
      </c>
      <c r="E191">
        <v>8</v>
      </c>
      <c r="F191">
        <v>2013</v>
      </c>
      <c r="G191" t="s">
        <v>9</v>
      </c>
      <c r="N191" s="13" t="s">
        <v>321</v>
      </c>
      <c r="O191" s="14">
        <v>4519</v>
      </c>
      <c r="P191" s="14">
        <v>12</v>
      </c>
    </row>
    <row r="192" spans="1:16" x14ac:dyDescent="0.3">
      <c r="A192" t="s">
        <v>252</v>
      </c>
      <c r="B192" t="s">
        <v>253</v>
      </c>
      <c r="C192">
        <v>4.9000000000000004</v>
      </c>
      <c r="D192">
        <v>19576</v>
      </c>
      <c r="E192">
        <v>8</v>
      </c>
      <c r="F192">
        <v>2014</v>
      </c>
      <c r="G192" t="s">
        <v>9</v>
      </c>
      <c r="N192" s="13" t="s">
        <v>323</v>
      </c>
      <c r="O192" s="14">
        <v>6326</v>
      </c>
      <c r="P192" s="14">
        <v>13</v>
      </c>
    </row>
    <row r="193" spans="1:16" x14ac:dyDescent="0.3">
      <c r="A193" t="s">
        <v>252</v>
      </c>
      <c r="B193" t="s">
        <v>253</v>
      </c>
      <c r="C193">
        <v>4.9000000000000004</v>
      </c>
      <c r="D193">
        <v>19576</v>
      </c>
      <c r="E193">
        <v>8</v>
      </c>
      <c r="F193">
        <v>2015</v>
      </c>
      <c r="G193" t="s">
        <v>9</v>
      </c>
      <c r="N193" s="13" t="s">
        <v>325</v>
      </c>
      <c r="O193" s="14">
        <v>1831</v>
      </c>
      <c r="P193" s="14">
        <v>9</v>
      </c>
    </row>
    <row r="194" spans="1:16" x14ac:dyDescent="0.3">
      <c r="A194" t="s">
        <v>252</v>
      </c>
      <c r="B194" t="s">
        <v>253</v>
      </c>
      <c r="C194">
        <v>4.9000000000000004</v>
      </c>
      <c r="D194">
        <v>19576</v>
      </c>
      <c r="E194">
        <v>8</v>
      </c>
      <c r="F194">
        <v>2016</v>
      </c>
      <c r="G194" t="s">
        <v>9</v>
      </c>
      <c r="N194" s="13" t="s">
        <v>326</v>
      </c>
      <c r="O194" s="14">
        <v>18904</v>
      </c>
      <c r="P194" s="14">
        <v>13</v>
      </c>
    </row>
    <row r="195" spans="1:16" x14ac:dyDescent="0.3">
      <c r="A195" t="s">
        <v>254</v>
      </c>
      <c r="B195" t="s">
        <v>168</v>
      </c>
      <c r="C195">
        <v>4.5999999999999996</v>
      </c>
      <c r="D195">
        <v>978</v>
      </c>
      <c r="E195">
        <v>8</v>
      </c>
      <c r="F195">
        <v>2014</v>
      </c>
      <c r="G195" t="s">
        <v>12</v>
      </c>
      <c r="N195" s="13" t="s">
        <v>327</v>
      </c>
      <c r="O195" s="14">
        <v>21930</v>
      </c>
      <c r="P195" s="14">
        <v>11</v>
      </c>
    </row>
    <row r="196" spans="1:16" x14ac:dyDescent="0.3">
      <c r="A196" t="s">
        <v>255</v>
      </c>
      <c r="B196" t="s">
        <v>11</v>
      </c>
      <c r="C196">
        <v>4.5</v>
      </c>
      <c r="D196">
        <v>4748</v>
      </c>
      <c r="E196">
        <v>12</v>
      </c>
      <c r="F196">
        <v>2013</v>
      </c>
      <c r="G196" t="s">
        <v>12</v>
      </c>
      <c r="N196" s="13" t="s">
        <v>329</v>
      </c>
      <c r="O196" s="14">
        <v>20852</v>
      </c>
      <c r="P196" s="14">
        <v>20</v>
      </c>
    </row>
    <row r="197" spans="1:16" x14ac:dyDescent="0.3">
      <c r="A197" t="s">
        <v>256</v>
      </c>
      <c r="B197" t="s">
        <v>257</v>
      </c>
      <c r="C197">
        <v>4.5999999999999996</v>
      </c>
      <c r="D197">
        <v>8393</v>
      </c>
      <c r="E197">
        <v>17</v>
      </c>
      <c r="F197">
        <v>2017</v>
      </c>
      <c r="G197" t="s">
        <v>9</v>
      </c>
      <c r="N197" s="13" t="s">
        <v>330</v>
      </c>
      <c r="O197" s="14">
        <v>21640</v>
      </c>
      <c r="P197" s="14">
        <v>5</v>
      </c>
    </row>
    <row r="198" spans="1:16" x14ac:dyDescent="0.3">
      <c r="A198" t="s">
        <v>258</v>
      </c>
      <c r="B198" t="s">
        <v>259</v>
      </c>
      <c r="C198">
        <v>4.5</v>
      </c>
      <c r="D198">
        <v>11391</v>
      </c>
      <c r="E198">
        <v>12</v>
      </c>
      <c r="F198">
        <v>2013</v>
      </c>
      <c r="G198" t="s">
        <v>9</v>
      </c>
      <c r="N198" s="13" t="s">
        <v>332</v>
      </c>
      <c r="O198" s="14">
        <v>548</v>
      </c>
      <c r="P198" s="14">
        <v>2</v>
      </c>
    </row>
    <row r="199" spans="1:16" x14ac:dyDescent="0.3">
      <c r="A199" t="s">
        <v>260</v>
      </c>
      <c r="B199" t="s">
        <v>259</v>
      </c>
      <c r="C199">
        <v>4.5999999999999996</v>
      </c>
      <c r="D199">
        <v>8634</v>
      </c>
      <c r="E199">
        <v>25</v>
      </c>
      <c r="F199">
        <v>2012</v>
      </c>
      <c r="G199" t="s">
        <v>9</v>
      </c>
      <c r="N199" s="13" t="s">
        <v>334</v>
      </c>
      <c r="O199" s="14">
        <v>50970</v>
      </c>
      <c r="P199" s="14">
        <v>27</v>
      </c>
    </row>
    <row r="200" spans="1:16" x14ac:dyDescent="0.3">
      <c r="A200" t="s">
        <v>261</v>
      </c>
      <c r="B200" t="s">
        <v>259</v>
      </c>
      <c r="C200">
        <v>4.7</v>
      </c>
      <c r="D200">
        <v>9342</v>
      </c>
      <c r="E200">
        <v>10</v>
      </c>
      <c r="F200">
        <v>2011</v>
      </c>
      <c r="G200" t="s">
        <v>9</v>
      </c>
      <c r="N200" s="13" t="s">
        <v>336</v>
      </c>
      <c r="O200" s="14">
        <v>3503</v>
      </c>
      <c r="P200" s="14">
        <v>9</v>
      </c>
    </row>
    <row r="201" spans="1:16" x14ac:dyDescent="0.3">
      <c r="A201" t="s">
        <v>261</v>
      </c>
      <c r="B201" t="s">
        <v>259</v>
      </c>
      <c r="C201">
        <v>4.7</v>
      </c>
      <c r="D201">
        <v>9342</v>
      </c>
      <c r="E201">
        <v>10</v>
      </c>
      <c r="F201">
        <v>2012</v>
      </c>
      <c r="G201" t="s">
        <v>9</v>
      </c>
      <c r="N201" s="13" t="s">
        <v>337</v>
      </c>
      <c r="O201" s="14">
        <v>27232</v>
      </c>
      <c r="P201" s="14">
        <v>10</v>
      </c>
    </row>
    <row r="202" spans="1:16" x14ac:dyDescent="0.3">
      <c r="A202" t="s">
        <v>262</v>
      </c>
      <c r="B202" t="s">
        <v>259</v>
      </c>
      <c r="C202">
        <v>4.5999999999999996</v>
      </c>
      <c r="D202">
        <v>10927</v>
      </c>
      <c r="E202">
        <v>6</v>
      </c>
      <c r="F202">
        <v>2014</v>
      </c>
      <c r="G202" t="s">
        <v>9</v>
      </c>
      <c r="N202" s="13" t="s">
        <v>339</v>
      </c>
      <c r="O202" s="14">
        <v>85800</v>
      </c>
      <c r="P202" s="14">
        <v>46</v>
      </c>
    </row>
    <row r="203" spans="1:16" x14ac:dyDescent="0.3">
      <c r="A203" t="s">
        <v>263</v>
      </c>
      <c r="B203" t="s">
        <v>259</v>
      </c>
      <c r="C203">
        <v>4.5999999999999996</v>
      </c>
      <c r="D203">
        <v>5235</v>
      </c>
      <c r="E203">
        <v>5</v>
      </c>
      <c r="F203">
        <v>2015</v>
      </c>
      <c r="G203" t="s">
        <v>9</v>
      </c>
      <c r="N203" s="13" t="s">
        <v>341</v>
      </c>
      <c r="O203" s="14">
        <v>4757</v>
      </c>
      <c r="P203" s="14">
        <v>4</v>
      </c>
    </row>
    <row r="204" spans="1:16" x14ac:dyDescent="0.3">
      <c r="A204" t="s">
        <v>264</v>
      </c>
      <c r="B204" t="s">
        <v>259</v>
      </c>
      <c r="C204">
        <v>4.8</v>
      </c>
      <c r="D204">
        <v>8916</v>
      </c>
      <c r="E204">
        <v>6</v>
      </c>
      <c r="F204">
        <v>2016</v>
      </c>
      <c r="G204" t="s">
        <v>9</v>
      </c>
      <c r="N204" s="13" t="s">
        <v>343</v>
      </c>
      <c r="O204" s="14">
        <v>20018</v>
      </c>
      <c r="P204" s="14">
        <v>13.5</v>
      </c>
    </row>
    <row r="205" spans="1:16" x14ac:dyDescent="0.3">
      <c r="A205" t="s">
        <v>265</v>
      </c>
      <c r="B205" t="s">
        <v>266</v>
      </c>
      <c r="C205">
        <v>4.8</v>
      </c>
      <c r="D205">
        <v>2507</v>
      </c>
      <c r="E205">
        <v>8</v>
      </c>
      <c r="F205">
        <v>2018</v>
      </c>
      <c r="G205" t="s">
        <v>9</v>
      </c>
      <c r="N205" s="13" t="s">
        <v>345</v>
      </c>
      <c r="O205" s="14">
        <v>3970</v>
      </c>
      <c r="P205" s="14">
        <v>9</v>
      </c>
    </row>
    <row r="206" spans="1:16" x14ac:dyDescent="0.3">
      <c r="A206" t="s">
        <v>267</v>
      </c>
      <c r="B206" t="s">
        <v>268</v>
      </c>
      <c r="C206">
        <v>4.5</v>
      </c>
      <c r="D206">
        <v>3673</v>
      </c>
      <c r="E206">
        <v>4</v>
      </c>
      <c r="F206">
        <v>2013</v>
      </c>
      <c r="G206" t="s">
        <v>9</v>
      </c>
      <c r="N206" s="13" t="s">
        <v>347</v>
      </c>
      <c r="O206" s="14">
        <v>45072</v>
      </c>
      <c r="P206" s="14">
        <v>12</v>
      </c>
    </row>
    <row r="207" spans="1:16" x14ac:dyDescent="0.3">
      <c r="A207" t="s">
        <v>267</v>
      </c>
      <c r="B207" t="s">
        <v>268</v>
      </c>
      <c r="C207">
        <v>4.5</v>
      </c>
      <c r="D207">
        <v>3673</v>
      </c>
      <c r="E207">
        <v>4</v>
      </c>
      <c r="F207">
        <v>2014</v>
      </c>
      <c r="G207" t="s">
        <v>9</v>
      </c>
      <c r="N207" s="13" t="s">
        <v>349</v>
      </c>
      <c r="O207" s="14">
        <v>7150</v>
      </c>
      <c r="P207" s="14">
        <v>12</v>
      </c>
    </row>
    <row r="208" spans="1:16" x14ac:dyDescent="0.3">
      <c r="A208" t="s">
        <v>267</v>
      </c>
      <c r="B208" t="s">
        <v>268</v>
      </c>
      <c r="C208">
        <v>4.5</v>
      </c>
      <c r="D208">
        <v>3673</v>
      </c>
      <c r="E208">
        <v>4</v>
      </c>
      <c r="F208">
        <v>2015</v>
      </c>
      <c r="G208" t="s">
        <v>9</v>
      </c>
      <c r="N208" s="13" t="s">
        <v>351</v>
      </c>
      <c r="O208" s="14">
        <v>3836</v>
      </c>
      <c r="P208" s="14">
        <v>12</v>
      </c>
    </row>
    <row r="209" spans="1:16" x14ac:dyDescent="0.3">
      <c r="A209" t="s">
        <v>269</v>
      </c>
      <c r="B209" t="s">
        <v>270</v>
      </c>
      <c r="C209">
        <v>4.9000000000000004</v>
      </c>
      <c r="D209">
        <v>11881</v>
      </c>
      <c r="E209">
        <v>13</v>
      </c>
      <c r="F209">
        <v>2018</v>
      </c>
      <c r="G209" t="s">
        <v>12</v>
      </c>
      <c r="N209" s="13" t="s">
        <v>352</v>
      </c>
      <c r="O209" s="14">
        <v>15604</v>
      </c>
      <c r="P209" s="14">
        <v>20</v>
      </c>
    </row>
    <row r="210" spans="1:16" x14ac:dyDescent="0.3">
      <c r="A210" t="s">
        <v>271</v>
      </c>
      <c r="B210" t="s">
        <v>268</v>
      </c>
      <c r="C210">
        <v>4.5999999999999996</v>
      </c>
      <c r="D210">
        <v>6990</v>
      </c>
      <c r="E210">
        <v>4</v>
      </c>
      <c r="F210">
        <v>2013</v>
      </c>
      <c r="G210" t="s">
        <v>9</v>
      </c>
      <c r="N210" s="13" t="s">
        <v>354</v>
      </c>
      <c r="O210" s="14">
        <v>3619</v>
      </c>
      <c r="P210" s="14">
        <v>10</v>
      </c>
    </row>
    <row r="211" spans="1:16" x14ac:dyDescent="0.3">
      <c r="A211" t="s">
        <v>271</v>
      </c>
      <c r="B211" t="s">
        <v>268</v>
      </c>
      <c r="C211">
        <v>4.5999999999999996</v>
      </c>
      <c r="D211">
        <v>6990</v>
      </c>
      <c r="E211">
        <v>4</v>
      </c>
      <c r="F211">
        <v>2014</v>
      </c>
      <c r="G211" t="s">
        <v>9</v>
      </c>
      <c r="N211" s="13" t="s">
        <v>356</v>
      </c>
      <c r="O211" s="14">
        <v>46094</v>
      </c>
      <c r="P211" s="14">
        <v>6</v>
      </c>
    </row>
    <row r="212" spans="1:16" x14ac:dyDescent="0.3">
      <c r="A212" t="s">
        <v>271</v>
      </c>
      <c r="B212" t="s">
        <v>268</v>
      </c>
      <c r="C212">
        <v>4.5999999999999996</v>
      </c>
      <c r="D212">
        <v>6990</v>
      </c>
      <c r="E212">
        <v>4</v>
      </c>
      <c r="F212">
        <v>2015</v>
      </c>
      <c r="G212" t="s">
        <v>9</v>
      </c>
      <c r="N212" s="13" t="s">
        <v>358</v>
      </c>
      <c r="O212" s="14">
        <v>9366</v>
      </c>
      <c r="P212" s="14">
        <v>9</v>
      </c>
    </row>
    <row r="213" spans="1:16" x14ac:dyDescent="0.3">
      <c r="A213" t="s">
        <v>271</v>
      </c>
      <c r="B213" t="s">
        <v>268</v>
      </c>
      <c r="C213">
        <v>4.5999999999999996</v>
      </c>
      <c r="D213">
        <v>6990</v>
      </c>
      <c r="E213">
        <v>4</v>
      </c>
      <c r="F213">
        <v>2016</v>
      </c>
      <c r="G213" t="s">
        <v>9</v>
      </c>
      <c r="N213" s="13" t="s">
        <v>359</v>
      </c>
      <c r="O213" s="14">
        <v>1265</v>
      </c>
      <c r="P213" s="14">
        <v>11</v>
      </c>
    </row>
    <row r="214" spans="1:16" x14ac:dyDescent="0.3">
      <c r="A214" t="s">
        <v>271</v>
      </c>
      <c r="B214" t="s">
        <v>268</v>
      </c>
      <c r="C214">
        <v>4.5999999999999996</v>
      </c>
      <c r="D214">
        <v>6990</v>
      </c>
      <c r="E214">
        <v>4</v>
      </c>
      <c r="F214">
        <v>2017</v>
      </c>
      <c r="G214" t="s">
        <v>9</v>
      </c>
      <c r="N214" s="13" t="s">
        <v>361</v>
      </c>
      <c r="O214" s="14">
        <v>3923</v>
      </c>
      <c r="P214" s="14">
        <v>16</v>
      </c>
    </row>
    <row r="215" spans="1:16" x14ac:dyDescent="0.3">
      <c r="A215" t="s">
        <v>272</v>
      </c>
      <c r="B215" t="s">
        <v>273</v>
      </c>
      <c r="C215">
        <v>4.5</v>
      </c>
      <c r="D215">
        <v>6132</v>
      </c>
      <c r="E215">
        <v>13</v>
      </c>
      <c r="F215">
        <v>2013</v>
      </c>
      <c r="G215" t="s">
        <v>9</v>
      </c>
      <c r="N215" s="13" t="s">
        <v>363</v>
      </c>
      <c r="O215" s="14">
        <v>2272</v>
      </c>
      <c r="P215" s="14">
        <v>6</v>
      </c>
    </row>
    <row r="216" spans="1:16" x14ac:dyDescent="0.3">
      <c r="A216" t="s">
        <v>274</v>
      </c>
      <c r="B216" t="s">
        <v>275</v>
      </c>
      <c r="C216">
        <v>4.5</v>
      </c>
      <c r="D216">
        <v>3014</v>
      </c>
      <c r="E216">
        <v>21</v>
      </c>
      <c r="F216">
        <v>2017</v>
      </c>
      <c r="G216" t="s">
        <v>9</v>
      </c>
      <c r="N216" s="13" t="s">
        <v>365</v>
      </c>
      <c r="O216" s="14">
        <v>973</v>
      </c>
      <c r="P216" s="14">
        <v>25</v>
      </c>
    </row>
    <row r="217" spans="1:16" x14ac:dyDescent="0.3">
      <c r="A217" t="s">
        <v>276</v>
      </c>
      <c r="B217" t="s">
        <v>277</v>
      </c>
      <c r="C217">
        <v>4.4000000000000004</v>
      </c>
      <c r="D217">
        <v>7550</v>
      </c>
      <c r="E217">
        <v>6</v>
      </c>
      <c r="F217">
        <v>2018</v>
      </c>
      <c r="G217" t="s">
        <v>9</v>
      </c>
      <c r="N217" s="13" t="s">
        <v>366</v>
      </c>
      <c r="O217" s="14">
        <v>220</v>
      </c>
      <c r="P217" s="14">
        <v>17</v>
      </c>
    </row>
    <row r="218" spans="1:16" x14ac:dyDescent="0.3">
      <c r="A218" t="s">
        <v>278</v>
      </c>
      <c r="B218" t="s">
        <v>279</v>
      </c>
      <c r="C218">
        <v>4.8</v>
      </c>
      <c r="D218">
        <v>3828</v>
      </c>
      <c r="E218">
        <v>15</v>
      </c>
      <c r="F218">
        <v>2009</v>
      </c>
      <c r="G218" t="s">
        <v>9</v>
      </c>
      <c r="N218" s="13" t="s">
        <v>367</v>
      </c>
      <c r="O218" s="14">
        <v>15654</v>
      </c>
      <c r="P218" s="14">
        <v>20</v>
      </c>
    </row>
    <row r="219" spans="1:16" x14ac:dyDescent="0.3">
      <c r="A219" t="s">
        <v>280</v>
      </c>
      <c r="B219" t="s">
        <v>281</v>
      </c>
      <c r="C219">
        <v>4.5</v>
      </c>
      <c r="D219">
        <v>2752</v>
      </c>
      <c r="E219">
        <v>18</v>
      </c>
      <c r="F219">
        <v>2010</v>
      </c>
      <c r="G219" t="s">
        <v>9</v>
      </c>
      <c r="N219" s="13" t="s">
        <v>368</v>
      </c>
      <c r="O219" s="14">
        <v>9382</v>
      </c>
      <c r="P219" s="14">
        <v>6</v>
      </c>
    </row>
    <row r="220" spans="1:16" x14ac:dyDescent="0.3">
      <c r="A220" t="s">
        <v>282</v>
      </c>
      <c r="B220" t="s">
        <v>283</v>
      </c>
      <c r="C220">
        <v>4.0999999999999996</v>
      </c>
      <c r="D220">
        <v>1467</v>
      </c>
      <c r="E220">
        <v>10</v>
      </c>
      <c r="F220">
        <v>2010</v>
      </c>
      <c r="G220" t="s">
        <v>12</v>
      </c>
      <c r="N220" s="13" t="s">
        <v>370</v>
      </c>
      <c r="O220" s="14">
        <v>45621</v>
      </c>
      <c r="P220" s="14">
        <v>17</v>
      </c>
    </row>
    <row r="221" spans="1:16" x14ac:dyDescent="0.3">
      <c r="A221" t="s">
        <v>284</v>
      </c>
      <c r="B221" t="s">
        <v>285</v>
      </c>
      <c r="C221">
        <v>4.9000000000000004</v>
      </c>
      <c r="D221">
        <v>1884</v>
      </c>
      <c r="E221">
        <v>10</v>
      </c>
      <c r="F221">
        <v>2014</v>
      </c>
      <c r="G221" t="s">
        <v>12</v>
      </c>
      <c r="N221" s="13" t="s">
        <v>372</v>
      </c>
      <c r="O221" s="14">
        <v>1583</v>
      </c>
      <c r="P221" s="14">
        <v>18</v>
      </c>
    </row>
    <row r="222" spans="1:16" x14ac:dyDescent="0.3">
      <c r="A222" t="s">
        <v>286</v>
      </c>
      <c r="B222" t="s">
        <v>287</v>
      </c>
      <c r="C222">
        <v>4.5</v>
      </c>
      <c r="D222">
        <v>25706</v>
      </c>
      <c r="E222">
        <v>12</v>
      </c>
      <c r="F222">
        <v>2018</v>
      </c>
      <c r="G222" t="s">
        <v>12</v>
      </c>
      <c r="N222" s="13" t="s">
        <v>374</v>
      </c>
      <c r="O222" s="14">
        <v>1907</v>
      </c>
      <c r="P222" s="14">
        <v>13</v>
      </c>
    </row>
    <row r="223" spans="1:16" x14ac:dyDescent="0.3">
      <c r="A223" t="s">
        <v>288</v>
      </c>
      <c r="B223" t="s">
        <v>289</v>
      </c>
      <c r="C223">
        <v>4.5</v>
      </c>
      <c r="D223">
        <v>8491</v>
      </c>
      <c r="E223">
        <v>7</v>
      </c>
      <c r="F223">
        <v>2014</v>
      </c>
      <c r="G223" t="s">
        <v>12</v>
      </c>
      <c r="N223" s="13" t="s">
        <v>376</v>
      </c>
      <c r="O223" s="14">
        <v>23114</v>
      </c>
      <c r="P223" s="14">
        <v>18</v>
      </c>
    </row>
    <row r="224" spans="1:16" x14ac:dyDescent="0.3">
      <c r="A224" t="s">
        <v>290</v>
      </c>
      <c r="B224" t="s">
        <v>291</v>
      </c>
      <c r="C224">
        <v>4.2</v>
      </c>
      <c r="D224">
        <v>1649</v>
      </c>
      <c r="E224">
        <v>13</v>
      </c>
      <c r="F224">
        <v>2011</v>
      </c>
      <c r="G224" t="s">
        <v>9</v>
      </c>
      <c r="N224" s="13" t="s">
        <v>378</v>
      </c>
      <c r="O224" s="14">
        <v>1274</v>
      </c>
      <c r="P224" s="14">
        <v>20</v>
      </c>
    </row>
    <row r="225" spans="1:16" x14ac:dyDescent="0.3">
      <c r="A225" t="s">
        <v>292</v>
      </c>
      <c r="B225" t="s">
        <v>293</v>
      </c>
      <c r="C225">
        <v>4.8</v>
      </c>
      <c r="D225">
        <v>18613</v>
      </c>
      <c r="E225">
        <v>5</v>
      </c>
      <c r="F225">
        <v>2014</v>
      </c>
      <c r="G225" t="s">
        <v>12</v>
      </c>
      <c r="N225" s="13" t="s">
        <v>380</v>
      </c>
      <c r="O225" s="14">
        <v>2314</v>
      </c>
      <c r="P225" s="14">
        <v>22</v>
      </c>
    </row>
    <row r="226" spans="1:16" x14ac:dyDescent="0.3">
      <c r="A226" t="s">
        <v>292</v>
      </c>
      <c r="B226" t="s">
        <v>293</v>
      </c>
      <c r="C226">
        <v>4.8</v>
      </c>
      <c r="D226">
        <v>18613</v>
      </c>
      <c r="E226">
        <v>5</v>
      </c>
      <c r="F226">
        <v>2015</v>
      </c>
      <c r="G226" t="s">
        <v>12</v>
      </c>
      <c r="N226" s="13" t="s">
        <v>382</v>
      </c>
      <c r="O226" s="14">
        <v>4587</v>
      </c>
      <c r="P226" s="14">
        <v>21</v>
      </c>
    </row>
    <row r="227" spans="1:16" x14ac:dyDescent="0.3">
      <c r="A227" t="s">
        <v>294</v>
      </c>
      <c r="B227" t="s">
        <v>224</v>
      </c>
      <c r="C227">
        <v>4.8</v>
      </c>
      <c r="D227">
        <v>9867</v>
      </c>
      <c r="E227">
        <v>16</v>
      </c>
      <c r="F227">
        <v>2018</v>
      </c>
      <c r="G227" t="s">
        <v>9</v>
      </c>
      <c r="N227" s="13" t="s">
        <v>384</v>
      </c>
      <c r="O227" s="14">
        <v>145155</v>
      </c>
      <c r="P227" s="14">
        <v>18</v>
      </c>
    </row>
    <row r="228" spans="1:16" x14ac:dyDescent="0.3">
      <c r="A228" t="s">
        <v>295</v>
      </c>
      <c r="B228" t="s">
        <v>64</v>
      </c>
      <c r="C228">
        <v>4.5</v>
      </c>
      <c r="D228">
        <v>1386</v>
      </c>
      <c r="E228">
        <v>20</v>
      </c>
      <c r="F228">
        <v>2014</v>
      </c>
      <c r="G228" t="s">
        <v>9</v>
      </c>
      <c r="N228" s="13" t="s">
        <v>387</v>
      </c>
      <c r="O228" s="14">
        <v>1680</v>
      </c>
      <c r="P228" s="14">
        <v>12</v>
      </c>
    </row>
    <row r="229" spans="1:16" x14ac:dyDescent="0.3">
      <c r="A229" t="s">
        <v>296</v>
      </c>
      <c r="B229" t="s">
        <v>297</v>
      </c>
      <c r="C229">
        <v>4.7</v>
      </c>
      <c r="D229">
        <v>10199</v>
      </c>
      <c r="E229">
        <v>11</v>
      </c>
      <c r="F229">
        <v>2017</v>
      </c>
      <c r="G229" t="s">
        <v>9</v>
      </c>
      <c r="N229" s="13" t="s">
        <v>389</v>
      </c>
      <c r="O229" s="14">
        <v>51475</v>
      </c>
      <c r="P229" s="14">
        <v>20.571428571428573</v>
      </c>
    </row>
    <row r="230" spans="1:16" x14ac:dyDescent="0.3">
      <c r="A230" t="s">
        <v>298</v>
      </c>
      <c r="B230" t="s">
        <v>299</v>
      </c>
      <c r="C230">
        <v>4.8</v>
      </c>
      <c r="D230">
        <v>2926</v>
      </c>
      <c r="E230">
        <v>27</v>
      </c>
      <c r="F230">
        <v>2009</v>
      </c>
      <c r="G230" t="s">
        <v>9</v>
      </c>
      <c r="N230" s="13" t="s">
        <v>391</v>
      </c>
      <c r="O230" s="14">
        <v>35799</v>
      </c>
      <c r="P230" s="14">
        <v>39</v>
      </c>
    </row>
    <row r="231" spans="1:16" x14ac:dyDescent="0.3">
      <c r="A231" t="s">
        <v>300</v>
      </c>
      <c r="B231" t="s">
        <v>301</v>
      </c>
      <c r="C231">
        <v>4.7</v>
      </c>
      <c r="D231">
        <v>17739</v>
      </c>
      <c r="E231">
        <v>8</v>
      </c>
      <c r="F231">
        <v>2016</v>
      </c>
      <c r="G231" t="s">
        <v>9</v>
      </c>
      <c r="N231" s="13" t="s">
        <v>393</v>
      </c>
      <c r="O231" s="14">
        <v>2580</v>
      </c>
      <c r="P231" s="14">
        <v>9</v>
      </c>
    </row>
    <row r="232" spans="1:16" x14ac:dyDescent="0.3">
      <c r="A232" t="s">
        <v>300</v>
      </c>
      <c r="B232" t="s">
        <v>301</v>
      </c>
      <c r="C232">
        <v>4.7</v>
      </c>
      <c r="D232">
        <v>17739</v>
      </c>
      <c r="E232">
        <v>8</v>
      </c>
      <c r="F232">
        <v>2017</v>
      </c>
      <c r="G232" t="s">
        <v>9</v>
      </c>
      <c r="N232" s="13" t="s">
        <v>395</v>
      </c>
      <c r="O232" s="14">
        <v>23626</v>
      </c>
      <c r="P232" s="14">
        <v>10</v>
      </c>
    </row>
    <row r="233" spans="1:16" x14ac:dyDescent="0.3">
      <c r="A233" t="s">
        <v>300</v>
      </c>
      <c r="B233" t="s">
        <v>301</v>
      </c>
      <c r="C233">
        <v>4.7</v>
      </c>
      <c r="D233">
        <v>17739</v>
      </c>
      <c r="E233">
        <v>8</v>
      </c>
      <c r="F233">
        <v>2018</v>
      </c>
      <c r="G233" t="s">
        <v>9</v>
      </c>
      <c r="N233" s="13" t="s">
        <v>397</v>
      </c>
      <c r="O233" s="14">
        <v>3536</v>
      </c>
      <c r="P233" s="14">
        <v>17</v>
      </c>
    </row>
    <row r="234" spans="1:16" x14ac:dyDescent="0.3">
      <c r="A234" t="s">
        <v>302</v>
      </c>
      <c r="B234" t="s">
        <v>303</v>
      </c>
      <c r="C234">
        <v>4.4000000000000004</v>
      </c>
      <c r="D234">
        <v>3113</v>
      </c>
      <c r="E234">
        <v>6</v>
      </c>
      <c r="F234">
        <v>2017</v>
      </c>
      <c r="G234" t="s">
        <v>9</v>
      </c>
      <c r="N234" s="13" t="s">
        <v>399</v>
      </c>
      <c r="O234" s="14">
        <v>6600</v>
      </c>
      <c r="P234" s="14">
        <v>11</v>
      </c>
    </row>
    <row r="235" spans="1:16" x14ac:dyDescent="0.3">
      <c r="A235" t="s">
        <v>304</v>
      </c>
      <c r="B235" t="s">
        <v>305</v>
      </c>
      <c r="C235">
        <v>4.5999999999999996</v>
      </c>
      <c r="D235">
        <v>5542</v>
      </c>
      <c r="E235">
        <v>10</v>
      </c>
      <c r="F235">
        <v>2014</v>
      </c>
      <c r="G235" t="s">
        <v>9</v>
      </c>
      <c r="N235" s="13" t="s">
        <v>400</v>
      </c>
      <c r="O235" s="14">
        <v>1789</v>
      </c>
      <c r="P235" s="14">
        <v>14</v>
      </c>
    </row>
    <row r="236" spans="1:16" x14ac:dyDescent="0.3">
      <c r="A236" t="s">
        <v>304</v>
      </c>
      <c r="B236" t="s">
        <v>305</v>
      </c>
      <c r="C236">
        <v>4.5999999999999996</v>
      </c>
      <c r="D236">
        <v>5542</v>
      </c>
      <c r="E236">
        <v>10</v>
      </c>
      <c r="F236">
        <v>2015</v>
      </c>
      <c r="G236" t="s">
        <v>9</v>
      </c>
      <c r="N236" s="13" t="s">
        <v>402</v>
      </c>
      <c r="O236" s="14">
        <v>12361</v>
      </c>
      <c r="P236" s="14">
        <v>12</v>
      </c>
    </row>
    <row r="237" spans="1:16" x14ac:dyDescent="0.3">
      <c r="A237" t="s">
        <v>304</v>
      </c>
      <c r="B237" t="s">
        <v>305</v>
      </c>
      <c r="C237">
        <v>4.5999999999999996</v>
      </c>
      <c r="D237">
        <v>5542</v>
      </c>
      <c r="E237">
        <v>10</v>
      </c>
      <c r="F237">
        <v>2016</v>
      </c>
      <c r="G237" t="s">
        <v>9</v>
      </c>
      <c r="N237" s="13" t="s">
        <v>404</v>
      </c>
      <c r="O237" s="14">
        <v>858</v>
      </c>
      <c r="P237" s="14">
        <v>53</v>
      </c>
    </row>
    <row r="238" spans="1:16" x14ac:dyDescent="0.3">
      <c r="A238" t="s">
        <v>306</v>
      </c>
      <c r="B238" t="s">
        <v>88</v>
      </c>
      <c r="C238">
        <v>4.5</v>
      </c>
      <c r="D238">
        <v>26741</v>
      </c>
      <c r="E238">
        <v>8</v>
      </c>
      <c r="F238">
        <v>2010</v>
      </c>
      <c r="G238" t="s">
        <v>12</v>
      </c>
      <c r="N238" s="13" t="s">
        <v>406</v>
      </c>
      <c r="O238" s="14">
        <v>46296</v>
      </c>
      <c r="P238" s="14">
        <v>6</v>
      </c>
    </row>
    <row r="239" spans="1:16" x14ac:dyDescent="0.3">
      <c r="A239" t="s">
        <v>306</v>
      </c>
      <c r="B239" t="s">
        <v>88</v>
      </c>
      <c r="C239">
        <v>4.5</v>
      </c>
      <c r="D239">
        <v>26741</v>
      </c>
      <c r="E239">
        <v>8</v>
      </c>
      <c r="F239">
        <v>2011</v>
      </c>
      <c r="G239" t="s">
        <v>12</v>
      </c>
      <c r="N239" s="13" t="s">
        <v>408</v>
      </c>
      <c r="O239" s="14">
        <v>16162</v>
      </c>
      <c r="P239" s="14">
        <v>8</v>
      </c>
    </row>
    <row r="240" spans="1:16" x14ac:dyDescent="0.3">
      <c r="A240" t="s">
        <v>306</v>
      </c>
      <c r="B240" t="s">
        <v>88</v>
      </c>
      <c r="C240">
        <v>4.5</v>
      </c>
      <c r="D240">
        <v>26741</v>
      </c>
      <c r="E240">
        <v>8</v>
      </c>
      <c r="F240">
        <v>2012</v>
      </c>
      <c r="G240" t="s">
        <v>12</v>
      </c>
      <c r="N240" s="13" t="s">
        <v>410</v>
      </c>
      <c r="O240" s="14">
        <v>46716</v>
      </c>
      <c r="P240" s="14">
        <v>12</v>
      </c>
    </row>
    <row r="241" spans="1:16" x14ac:dyDescent="0.3">
      <c r="A241" t="s">
        <v>307</v>
      </c>
      <c r="B241" t="s">
        <v>308</v>
      </c>
      <c r="C241">
        <v>4.8</v>
      </c>
      <c r="D241">
        <v>5347</v>
      </c>
      <c r="E241">
        <v>16</v>
      </c>
      <c r="F241">
        <v>2019</v>
      </c>
      <c r="G241" t="s">
        <v>9</v>
      </c>
      <c r="N241" s="13" t="s">
        <v>412</v>
      </c>
      <c r="O241" s="14">
        <v>9372</v>
      </c>
      <c r="P241" s="14">
        <v>12</v>
      </c>
    </row>
    <row r="242" spans="1:16" x14ac:dyDescent="0.3">
      <c r="A242" t="s">
        <v>309</v>
      </c>
      <c r="B242" t="s">
        <v>310</v>
      </c>
      <c r="C242">
        <v>4.8</v>
      </c>
      <c r="D242">
        <v>7866</v>
      </c>
      <c r="E242">
        <v>11</v>
      </c>
      <c r="F242">
        <v>2019</v>
      </c>
      <c r="G242" t="s">
        <v>9</v>
      </c>
      <c r="N242" s="13" t="s">
        <v>413</v>
      </c>
      <c r="O242" s="14">
        <v>4633</v>
      </c>
      <c r="P242" s="14">
        <v>21</v>
      </c>
    </row>
    <row r="243" spans="1:16" x14ac:dyDescent="0.3">
      <c r="A243" t="s">
        <v>311</v>
      </c>
      <c r="B243" t="s">
        <v>75</v>
      </c>
      <c r="C243">
        <v>4.5999999999999996</v>
      </c>
      <c r="D243">
        <v>5680</v>
      </c>
      <c r="E243">
        <v>10</v>
      </c>
      <c r="F243">
        <v>2009</v>
      </c>
      <c r="G243" t="s">
        <v>12</v>
      </c>
      <c r="N243" s="13" t="s">
        <v>415</v>
      </c>
      <c r="O243" s="14">
        <v>26122</v>
      </c>
      <c r="P243" s="14">
        <v>6</v>
      </c>
    </row>
    <row r="244" spans="1:16" x14ac:dyDescent="0.3">
      <c r="A244" t="s">
        <v>312</v>
      </c>
      <c r="B244" t="s">
        <v>313</v>
      </c>
      <c r="C244">
        <v>4.7</v>
      </c>
      <c r="D244">
        <v>5178</v>
      </c>
      <c r="E244">
        <v>9</v>
      </c>
      <c r="F244">
        <v>2016</v>
      </c>
      <c r="G244" t="s">
        <v>9</v>
      </c>
      <c r="N244" s="13" t="s">
        <v>417</v>
      </c>
      <c r="O244" s="14">
        <v>3523</v>
      </c>
      <c r="P244" s="14">
        <v>13</v>
      </c>
    </row>
    <row r="245" spans="1:16" x14ac:dyDescent="0.3">
      <c r="A245" t="s">
        <v>314</v>
      </c>
      <c r="B245" t="s">
        <v>315</v>
      </c>
      <c r="C245">
        <v>4.5999999999999996</v>
      </c>
      <c r="D245">
        <v>8093</v>
      </c>
      <c r="E245">
        <v>14</v>
      </c>
      <c r="F245">
        <v>2012</v>
      </c>
      <c r="G245" t="s">
        <v>9</v>
      </c>
      <c r="N245" s="13" t="s">
        <v>418</v>
      </c>
      <c r="O245" s="14">
        <v>2774</v>
      </c>
      <c r="P245" s="14">
        <v>13</v>
      </c>
    </row>
    <row r="246" spans="1:16" x14ac:dyDescent="0.3">
      <c r="A246" t="s">
        <v>316</v>
      </c>
      <c r="B246" t="s">
        <v>317</v>
      </c>
      <c r="C246">
        <v>4.9000000000000004</v>
      </c>
      <c r="D246">
        <v>3192</v>
      </c>
      <c r="E246">
        <v>22</v>
      </c>
      <c r="F246">
        <v>2017</v>
      </c>
      <c r="G246" t="s">
        <v>9</v>
      </c>
      <c r="N246" s="13" t="s">
        <v>420</v>
      </c>
      <c r="O246" s="14">
        <v>440</v>
      </c>
      <c r="P246" s="14">
        <v>11</v>
      </c>
    </row>
    <row r="247" spans="1:16" x14ac:dyDescent="0.3">
      <c r="A247" t="s">
        <v>318</v>
      </c>
      <c r="B247" t="s">
        <v>319</v>
      </c>
      <c r="C247">
        <v>4.9000000000000004</v>
      </c>
      <c r="D247">
        <v>21834</v>
      </c>
      <c r="E247">
        <v>8</v>
      </c>
      <c r="F247">
        <v>2012</v>
      </c>
      <c r="G247" t="s">
        <v>12</v>
      </c>
      <c r="N247" s="13" t="s">
        <v>422</v>
      </c>
      <c r="O247" s="14">
        <v>26766</v>
      </c>
      <c r="P247" s="14">
        <v>9</v>
      </c>
    </row>
    <row r="248" spans="1:16" x14ac:dyDescent="0.3">
      <c r="A248" t="s">
        <v>318</v>
      </c>
      <c r="B248" t="s">
        <v>319</v>
      </c>
      <c r="C248">
        <v>4.9000000000000004</v>
      </c>
      <c r="D248">
        <v>21834</v>
      </c>
      <c r="E248">
        <v>8</v>
      </c>
      <c r="F248">
        <v>2013</v>
      </c>
      <c r="G248" t="s">
        <v>12</v>
      </c>
      <c r="N248" s="13" t="s">
        <v>424</v>
      </c>
      <c r="O248" s="14">
        <v>2023</v>
      </c>
      <c r="P248" s="14">
        <v>15</v>
      </c>
    </row>
    <row r="249" spans="1:16" x14ac:dyDescent="0.3">
      <c r="A249" t="s">
        <v>318</v>
      </c>
      <c r="B249" t="s">
        <v>319</v>
      </c>
      <c r="C249">
        <v>4.9000000000000004</v>
      </c>
      <c r="D249">
        <v>21834</v>
      </c>
      <c r="E249">
        <v>8</v>
      </c>
      <c r="F249">
        <v>2014</v>
      </c>
      <c r="G249" t="s">
        <v>12</v>
      </c>
      <c r="N249" s="13" t="s">
        <v>426</v>
      </c>
      <c r="O249" s="14">
        <v>1859</v>
      </c>
      <c r="P249" s="14">
        <v>11</v>
      </c>
    </row>
    <row r="250" spans="1:16" x14ac:dyDescent="0.3">
      <c r="A250" t="s">
        <v>318</v>
      </c>
      <c r="B250" t="s">
        <v>319</v>
      </c>
      <c r="C250">
        <v>4.9000000000000004</v>
      </c>
      <c r="D250">
        <v>21834</v>
      </c>
      <c r="E250">
        <v>8</v>
      </c>
      <c r="F250">
        <v>2015</v>
      </c>
      <c r="G250" t="s">
        <v>12</v>
      </c>
      <c r="N250" s="13" t="s">
        <v>428</v>
      </c>
      <c r="O250" s="14">
        <v>201928</v>
      </c>
      <c r="P250" s="14">
        <v>11.5</v>
      </c>
    </row>
    <row r="251" spans="1:16" x14ac:dyDescent="0.3">
      <c r="A251" t="s">
        <v>318</v>
      </c>
      <c r="B251" t="s">
        <v>319</v>
      </c>
      <c r="C251">
        <v>4.9000000000000004</v>
      </c>
      <c r="D251">
        <v>21834</v>
      </c>
      <c r="E251">
        <v>8</v>
      </c>
      <c r="F251">
        <v>2016</v>
      </c>
      <c r="G251" t="s">
        <v>12</v>
      </c>
      <c r="N251" s="13" t="s">
        <v>429</v>
      </c>
      <c r="O251" s="14">
        <v>16035</v>
      </c>
      <c r="P251" s="14">
        <v>6</v>
      </c>
    </row>
    <row r="252" spans="1:16" x14ac:dyDescent="0.3">
      <c r="A252" t="s">
        <v>318</v>
      </c>
      <c r="B252" t="s">
        <v>319</v>
      </c>
      <c r="C252">
        <v>4.9000000000000004</v>
      </c>
      <c r="D252">
        <v>21834</v>
      </c>
      <c r="E252">
        <v>8</v>
      </c>
      <c r="F252">
        <v>2017</v>
      </c>
      <c r="G252" t="s">
        <v>12</v>
      </c>
      <c r="N252" s="13" t="s">
        <v>431</v>
      </c>
      <c r="O252" s="14">
        <v>803</v>
      </c>
      <c r="P252" s="14">
        <v>9</v>
      </c>
    </row>
    <row r="253" spans="1:16" x14ac:dyDescent="0.3">
      <c r="A253" t="s">
        <v>318</v>
      </c>
      <c r="B253" t="s">
        <v>319</v>
      </c>
      <c r="C253">
        <v>4.9000000000000004</v>
      </c>
      <c r="D253">
        <v>21834</v>
      </c>
      <c r="E253">
        <v>8</v>
      </c>
      <c r="F253">
        <v>2018</v>
      </c>
      <c r="G253" t="s">
        <v>12</v>
      </c>
      <c r="N253" s="13" t="s">
        <v>432</v>
      </c>
      <c r="O253" s="14">
        <v>139848</v>
      </c>
      <c r="P253" s="14">
        <v>6</v>
      </c>
    </row>
    <row r="254" spans="1:16" x14ac:dyDescent="0.3">
      <c r="A254" t="s">
        <v>318</v>
      </c>
      <c r="B254" t="s">
        <v>319</v>
      </c>
      <c r="C254">
        <v>4.9000000000000004</v>
      </c>
      <c r="D254">
        <v>21834</v>
      </c>
      <c r="E254">
        <v>8</v>
      </c>
      <c r="F254">
        <v>2019</v>
      </c>
      <c r="G254" t="s">
        <v>12</v>
      </c>
      <c r="N254" s="13" t="s">
        <v>434</v>
      </c>
      <c r="O254" s="14">
        <v>5836</v>
      </c>
      <c r="P254" s="14">
        <v>6</v>
      </c>
    </row>
    <row r="255" spans="1:16" x14ac:dyDescent="0.3">
      <c r="A255" t="s">
        <v>320</v>
      </c>
      <c r="B255" t="s">
        <v>80</v>
      </c>
      <c r="C255">
        <v>4.8</v>
      </c>
      <c r="D255">
        <v>6169</v>
      </c>
      <c r="E255">
        <v>7</v>
      </c>
      <c r="F255">
        <v>2015</v>
      </c>
      <c r="G255" t="s">
        <v>12</v>
      </c>
      <c r="N255" s="13" t="s">
        <v>435</v>
      </c>
      <c r="O255" s="14">
        <v>158892</v>
      </c>
      <c r="P255" s="14">
        <v>12.5</v>
      </c>
    </row>
    <row r="256" spans="1:16" x14ac:dyDescent="0.3">
      <c r="A256" t="s">
        <v>321</v>
      </c>
      <c r="B256" t="s">
        <v>322</v>
      </c>
      <c r="C256">
        <v>4.2</v>
      </c>
      <c r="D256">
        <v>4519</v>
      </c>
      <c r="E256">
        <v>12</v>
      </c>
      <c r="F256">
        <v>2009</v>
      </c>
      <c r="G256" t="s">
        <v>12</v>
      </c>
      <c r="N256" s="13" t="s">
        <v>437</v>
      </c>
      <c r="O256" s="14">
        <v>15494</v>
      </c>
      <c r="P256" s="14">
        <v>14</v>
      </c>
    </row>
    <row r="257" spans="1:16" x14ac:dyDescent="0.3">
      <c r="A257" t="s">
        <v>323</v>
      </c>
      <c r="B257" t="s">
        <v>324</v>
      </c>
      <c r="C257">
        <v>4.5999999999999996</v>
      </c>
      <c r="D257">
        <v>3163</v>
      </c>
      <c r="E257">
        <v>13</v>
      </c>
      <c r="F257">
        <v>2011</v>
      </c>
      <c r="G257" t="s">
        <v>9</v>
      </c>
      <c r="N257" s="13" t="s">
        <v>439</v>
      </c>
      <c r="O257" s="14">
        <v>7251</v>
      </c>
      <c r="P257" s="14">
        <v>9</v>
      </c>
    </row>
    <row r="258" spans="1:16" x14ac:dyDescent="0.3">
      <c r="A258" t="s">
        <v>323</v>
      </c>
      <c r="B258" t="s">
        <v>324</v>
      </c>
      <c r="C258">
        <v>4.5999999999999996</v>
      </c>
      <c r="D258">
        <v>3163</v>
      </c>
      <c r="E258">
        <v>13</v>
      </c>
      <c r="F258">
        <v>2012</v>
      </c>
      <c r="G258" t="s">
        <v>9</v>
      </c>
      <c r="N258" s="13" t="s">
        <v>440</v>
      </c>
      <c r="O258" s="14">
        <v>7251</v>
      </c>
      <c r="P258" s="14">
        <v>16</v>
      </c>
    </row>
    <row r="259" spans="1:16" x14ac:dyDescent="0.3">
      <c r="A259" t="s">
        <v>325</v>
      </c>
      <c r="B259" t="s">
        <v>273</v>
      </c>
      <c r="C259">
        <v>4.5</v>
      </c>
      <c r="D259">
        <v>1831</v>
      </c>
      <c r="E259">
        <v>9</v>
      </c>
      <c r="F259">
        <v>2017</v>
      </c>
      <c r="G259" t="s">
        <v>9</v>
      </c>
      <c r="N259" s="13" t="s">
        <v>441</v>
      </c>
      <c r="O259" s="14">
        <v>21118</v>
      </c>
      <c r="P259" s="14">
        <v>2</v>
      </c>
    </row>
    <row r="260" spans="1:16" x14ac:dyDescent="0.3">
      <c r="A260" t="s">
        <v>326</v>
      </c>
      <c r="B260" t="s">
        <v>245</v>
      </c>
      <c r="C260">
        <v>4.3</v>
      </c>
      <c r="D260">
        <v>18904</v>
      </c>
      <c r="E260">
        <v>13</v>
      </c>
      <c r="F260">
        <v>2017</v>
      </c>
      <c r="G260" t="s">
        <v>12</v>
      </c>
      <c r="N260" s="13" t="s">
        <v>442</v>
      </c>
      <c r="O260" s="14">
        <v>10498</v>
      </c>
      <c r="P260" s="14">
        <v>5</v>
      </c>
    </row>
    <row r="261" spans="1:16" x14ac:dyDescent="0.3">
      <c r="A261" t="s">
        <v>327</v>
      </c>
      <c r="B261" t="s">
        <v>328</v>
      </c>
      <c r="C261">
        <v>4.5999999999999996</v>
      </c>
      <c r="D261">
        <v>21930</v>
      </c>
      <c r="E261">
        <v>11</v>
      </c>
      <c r="F261">
        <v>2014</v>
      </c>
      <c r="G261" t="s">
        <v>12</v>
      </c>
      <c r="N261" s="13" t="s">
        <v>444</v>
      </c>
      <c r="O261" s="14">
        <v>67688</v>
      </c>
      <c r="P261" s="14">
        <v>20</v>
      </c>
    </row>
    <row r="262" spans="1:16" x14ac:dyDescent="0.3">
      <c r="A262" t="s">
        <v>329</v>
      </c>
      <c r="B262" t="s">
        <v>103</v>
      </c>
      <c r="C262">
        <v>4.5999999999999996</v>
      </c>
      <c r="D262">
        <v>10426</v>
      </c>
      <c r="E262">
        <v>20</v>
      </c>
      <c r="F262">
        <v>2009</v>
      </c>
      <c r="G262" t="s">
        <v>9</v>
      </c>
      <c r="N262" s="13" t="s">
        <v>446</v>
      </c>
      <c r="O262" s="14">
        <v>34848</v>
      </c>
      <c r="P262" s="14">
        <v>7</v>
      </c>
    </row>
    <row r="263" spans="1:16" x14ac:dyDescent="0.3">
      <c r="A263" t="s">
        <v>329</v>
      </c>
      <c r="B263" t="s">
        <v>103</v>
      </c>
      <c r="C263">
        <v>4.5999999999999996</v>
      </c>
      <c r="D263">
        <v>10426</v>
      </c>
      <c r="E263">
        <v>20</v>
      </c>
      <c r="F263">
        <v>2010</v>
      </c>
      <c r="G263" t="s">
        <v>9</v>
      </c>
      <c r="N263" s="13" t="s">
        <v>448</v>
      </c>
      <c r="O263" s="14">
        <v>13609</v>
      </c>
      <c r="P263" s="14">
        <v>14</v>
      </c>
    </row>
    <row r="264" spans="1:16" x14ac:dyDescent="0.3">
      <c r="A264" t="s">
        <v>330</v>
      </c>
      <c r="B264" t="s">
        <v>331</v>
      </c>
      <c r="C264">
        <v>4.7</v>
      </c>
      <c r="D264">
        <v>10820</v>
      </c>
      <c r="E264">
        <v>5</v>
      </c>
      <c r="F264">
        <v>2018</v>
      </c>
      <c r="G264" t="s">
        <v>9</v>
      </c>
      <c r="N264" s="13" t="s">
        <v>449</v>
      </c>
      <c r="O264" s="14">
        <v>8587</v>
      </c>
      <c r="P264" s="14">
        <v>10</v>
      </c>
    </row>
    <row r="265" spans="1:16" x14ac:dyDescent="0.3">
      <c r="A265" t="s">
        <v>330</v>
      </c>
      <c r="B265" t="s">
        <v>331</v>
      </c>
      <c r="C265">
        <v>4.7</v>
      </c>
      <c r="D265">
        <v>10820</v>
      </c>
      <c r="E265">
        <v>5</v>
      </c>
      <c r="F265">
        <v>2019</v>
      </c>
      <c r="G265" t="s">
        <v>9</v>
      </c>
      <c r="N265" s="13" t="s">
        <v>451</v>
      </c>
      <c r="O265" s="14">
        <v>29442</v>
      </c>
      <c r="P265" s="14">
        <v>7</v>
      </c>
    </row>
    <row r="266" spans="1:16" x14ac:dyDescent="0.3">
      <c r="A266" t="s">
        <v>332</v>
      </c>
      <c r="B266" t="s">
        <v>333</v>
      </c>
      <c r="C266">
        <v>4.8</v>
      </c>
      <c r="D266">
        <v>548</v>
      </c>
      <c r="E266">
        <v>2</v>
      </c>
      <c r="F266">
        <v>2010</v>
      </c>
      <c r="G266" t="s">
        <v>12</v>
      </c>
      <c r="N266" s="13" t="s">
        <v>453</v>
      </c>
      <c r="O266" s="14">
        <v>11098</v>
      </c>
      <c r="P266" s="14">
        <v>13</v>
      </c>
    </row>
    <row r="267" spans="1:16" x14ac:dyDescent="0.3">
      <c r="A267" t="s">
        <v>334</v>
      </c>
      <c r="B267" t="s">
        <v>335</v>
      </c>
      <c r="C267">
        <v>4.8</v>
      </c>
      <c r="D267">
        <v>16990</v>
      </c>
      <c r="E267">
        <v>27</v>
      </c>
      <c r="F267">
        <v>2017</v>
      </c>
      <c r="G267" t="s">
        <v>12</v>
      </c>
      <c r="N267" s="13" t="s">
        <v>455</v>
      </c>
      <c r="O267" s="14">
        <v>9947</v>
      </c>
      <c r="P267" s="14">
        <v>11</v>
      </c>
    </row>
    <row r="268" spans="1:16" x14ac:dyDescent="0.3">
      <c r="A268" t="s">
        <v>334</v>
      </c>
      <c r="B268" t="s">
        <v>335</v>
      </c>
      <c r="C268">
        <v>4.8</v>
      </c>
      <c r="D268">
        <v>16990</v>
      </c>
      <c r="E268">
        <v>27</v>
      </c>
      <c r="F268">
        <v>2018</v>
      </c>
      <c r="G268" t="s">
        <v>12</v>
      </c>
      <c r="N268" s="13" t="s">
        <v>457</v>
      </c>
      <c r="O268" s="14">
        <v>55484</v>
      </c>
      <c r="P268" s="14">
        <v>6.75</v>
      </c>
    </row>
    <row r="269" spans="1:16" x14ac:dyDescent="0.3">
      <c r="A269" t="s">
        <v>334</v>
      </c>
      <c r="B269" t="s">
        <v>335</v>
      </c>
      <c r="C269">
        <v>4.8</v>
      </c>
      <c r="D269">
        <v>16990</v>
      </c>
      <c r="E269">
        <v>27</v>
      </c>
      <c r="F269">
        <v>2019</v>
      </c>
      <c r="G269" t="s">
        <v>12</v>
      </c>
      <c r="N269" s="13" t="s">
        <v>459</v>
      </c>
      <c r="O269" s="14">
        <v>6982</v>
      </c>
      <c r="P269" s="14">
        <v>14</v>
      </c>
    </row>
    <row r="270" spans="1:16" x14ac:dyDescent="0.3">
      <c r="A270" t="s">
        <v>336</v>
      </c>
      <c r="B270" t="s">
        <v>215</v>
      </c>
      <c r="C270">
        <v>4.7</v>
      </c>
      <c r="D270">
        <v>3503</v>
      </c>
      <c r="E270">
        <v>9</v>
      </c>
      <c r="F270">
        <v>2016</v>
      </c>
      <c r="G270" t="s">
        <v>12</v>
      </c>
      <c r="N270" s="13" t="s">
        <v>460</v>
      </c>
      <c r="O270" s="14">
        <v>32122</v>
      </c>
      <c r="P270" s="14">
        <v>14</v>
      </c>
    </row>
    <row r="271" spans="1:16" x14ac:dyDescent="0.3">
      <c r="A271" t="s">
        <v>337</v>
      </c>
      <c r="B271" t="s">
        <v>338</v>
      </c>
      <c r="C271">
        <v>4.3</v>
      </c>
      <c r="D271">
        <v>13616</v>
      </c>
      <c r="E271">
        <v>10</v>
      </c>
      <c r="F271">
        <v>2012</v>
      </c>
      <c r="G271" t="s">
        <v>9</v>
      </c>
      <c r="N271" s="13" t="s">
        <v>461</v>
      </c>
      <c r="O271" s="14">
        <v>64244</v>
      </c>
      <c r="P271" s="14">
        <v>8</v>
      </c>
    </row>
    <row r="272" spans="1:16" x14ac:dyDescent="0.3">
      <c r="A272" t="s">
        <v>337</v>
      </c>
      <c r="B272" t="s">
        <v>338</v>
      </c>
      <c r="C272">
        <v>4.3</v>
      </c>
      <c r="D272">
        <v>13616</v>
      </c>
      <c r="E272">
        <v>10</v>
      </c>
      <c r="F272">
        <v>2013</v>
      </c>
      <c r="G272" t="s">
        <v>9</v>
      </c>
      <c r="N272" s="13" t="s">
        <v>462</v>
      </c>
      <c r="O272" s="14">
        <v>33898</v>
      </c>
      <c r="P272" s="14">
        <v>30</v>
      </c>
    </row>
    <row r="273" spans="1:16" x14ac:dyDescent="0.3">
      <c r="A273" t="s">
        <v>339</v>
      </c>
      <c r="B273" t="s">
        <v>340</v>
      </c>
      <c r="C273">
        <v>4.5</v>
      </c>
      <c r="D273">
        <v>8580</v>
      </c>
      <c r="E273">
        <v>46</v>
      </c>
      <c r="F273">
        <v>2009</v>
      </c>
      <c r="G273" t="s">
        <v>9</v>
      </c>
      <c r="N273" s="13" t="s">
        <v>463</v>
      </c>
      <c r="O273" s="14">
        <v>27867</v>
      </c>
      <c r="P273" s="14">
        <v>10.333333333333334</v>
      </c>
    </row>
    <row r="274" spans="1:16" x14ac:dyDescent="0.3">
      <c r="A274" t="s">
        <v>339</v>
      </c>
      <c r="B274" t="s">
        <v>340</v>
      </c>
      <c r="C274">
        <v>4.5</v>
      </c>
      <c r="D274">
        <v>8580</v>
      </c>
      <c r="E274">
        <v>46</v>
      </c>
      <c r="F274">
        <v>2010</v>
      </c>
      <c r="G274" t="s">
        <v>9</v>
      </c>
      <c r="N274" s="13" t="s">
        <v>465</v>
      </c>
      <c r="O274" s="14">
        <v>14736</v>
      </c>
      <c r="P274" s="14">
        <v>7</v>
      </c>
    </row>
    <row r="275" spans="1:16" x14ac:dyDescent="0.3">
      <c r="A275" t="s">
        <v>339</v>
      </c>
      <c r="B275" t="s">
        <v>340</v>
      </c>
      <c r="C275">
        <v>4.5</v>
      </c>
      <c r="D275">
        <v>8580</v>
      </c>
      <c r="E275">
        <v>46</v>
      </c>
      <c r="F275">
        <v>2011</v>
      </c>
      <c r="G275" t="s">
        <v>9</v>
      </c>
      <c r="N275" s="13" t="s">
        <v>467</v>
      </c>
      <c r="O275" s="14">
        <v>4028</v>
      </c>
      <c r="P275" s="14">
        <v>9</v>
      </c>
    </row>
    <row r="276" spans="1:16" x14ac:dyDescent="0.3">
      <c r="A276" t="s">
        <v>339</v>
      </c>
      <c r="B276" t="s">
        <v>340</v>
      </c>
      <c r="C276">
        <v>4.5</v>
      </c>
      <c r="D276">
        <v>8580</v>
      </c>
      <c r="E276">
        <v>46</v>
      </c>
      <c r="F276">
        <v>2012</v>
      </c>
      <c r="G276" t="s">
        <v>9</v>
      </c>
      <c r="N276" s="13" t="s">
        <v>469</v>
      </c>
      <c r="O276" s="14">
        <v>9256</v>
      </c>
      <c r="P276" s="14">
        <v>7</v>
      </c>
    </row>
    <row r="277" spans="1:16" x14ac:dyDescent="0.3">
      <c r="A277" t="s">
        <v>339</v>
      </c>
      <c r="B277" t="s">
        <v>340</v>
      </c>
      <c r="C277">
        <v>4.5</v>
      </c>
      <c r="D277">
        <v>8580</v>
      </c>
      <c r="E277">
        <v>46</v>
      </c>
      <c r="F277">
        <v>2013</v>
      </c>
      <c r="G277" t="s">
        <v>9</v>
      </c>
      <c r="N277" s="13" t="s">
        <v>470</v>
      </c>
      <c r="O277" s="14">
        <v>5396</v>
      </c>
      <c r="P277" s="14">
        <v>20</v>
      </c>
    </row>
    <row r="278" spans="1:16" x14ac:dyDescent="0.3">
      <c r="A278" t="s">
        <v>339</v>
      </c>
      <c r="B278" t="s">
        <v>340</v>
      </c>
      <c r="C278">
        <v>4.5</v>
      </c>
      <c r="D278">
        <v>8580</v>
      </c>
      <c r="E278">
        <v>46</v>
      </c>
      <c r="F278">
        <v>2014</v>
      </c>
      <c r="G278" t="s">
        <v>9</v>
      </c>
      <c r="N278" s="13" t="s">
        <v>472</v>
      </c>
      <c r="O278" s="14">
        <v>8494</v>
      </c>
      <c r="P278" s="14">
        <v>13</v>
      </c>
    </row>
    <row r="279" spans="1:16" x14ac:dyDescent="0.3">
      <c r="A279" t="s">
        <v>339</v>
      </c>
      <c r="B279" t="s">
        <v>340</v>
      </c>
      <c r="C279">
        <v>4.5</v>
      </c>
      <c r="D279">
        <v>8580</v>
      </c>
      <c r="E279">
        <v>46</v>
      </c>
      <c r="F279">
        <v>2015</v>
      </c>
      <c r="G279" t="s">
        <v>9</v>
      </c>
      <c r="N279" s="13" t="s">
        <v>474</v>
      </c>
      <c r="O279" s="14">
        <v>90564</v>
      </c>
      <c r="P279" s="14">
        <v>11</v>
      </c>
    </row>
    <row r="280" spans="1:16" x14ac:dyDescent="0.3">
      <c r="A280" t="s">
        <v>339</v>
      </c>
      <c r="B280" t="s">
        <v>340</v>
      </c>
      <c r="C280">
        <v>4.5</v>
      </c>
      <c r="D280">
        <v>8580</v>
      </c>
      <c r="E280">
        <v>46</v>
      </c>
      <c r="F280">
        <v>2016</v>
      </c>
      <c r="G280" t="s">
        <v>9</v>
      </c>
      <c r="N280" s="13" t="s">
        <v>476</v>
      </c>
      <c r="O280" s="14">
        <v>6222</v>
      </c>
      <c r="P280" s="14">
        <v>18</v>
      </c>
    </row>
    <row r="281" spans="1:16" x14ac:dyDescent="0.3">
      <c r="A281" t="s">
        <v>339</v>
      </c>
      <c r="B281" t="s">
        <v>340</v>
      </c>
      <c r="C281">
        <v>4.5</v>
      </c>
      <c r="D281">
        <v>8580</v>
      </c>
      <c r="E281">
        <v>46</v>
      </c>
      <c r="F281">
        <v>2017</v>
      </c>
      <c r="G281" t="s">
        <v>9</v>
      </c>
      <c r="N281" s="13" t="s">
        <v>477</v>
      </c>
      <c r="O281" s="14">
        <v>4506</v>
      </c>
      <c r="P281" s="14">
        <v>14</v>
      </c>
    </row>
    <row r="282" spans="1:16" x14ac:dyDescent="0.3">
      <c r="A282" t="s">
        <v>339</v>
      </c>
      <c r="B282" t="s">
        <v>340</v>
      </c>
      <c r="C282">
        <v>4.5</v>
      </c>
      <c r="D282">
        <v>8580</v>
      </c>
      <c r="E282">
        <v>46</v>
      </c>
      <c r="F282">
        <v>2018</v>
      </c>
      <c r="G282" t="s">
        <v>9</v>
      </c>
      <c r="N282" s="13" t="s">
        <v>478</v>
      </c>
      <c r="O282" s="14">
        <v>8747</v>
      </c>
      <c r="P282" s="14">
        <v>19</v>
      </c>
    </row>
    <row r="283" spans="1:16" x14ac:dyDescent="0.3">
      <c r="A283" t="s">
        <v>341</v>
      </c>
      <c r="B283" t="s">
        <v>342</v>
      </c>
      <c r="C283">
        <v>4.8</v>
      </c>
      <c r="D283">
        <v>4757</v>
      </c>
      <c r="E283">
        <v>4</v>
      </c>
      <c r="F283">
        <v>2017</v>
      </c>
      <c r="G283" t="s">
        <v>12</v>
      </c>
      <c r="N283" s="13" t="s">
        <v>479</v>
      </c>
      <c r="O283" s="14">
        <v>1655</v>
      </c>
      <c r="P283" s="14">
        <v>13</v>
      </c>
    </row>
    <row r="284" spans="1:16" x14ac:dyDescent="0.3">
      <c r="A284" t="s">
        <v>343</v>
      </c>
      <c r="B284" t="s">
        <v>344</v>
      </c>
      <c r="C284">
        <v>4.5999999999999996</v>
      </c>
      <c r="D284">
        <v>10009</v>
      </c>
      <c r="E284">
        <v>20</v>
      </c>
      <c r="F284">
        <v>2012</v>
      </c>
      <c r="G284" t="s">
        <v>9</v>
      </c>
      <c r="N284" s="13" t="s">
        <v>481</v>
      </c>
      <c r="O284" s="14">
        <v>7861</v>
      </c>
      <c r="P284" s="14">
        <v>5</v>
      </c>
    </row>
    <row r="285" spans="1:16" x14ac:dyDescent="0.3">
      <c r="A285" t="s">
        <v>343</v>
      </c>
      <c r="B285" t="s">
        <v>344</v>
      </c>
      <c r="C285">
        <v>4.5999999999999996</v>
      </c>
      <c r="D285">
        <v>10009</v>
      </c>
      <c r="E285">
        <v>7</v>
      </c>
      <c r="F285">
        <v>2013</v>
      </c>
      <c r="G285" t="s">
        <v>9</v>
      </c>
      <c r="N285" s="13" t="s">
        <v>483</v>
      </c>
      <c r="O285" s="14">
        <v>6247</v>
      </c>
      <c r="P285" s="14">
        <v>10</v>
      </c>
    </row>
    <row r="286" spans="1:16" x14ac:dyDescent="0.3">
      <c r="A286" t="s">
        <v>345</v>
      </c>
      <c r="B286" t="s">
        <v>346</v>
      </c>
      <c r="C286">
        <v>4.7</v>
      </c>
      <c r="D286">
        <v>1985</v>
      </c>
      <c r="E286">
        <v>9</v>
      </c>
      <c r="F286">
        <v>2010</v>
      </c>
      <c r="G286" t="s">
        <v>9</v>
      </c>
      <c r="N286" s="13" t="s">
        <v>484</v>
      </c>
      <c r="O286" s="14">
        <v>39459</v>
      </c>
      <c r="P286" s="14">
        <v>9</v>
      </c>
    </row>
    <row r="287" spans="1:16" x14ac:dyDescent="0.3">
      <c r="A287" t="s">
        <v>345</v>
      </c>
      <c r="B287" t="s">
        <v>346</v>
      </c>
      <c r="C287">
        <v>4.7</v>
      </c>
      <c r="D287">
        <v>1985</v>
      </c>
      <c r="E287">
        <v>9</v>
      </c>
      <c r="F287">
        <v>2011</v>
      </c>
      <c r="G287" t="s">
        <v>9</v>
      </c>
      <c r="N287" s="13" t="s">
        <v>486</v>
      </c>
      <c r="O287" s="14">
        <v>10101</v>
      </c>
      <c r="P287" s="14">
        <v>8</v>
      </c>
    </row>
    <row r="288" spans="1:16" x14ac:dyDescent="0.3">
      <c r="A288" t="s">
        <v>347</v>
      </c>
      <c r="B288" t="s">
        <v>348</v>
      </c>
      <c r="C288">
        <v>4.5999999999999996</v>
      </c>
      <c r="D288">
        <v>22536</v>
      </c>
      <c r="E288">
        <v>12</v>
      </c>
      <c r="F288">
        <v>2017</v>
      </c>
      <c r="G288" t="s">
        <v>12</v>
      </c>
      <c r="N288" s="13" t="s">
        <v>488</v>
      </c>
      <c r="O288" s="14">
        <v>5898</v>
      </c>
      <c r="P288" s="14">
        <v>8</v>
      </c>
    </row>
    <row r="289" spans="1:16" x14ac:dyDescent="0.3">
      <c r="A289" t="s">
        <v>347</v>
      </c>
      <c r="B289" t="s">
        <v>348</v>
      </c>
      <c r="C289">
        <v>4.5999999999999996</v>
      </c>
      <c r="D289">
        <v>22536</v>
      </c>
      <c r="E289">
        <v>12</v>
      </c>
      <c r="F289">
        <v>2018</v>
      </c>
      <c r="G289" t="s">
        <v>12</v>
      </c>
      <c r="N289" s="13" t="s">
        <v>489</v>
      </c>
      <c r="O289" s="14">
        <v>2744</v>
      </c>
      <c r="P289" s="14">
        <v>12</v>
      </c>
    </row>
    <row r="290" spans="1:16" x14ac:dyDescent="0.3">
      <c r="A290" t="s">
        <v>349</v>
      </c>
      <c r="B290" t="s">
        <v>350</v>
      </c>
      <c r="C290">
        <v>4.9000000000000004</v>
      </c>
      <c r="D290">
        <v>7150</v>
      </c>
      <c r="E290">
        <v>12</v>
      </c>
      <c r="F290">
        <v>2013</v>
      </c>
      <c r="G290" t="s">
        <v>12</v>
      </c>
      <c r="N290" s="13" t="s">
        <v>491</v>
      </c>
      <c r="O290" s="14">
        <v>98576</v>
      </c>
      <c r="P290" s="14">
        <v>11</v>
      </c>
    </row>
    <row r="291" spans="1:16" x14ac:dyDescent="0.3">
      <c r="A291" t="s">
        <v>351</v>
      </c>
      <c r="B291" t="s">
        <v>350</v>
      </c>
      <c r="C291">
        <v>4.9000000000000004</v>
      </c>
      <c r="D291">
        <v>3836</v>
      </c>
      <c r="E291">
        <v>12</v>
      </c>
      <c r="F291">
        <v>2014</v>
      </c>
      <c r="G291" t="s">
        <v>12</v>
      </c>
      <c r="N291" s="13" t="s">
        <v>493</v>
      </c>
      <c r="O291" s="14">
        <v>6005</v>
      </c>
      <c r="P291" s="14">
        <v>40</v>
      </c>
    </row>
    <row r="292" spans="1:16" x14ac:dyDescent="0.3">
      <c r="A292" t="s">
        <v>352</v>
      </c>
      <c r="B292" t="s">
        <v>353</v>
      </c>
      <c r="C292">
        <v>4.8</v>
      </c>
      <c r="D292">
        <v>7802</v>
      </c>
      <c r="E292">
        <v>20</v>
      </c>
      <c r="F292">
        <v>2018</v>
      </c>
      <c r="G292" t="s">
        <v>9</v>
      </c>
      <c r="N292" s="13" t="s">
        <v>495</v>
      </c>
      <c r="O292" s="14">
        <v>807</v>
      </c>
      <c r="P292" s="14">
        <v>36</v>
      </c>
    </row>
    <row r="293" spans="1:16" x14ac:dyDescent="0.3">
      <c r="A293" t="s">
        <v>352</v>
      </c>
      <c r="B293" t="s">
        <v>353</v>
      </c>
      <c r="C293">
        <v>4.8</v>
      </c>
      <c r="D293">
        <v>7802</v>
      </c>
      <c r="E293">
        <v>20</v>
      </c>
      <c r="F293">
        <v>2019</v>
      </c>
      <c r="G293" t="s">
        <v>9</v>
      </c>
      <c r="N293" s="13" t="s">
        <v>496</v>
      </c>
      <c r="O293" s="14">
        <v>3759</v>
      </c>
      <c r="P293" s="14">
        <v>16</v>
      </c>
    </row>
    <row r="294" spans="1:16" x14ac:dyDescent="0.3">
      <c r="A294" t="s">
        <v>354</v>
      </c>
      <c r="B294" t="s">
        <v>355</v>
      </c>
      <c r="C294">
        <v>4.5999999999999996</v>
      </c>
      <c r="D294">
        <v>3619</v>
      </c>
      <c r="E294">
        <v>10</v>
      </c>
      <c r="F294">
        <v>2010</v>
      </c>
      <c r="G294" t="s">
        <v>12</v>
      </c>
      <c r="N294" s="13" t="s">
        <v>498</v>
      </c>
      <c r="O294" s="14">
        <v>2663</v>
      </c>
      <c r="P294" s="14">
        <v>17</v>
      </c>
    </row>
    <row r="295" spans="1:16" x14ac:dyDescent="0.3">
      <c r="A295" t="s">
        <v>356</v>
      </c>
      <c r="B295" t="s">
        <v>357</v>
      </c>
      <c r="C295">
        <v>4.8</v>
      </c>
      <c r="D295">
        <v>23047</v>
      </c>
      <c r="E295">
        <v>6</v>
      </c>
      <c r="F295">
        <v>2018</v>
      </c>
      <c r="G295" t="s">
        <v>9</v>
      </c>
      <c r="N295" s="13" t="s">
        <v>500</v>
      </c>
      <c r="O295" s="14">
        <v>3428</v>
      </c>
      <c r="P295" s="14">
        <v>14</v>
      </c>
    </row>
    <row r="296" spans="1:16" x14ac:dyDescent="0.3">
      <c r="A296" t="s">
        <v>356</v>
      </c>
      <c r="B296" t="s">
        <v>357</v>
      </c>
      <c r="C296">
        <v>4.8</v>
      </c>
      <c r="D296">
        <v>23047</v>
      </c>
      <c r="E296">
        <v>6</v>
      </c>
      <c r="F296">
        <v>2019</v>
      </c>
      <c r="G296" t="s">
        <v>9</v>
      </c>
      <c r="N296" s="13" t="s">
        <v>501</v>
      </c>
      <c r="O296" s="14">
        <v>2876</v>
      </c>
      <c r="P296" s="14">
        <v>21</v>
      </c>
    </row>
    <row r="297" spans="1:16" x14ac:dyDescent="0.3">
      <c r="A297" t="s">
        <v>358</v>
      </c>
      <c r="B297" t="s">
        <v>149</v>
      </c>
      <c r="C297">
        <v>4.7</v>
      </c>
      <c r="D297">
        <v>9366</v>
      </c>
      <c r="E297">
        <v>9</v>
      </c>
      <c r="F297">
        <v>2015</v>
      </c>
      <c r="G297" t="s">
        <v>9</v>
      </c>
      <c r="N297" s="13" t="s">
        <v>502</v>
      </c>
      <c r="O297" s="14">
        <v>3601</v>
      </c>
      <c r="P297" s="14">
        <v>18</v>
      </c>
    </row>
    <row r="298" spans="1:16" x14ac:dyDescent="0.3">
      <c r="A298" t="s">
        <v>359</v>
      </c>
      <c r="B298" t="s">
        <v>360</v>
      </c>
      <c r="C298">
        <v>4.7</v>
      </c>
      <c r="D298">
        <v>1265</v>
      </c>
      <c r="E298">
        <v>11</v>
      </c>
      <c r="F298">
        <v>2010</v>
      </c>
      <c r="G298" t="s">
        <v>9</v>
      </c>
      <c r="N298" s="13" t="s">
        <v>504</v>
      </c>
      <c r="O298" s="14">
        <v>7058</v>
      </c>
      <c r="P298" s="14">
        <v>17</v>
      </c>
    </row>
    <row r="299" spans="1:16" x14ac:dyDescent="0.3">
      <c r="A299" t="s">
        <v>361</v>
      </c>
      <c r="B299" t="s">
        <v>362</v>
      </c>
      <c r="C299">
        <v>4.8</v>
      </c>
      <c r="D299">
        <v>3923</v>
      </c>
      <c r="E299">
        <v>16</v>
      </c>
      <c r="F299">
        <v>2018</v>
      </c>
      <c r="G299" t="s">
        <v>9</v>
      </c>
      <c r="N299" s="13" t="s">
        <v>505</v>
      </c>
      <c r="O299" s="14">
        <v>19568</v>
      </c>
      <c r="P299" s="14">
        <v>5</v>
      </c>
    </row>
    <row r="300" spans="1:16" x14ac:dyDescent="0.3">
      <c r="A300" t="s">
        <v>363</v>
      </c>
      <c r="B300" t="s">
        <v>364</v>
      </c>
      <c r="C300">
        <v>4.0999999999999996</v>
      </c>
      <c r="D300">
        <v>2272</v>
      </c>
      <c r="E300">
        <v>6</v>
      </c>
      <c r="F300">
        <v>2013</v>
      </c>
      <c r="G300" t="s">
        <v>9</v>
      </c>
      <c r="N300" s="13" t="s">
        <v>507</v>
      </c>
      <c r="O300" s="14">
        <v>10795</v>
      </c>
      <c r="P300" s="14">
        <v>21</v>
      </c>
    </row>
    <row r="301" spans="1:16" x14ac:dyDescent="0.3">
      <c r="A301" t="s">
        <v>365</v>
      </c>
      <c r="B301" t="s">
        <v>105</v>
      </c>
      <c r="C301">
        <v>4.7</v>
      </c>
      <c r="D301">
        <v>973</v>
      </c>
      <c r="E301">
        <v>25</v>
      </c>
      <c r="F301">
        <v>2009</v>
      </c>
      <c r="G301" t="s">
        <v>12</v>
      </c>
      <c r="N301" s="13" t="s">
        <v>509</v>
      </c>
      <c r="O301" s="14">
        <v>10191</v>
      </c>
      <c r="P301" s="14">
        <v>18</v>
      </c>
    </row>
    <row r="302" spans="1:16" x14ac:dyDescent="0.3">
      <c r="A302" t="s">
        <v>366</v>
      </c>
      <c r="B302" t="s">
        <v>124</v>
      </c>
      <c r="C302">
        <v>4.5999999999999996</v>
      </c>
      <c r="D302">
        <v>220</v>
      </c>
      <c r="E302">
        <v>17</v>
      </c>
      <c r="F302">
        <v>2013</v>
      </c>
      <c r="G302" t="s">
        <v>9</v>
      </c>
      <c r="N302" s="13" t="s">
        <v>510</v>
      </c>
      <c r="O302" s="14">
        <v>14493</v>
      </c>
      <c r="P302" s="14">
        <v>18</v>
      </c>
    </row>
    <row r="303" spans="1:16" x14ac:dyDescent="0.3">
      <c r="A303" t="s">
        <v>367</v>
      </c>
      <c r="B303" t="s">
        <v>275</v>
      </c>
      <c r="C303">
        <v>4.5999999999999996</v>
      </c>
      <c r="D303">
        <v>7827</v>
      </c>
      <c r="E303">
        <v>20</v>
      </c>
      <c r="F303">
        <v>2011</v>
      </c>
      <c r="G303" t="s">
        <v>9</v>
      </c>
      <c r="N303" s="13" t="s">
        <v>511</v>
      </c>
      <c r="O303" s="14">
        <v>2186</v>
      </c>
      <c r="P303" s="14">
        <v>12</v>
      </c>
    </row>
    <row r="304" spans="1:16" x14ac:dyDescent="0.3">
      <c r="A304" t="s">
        <v>367</v>
      </c>
      <c r="B304" t="s">
        <v>275</v>
      </c>
      <c r="C304">
        <v>4.5999999999999996</v>
      </c>
      <c r="D304">
        <v>7827</v>
      </c>
      <c r="E304">
        <v>20</v>
      </c>
      <c r="F304">
        <v>2012</v>
      </c>
      <c r="G304" t="s">
        <v>9</v>
      </c>
      <c r="N304" s="13" t="s">
        <v>512</v>
      </c>
      <c r="O304" s="14">
        <v>1204</v>
      </c>
      <c r="P304" s="14">
        <v>14</v>
      </c>
    </row>
    <row r="305" spans="1:16" x14ac:dyDescent="0.3">
      <c r="A305" t="s">
        <v>368</v>
      </c>
      <c r="B305" t="s">
        <v>369</v>
      </c>
      <c r="C305">
        <v>4.9000000000000004</v>
      </c>
      <c r="D305">
        <v>9382</v>
      </c>
      <c r="E305">
        <v>6</v>
      </c>
      <c r="F305">
        <v>2019</v>
      </c>
      <c r="G305" t="s">
        <v>12</v>
      </c>
      <c r="N305" s="13" t="s">
        <v>514</v>
      </c>
      <c r="O305" s="14">
        <v>2091</v>
      </c>
      <c r="P305" s="14">
        <v>12</v>
      </c>
    </row>
    <row r="306" spans="1:16" x14ac:dyDescent="0.3">
      <c r="A306" t="s">
        <v>370</v>
      </c>
      <c r="B306" t="s">
        <v>371</v>
      </c>
      <c r="C306">
        <v>4</v>
      </c>
      <c r="D306">
        <v>5069</v>
      </c>
      <c r="E306">
        <v>17</v>
      </c>
      <c r="F306">
        <v>2009</v>
      </c>
      <c r="G306" t="s">
        <v>9</v>
      </c>
      <c r="N306" s="13" t="s">
        <v>515</v>
      </c>
      <c r="O306" s="14">
        <v>39440</v>
      </c>
      <c r="P306" s="14">
        <v>8</v>
      </c>
    </row>
    <row r="307" spans="1:16" x14ac:dyDescent="0.3">
      <c r="A307" t="s">
        <v>370</v>
      </c>
      <c r="B307" t="s">
        <v>371</v>
      </c>
      <c r="C307">
        <v>4</v>
      </c>
      <c r="D307">
        <v>5069</v>
      </c>
      <c r="E307">
        <v>17</v>
      </c>
      <c r="F307">
        <v>2010</v>
      </c>
      <c r="G307" t="s">
        <v>9</v>
      </c>
      <c r="N307" s="13" t="s">
        <v>517</v>
      </c>
      <c r="O307" s="14">
        <v>2122</v>
      </c>
      <c r="P307" s="14">
        <v>8</v>
      </c>
    </row>
    <row r="308" spans="1:16" x14ac:dyDescent="0.3">
      <c r="A308" t="s">
        <v>370</v>
      </c>
      <c r="B308" t="s">
        <v>371</v>
      </c>
      <c r="C308">
        <v>4</v>
      </c>
      <c r="D308">
        <v>5069</v>
      </c>
      <c r="E308">
        <v>17</v>
      </c>
      <c r="F308">
        <v>2011</v>
      </c>
      <c r="G308" t="s">
        <v>9</v>
      </c>
      <c r="N308" s="13" t="s">
        <v>518</v>
      </c>
      <c r="O308" s="14">
        <v>27536</v>
      </c>
      <c r="P308" s="14">
        <v>14</v>
      </c>
    </row>
    <row r="309" spans="1:16" x14ac:dyDescent="0.3">
      <c r="A309" t="s">
        <v>370</v>
      </c>
      <c r="B309" t="s">
        <v>371</v>
      </c>
      <c r="C309">
        <v>4</v>
      </c>
      <c r="D309">
        <v>5069</v>
      </c>
      <c r="E309">
        <v>17</v>
      </c>
      <c r="F309">
        <v>2012</v>
      </c>
      <c r="G309" t="s">
        <v>9</v>
      </c>
      <c r="N309" s="13" t="s">
        <v>520</v>
      </c>
      <c r="O309" s="14">
        <v>4290</v>
      </c>
      <c r="P309" s="14">
        <v>10</v>
      </c>
    </row>
    <row r="310" spans="1:16" x14ac:dyDescent="0.3">
      <c r="A310" t="s">
        <v>370</v>
      </c>
      <c r="B310" t="s">
        <v>371</v>
      </c>
      <c r="C310">
        <v>4</v>
      </c>
      <c r="D310">
        <v>5069</v>
      </c>
      <c r="E310">
        <v>17</v>
      </c>
      <c r="F310">
        <v>2013</v>
      </c>
      <c r="G310" t="s">
        <v>9</v>
      </c>
      <c r="N310" s="13" t="s">
        <v>521</v>
      </c>
      <c r="O310" s="14">
        <v>79470</v>
      </c>
      <c r="P310" s="14">
        <v>15</v>
      </c>
    </row>
    <row r="311" spans="1:16" x14ac:dyDescent="0.3">
      <c r="A311" t="s">
        <v>370</v>
      </c>
      <c r="B311" t="s">
        <v>371</v>
      </c>
      <c r="C311">
        <v>4</v>
      </c>
      <c r="D311">
        <v>5069</v>
      </c>
      <c r="E311">
        <v>17</v>
      </c>
      <c r="F311">
        <v>2014</v>
      </c>
      <c r="G311" t="s">
        <v>9</v>
      </c>
      <c r="N311" s="13" t="s">
        <v>523</v>
      </c>
      <c r="O311" s="14">
        <v>5487</v>
      </c>
      <c r="P311" s="14">
        <v>9</v>
      </c>
    </row>
    <row r="312" spans="1:16" x14ac:dyDescent="0.3">
      <c r="A312" t="s">
        <v>370</v>
      </c>
      <c r="B312" t="s">
        <v>371</v>
      </c>
      <c r="C312">
        <v>4</v>
      </c>
      <c r="D312">
        <v>5069</v>
      </c>
      <c r="E312">
        <v>17</v>
      </c>
      <c r="F312">
        <v>2015</v>
      </c>
      <c r="G312" t="s">
        <v>9</v>
      </c>
      <c r="N312" s="13" t="s">
        <v>524</v>
      </c>
      <c r="O312" s="14">
        <v>6377</v>
      </c>
      <c r="P312" s="14">
        <v>7</v>
      </c>
    </row>
    <row r="313" spans="1:16" x14ac:dyDescent="0.3">
      <c r="A313" t="s">
        <v>370</v>
      </c>
      <c r="B313" t="s">
        <v>371</v>
      </c>
      <c r="C313">
        <v>4</v>
      </c>
      <c r="D313">
        <v>5069</v>
      </c>
      <c r="E313">
        <v>17</v>
      </c>
      <c r="F313">
        <v>2016</v>
      </c>
      <c r="G313" t="s">
        <v>9</v>
      </c>
      <c r="N313" s="13" t="s">
        <v>525</v>
      </c>
      <c r="O313" s="14">
        <v>1463</v>
      </c>
      <c r="P313" s="14">
        <v>10</v>
      </c>
    </row>
    <row r="314" spans="1:16" x14ac:dyDescent="0.3">
      <c r="A314" t="s">
        <v>370</v>
      </c>
      <c r="B314" t="s">
        <v>371</v>
      </c>
      <c r="C314">
        <v>4</v>
      </c>
      <c r="D314">
        <v>5069</v>
      </c>
      <c r="E314">
        <v>17</v>
      </c>
      <c r="F314">
        <v>2017</v>
      </c>
      <c r="G314" t="s">
        <v>9</v>
      </c>
      <c r="N314" s="13" t="s">
        <v>526</v>
      </c>
      <c r="O314" s="14">
        <v>3759</v>
      </c>
      <c r="P314" s="14">
        <v>6</v>
      </c>
    </row>
    <row r="315" spans="1:16" x14ac:dyDescent="0.3">
      <c r="A315" t="s">
        <v>372</v>
      </c>
      <c r="B315" t="s">
        <v>373</v>
      </c>
      <c r="C315">
        <v>4.5</v>
      </c>
      <c r="D315">
        <v>1583</v>
      </c>
      <c r="E315">
        <v>18</v>
      </c>
      <c r="F315">
        <v>2009</v>
      </c>
      <c r="G315" t="s">
        <v>9</v>
      </c>
      <c r="N315" s="13" t="s">
        <v>528</v>
      </c>
      <c r="O315" s="14">
        <v>3503</v>
      </c>
      <c r="P315" s="14">
        <v>9</v>
      </c>
    </row>
    <row r="316" spans="1:16" x14ac:dyDescent="0.3">
      <c r="A316" t="s">
        <v>374</v>
      </c>
      <c r="B316" t="s">
        <v>375</v>
      </c>
      <c r="C316">
        <v>4.5999999999999996</v>
      </c>
      <c r="D316">
        <v>1907</v>
      </c>
      <c r="E316">
        <v>13</v>
      </c>
      <c r="F316">
        <v>2010</v>
      </c>
      <c r="G316" t="s">
        <v>9</v>
      </c>
      <c r="N316" s="13" t="s">
        <v>529</v>
      </c>
      <c r="O316" s="14">
        <v>11550</v>
      </c>
      <c r="P316" s="14">
        <v>10</v>
      </c>
    </row>
    <row r="317" spans="1:16" x14ac:dyDescent="0.3">
      <c r="A317" t="s">
        <v>376</v>
      </c>
      <c r="B317" t="s">
        <v>377</v>
      </c>
      <c r="C317">
        <v>4.5</v>
      </c>
      <c r="D317">
        <v>23114</v>
      </c>
      <c r="E317">
        <v>18</v>
      </c>
      <c r="F317">
        <v>2013</v>
      </c>
      <c r="G317" t="s">
        <v>12</v>
      </c>
      <c r="N317" s="13" t="s">
        <v>531</v>
      </c>
      <c r="O317" s="14">
        <v>3801</v>
      </c>
      <c r="P317" s="14">
        <v>82</v>
      </c>
    </row>
    <row r="318" spans="1:16" x14ac:dyDescent="0.3">
      <c r="A318" t="s">
        <v>378</v>
      </c>
      <c r="B318" t="s">
        <v>379</v>
      </c>
      <c r="C318">
        <v>4.4000000000000004</v>
      </c>
      <c r="D318">
        <v>637</v>
      </c>
      <c r="E318">
        <v>20</v>
      </c>
      <c r="F318">
        <v>2010</v>
      </c>
      <c r="G318" t="s">
        <v>9</v>
      </c>
      <c r="N318" s="13" t="s">
        <v>532</v>
      </c>
      <c r="O318" s="14">
        <v>3796</v>
      </c>
      <c r="P318" s="14">
        <v>12</v>
      </c>
    </row>
    <row r="319" spans="1:16" x14ac:dyDescent="0.3">
      <c r="A319" t="s">
        <v>378</v>
      </c>
      <c r="B319" t="s">
        <v>379</v>
      </c>
      <c r="C319">
        <v>4.4000000000000004</v>
      </c>
      <c r="D319">
        <v>637</v>
      </c>
      <c r="E319">
        <v>20</v>
      </c>
      <c r="F319">
        <v>2011</v>
      </c>
      <c r="G319" t="s">
        <v>9</v>
      </c>
      <c r="N319" s="13" t="s">
        <v>533</v>
      </c>
      <c r="O319" s="14">
        <v>9030</v>
      </c>
      <c r="P319" s="14">
        <v>10</v>
      </c>
    </row>
    <row r="320" spans="1:16" x14ac:dyDescent="0.3">
      <c r="A320" t="s">
        <v>380</v>
      </c>
      <c r="B320" t="s">
        <v>381</v>
      </c>
      <c r="C320">
        <v>4.3</v>
      </c>
      <c r="D320">
        <v>2314</v>
      </c>
      <c r="E320">
        <v>22</v>
      </c>
      <c r="F320">
        <v>2011</v>
      </c>
      <c r="G320" t="s">
        <v>9</v>
      </c>
      <c r="N320" s="13" t="s">
        <v>535</v>
      </c>
      <c r="O320" s="14">
        <v>136822</v>
      </c>
      <c r="P320" s="14">
        <v>5</v>
      </c>
    </row>
    <row r="321" spans="1:16" x14ac:dyDescent="0.3">
      <c r="A321" t="s">
        <v>382</v>
      </c>
      <c r="B321" t="s">
        <v>383</v>
      </c>
      <c r="C321">
        <v>4.3</v>
      </c>
      <c r="D321">
        <v>4587</v>
      </c>
      <c r="E321">
        <v>21</v>
      </c>
      <c r="F321">
        <v>2011</v>
      </c>
      <c r="G321" t="s">
        <v>9</v>
      </c>
      <c r="N321" s="13" t="s">
        <v>537</v>
      </c>
      <c r="O321" s="14">
        <v>22524</v>
      </c>
      <c r="P321" s="14">
        <v>16</v>
      </c>
    </row>
    <row r="322" spans="1:16" x14ac:dyDescent="0.3">
      <c r="A322" t="s">
        <v>384</v>
      </c>
      <c r="B322" t="s">
        <v>385</v>
      </c>
      <c r="C322">
        <v>4.7</v>
      </c>
      <c r="D322">
        <v>3477</v>
      </c>
      <c r="E322">
        <v>28</v>
      </c>
      <c r="F322">
        <v>2010</v>
      </c>
      <c r="G322" t="s">
        <v>9</v>
      </c>
      <c r="N322" s="13" t="s">
        <v>539</v>
      </c>
      <c r="O322" s="14">
        <v>35368</v>
      </c>
      <c r="P322" s="14">
        <v>10</v>
      </c>
    </row>
    <row r="323" spans="1:16" x14ac:dyDescent="0.3">
      <c r="A323" t="s">
        <v>384</v>
      </c>
      <c r="B323" t="s">
        <v>385</v>
      </c>
      <c r="C323">
        <v>4.7</v>
      </c>
      <c r="D323">
        <v>3477</v>
      </c>
      <c r="E323">
        <v>28</v>
      </c>
      <c r="F323">
        <v>2011</v>
      </c>
      <c r="G323" t="s">
        <v>9</v>
      </c>
      <c r="N323" s="13" t="s">
        <v>541</v>
      </c>
      <c r="O323" s="14">
        <v>60366</v>
      </c>
      <c r="P323" s="14">
        <v>4</v>
      </c>
    </row>
    <row r="324" spans="1:16" x14ac:dyDescent="0.3">
      <c r="A324" t="s">
        <v>384</v>
      </c>
      <c r="B324" t="s">
        <v>385</v>
      </c>
      <c r="C324">
        <v>4.7</v>
      </c>
      <c r="D324">
        <v>3477</v>
      </c>
      <c r="E324">
        <v>28</v>
      </c>
      <c r="F324">
        <v>2012</v>
      </c>
      <c r="G324" t="s">
        <v>9</v>
      </c>
      <c r="N324" s="13" t="s">
        <v>543</v>
      </c>
      <c r="O324" s="14">
        <v>6169</v>
      </c>
      <c r="P324" s="14">
        <v>16</v>
      </c>
    </row>
    <row r="325" spans="1:16" x14ac:dyDescent="0.3">
      <c r="A325" t="s">
        <v>384</v>
      </c>
      <c r="B325" t="s">
        <v>385</v>
      </c>
      <c r="C325">
        <v>4.7</v>
      </c>
      <c r="D325">
        <v>3477</v>
      </c>
      <c r="E325">
        <v>28</v>
      </c>
      <c r="F325">
        <v>2013</v>
      </c>
      <c r="G325" t="s">
        <v>9</v>
      </c>
      <c r="N325" s="13" t="s">
        <v>545</v>
      </c>
      <c r="O325" s="14">
        <v>7034</v>
      </c>
      <c r="P325" s="14">
        <v>15</v>
      </c>
    </row>
    <row r="326" spans="1:16" x14ac:dyDescent="0.3">
      <c r="A326" t="s">
        <v>384</v>
      </c>
      <c r="B326" t="s">
        <v>385</v>
      </c>
      <c r="C326">
        <v>4.7</v>
      </c>
      <c r="D326">
        <v>3477</v>
      </c>
      <c r="E326">
        <v>28</v>
      </c>
      <c r="F326">
        <v>2014</v>
      </c>
      <c r="G326" t="s">
        <v>9</v>
      </c>
      <c r="N326" s="13" t="s">
        <v>547</v>
      </c>
      <c r="O326" s="14">
        <v>22068</v>
      </c>
      <c r="P326" s="14">
        <v>19</v>
      </c>
    </row>
    <row r="327" spans="1:16" x14ac:dyDescent="0.3">
      <c r="A327" t="s">
        <v>384</v>
      </c>
      <c r="B327" t="s">
        <v>385</v>
      </c>
      <c r="C327">
        <v>4.8</v>
      </c>
      <c r="D327">
        <v>25554</v>
      </c>
      <c r="E327">
        <v>8</v>
      </c>
      <c r="F327">
        <v>2015</v>
      </c>
      <c r="G327" t="s">
        <v>9</v>
      </c>
      <c r="N327" s="13" t="s">
        <v>549</v>
      </c>
      <c r="O327" s="14">
        <v>7932</v>
      </c>
      <c r="P327" s="14">
        <v>9</v>
      </c>
    </row>
    <row r="328" spans="1:16" x14ac:dyDescent="0.3">
      <c r="A328" t="s">
        <v>384</v>
      </c>
      <c r="B328" t="s">
        <v>385</v>
      </c>
      <c r="C328">
        <v>4.8</v>
      </c>
      <c r="D328">
        <v>25554</v>
      </c>
      <c r="E328">
        <v>8</v>
      </c>
      <c r="F328">
        <v>2016</v>
      </c>
      <c r="G328" t="s">
        <v>9</v>
      </c>
      <c r="N328" s="13" t="s">
        <v>551</v>
      </c>
      <c r="O328" s="14">
        <v>1904</v>
      </c>
      <c r="P328" s="14">
        <v>23</v>
      </c>
    </row>
    <row r="329" spans="1:16" x14ac:dyDescent="0.3">
      <c r="A329" t="s">
        <v>384</v>
      </c>
      <c r="B329" t="s">
        <v>385</v>
      </c>
      <c r="C329">
        <v>4.8</v>
      </c>
      <c r="D329">
        <v>25554</v>
      </c>
      <c r="E329">
        <v>8</v>
      </c>
      <c r="F329">
        <v>2017</v>
      </c>
      <c r="G329" t="s">
        <v>9</v>
      </c>
      <c r="N329" s="13" t="s">
        <v>553</v>
      </c>
      <c r="O329" s="14">
        <v>6638</v>
      </c>
      <c r="P329" s="14">
        <v>11</v>
      </c>
    </row>
    <row r="330" spans="1:16" x14ac:dyDescent="0.3">
      <c r="A330" t="s">
        <v>384</v>
      </c>
      <c r="B330" t="s">
        <v>385</v>
      </c>
      <c r="C330">
        <v>4.8</v>
      </c>
      <c r="D330">
        <v>25554</v>
      </c>
      <c r="E330">
        <v>8</v>
      </c>
      <c r="F330">
        <v>2018</v>
      </c>
      <c r="G330" t="s">
        <v>9</v>
      </c>
      <c r="N330" s="13" t="s">
        <v>555</v>
      </c>
      <c r="O330" s="14">
        <v>44512</v>
      </c>
      <c r="P330" s="14">
        <v>23</v>
      </c>
    </row>
    <row r="331" spans="1:16" x14ac:dyDescent="0.3">
      <c r="A331" t="s">
        <v>384</v>
      </c>
      <c r="B331" t="s">
        <v>385</v>
      </c>
      <c r="C331">
        <v>4.8</v>
      </c>
      <c r="D331">
        <v>25554</v>
      </c>
      <c r="E331">
        <v>8</v>
      </c>
      <c r="F331">
        <v>2019</v>
      </c>
      <c r="G331" t="s">
        <v>9</v>
      </c>
      <c r="N331" s="13" t="s">
        <v>557</v>
      </c>
      <c r="O331" s="14">
        <v>5977</v>
      </c>
      <c r="P331" s="14">
        <v>12</v>
      </c>
    </row>
    <row r="332" spans="1:16" x14ac:dyDescent="0.3">
      <c r="A332" t="s">
        <v>387</v>
      </c>
      <c r="B332" t="s">
        <v>388</v>
      </c>
      <c r="C332">
        <v>4.8</v>
      </c>
      <c r="D332">
        <v>1680</v>
      </c>
      <c r="E332">
        <v>12</v>
      </c>
      <c r="F332">
        <v>2009</v>
      </c>
      <c r="G332" t="s">
        <v>9</v>
      </c>
      <c r="N332" s="13" t="s">
        <v>559</v>
      </c>
      <c r="O332" s="14">
        <v>131170</v>
      </c>
      <c r="P332" s="14">
        <v>11</v>
      </c>
    </row>
    <row r="333" spans="1:16" x14ac:dyDescent="0.3">
      <c r="A333" t="s">
        <v>389</v>
      </c>
      <c r="B333" t="s">
        <v>390</v>
      </c>
      <c r="C333">
        <v>4.5999999999999996</v>
      </c>
      <c r="D333">
        <v>9325</v>
      </c>
      <c r="E333">
        <v>24</v>
      </c>
      <c r="F333">
        <v>2009</v>
      </c>
      <c r="G333" t="s">
        <v>9</v>
      </c>
      <c r="N333" s="13" t="s">
        <v>560</v>
      </c>
      <c r="O333" s="14">
        <v>4360</v>
      </c>
      <c r="P333" s="14">
        <v>21</v>
      </c>
    </row>
    <row r="334" spans="1:16" x14ac:dyDescent="0.3">
      <c r="A334" t="s">
        <v>389</v>
      </c>
      <c r="B334" t="s">
        <v>390</v>
      </c>
      <c r="C334">
        <v>4.5999999999999996</v>
      </c>
      <c r="D334">
        <v>9325</v>
      </c>
      <c r="E334">
        <v>24</v>
      </c>
      <c r="F334">
        <v>2011</v>
      </c>
      <c r="G334" t="s">
        <v>9</v>
      </c>
      <c r="N334" s="13" t="s">
        <v>561</v>
      </c>
      <c r="O334" s="14">
        <v>2282</v>
      </c>
      <c r="P334" s="14">
        <v>21</v>
      </c>
    </row>
    <row r="335" spans="1:16" x14ac:dyDescent="0.3">
      <c r="A335" t="s">
        <v>389</v>
      </c>
      <c r="B335" t="s">
        <v>390</v>
      </c>
      <c r="C335">
        <v>4.5999999999999996</v>
      </c>
      <c r="D335">
        <v>9325</v>
      </c>
      <c r="E335">
        <v>24</v>
      </c>
      <c r="F335">
        <v>2012</v>
      </c>
      <c r="G335" t="s">
        <v>9</v>
      </c>
      <c r="N335" s="13" t="s">
        <v>563</v>
      </c>
      <c r="O335" s="14">
        <v>438</v>
      </c>
      <c r="P335" s="14">
        <v>15</v>
      </c>
    </row>
    <row r="336" spans="1:16" x14ac:dyDescent="0.3">
      <c r="A336" t="s">
        <v>389</v>
      </c>
      <c r="B336" t="s">
        <v>390</v>
      </c>
      <c r="C336">
        <v>4.5999999999999996</v>
      </c>
      <c r="D336">
        <v>9325</v>
      </c>
      <c r="E336">
        <v>24</v>
      </c>
      <c r="F336">
        <v>2013</v>
      </c>
      <c r="G336" t="s">
        <v>9</v>
      </c>
      <c r="N336" s="13" t="s">
        <v>565</v>
      </c>
      <c r="O336" s="14">
        <v>11676</v>
      </c>
      <c r="P336" s="14">
        <v>9</v>
      </c>
    </row>
    <row r="337" spans="1:16" x14ac:dyDescent="0.3">
      <c r="A337" t="s">
        <v>389</v>
      </c>
      <c r="B337" t="s">
        <v>390</v>
      </c>
      <c r="C337">
        <v>4.7</v>
      </c>
      <c r="D337">
        <v>4725</v>
      </c>
      <c r="E337">
        <v>16</v>
      </c>
      <c r="F337">
        <v>2015</v>
      </c>
      <c r="G337" t="s">
        <v>9</v>
      </c>
      <c r="N337" s="13" t="s">
        <v>566</v>
      </c>
      <c r="O337" s="14">
        <v>2586</v>
      </c>
      <c r="P337" s="14">
        <v>5</v>
      </c>
    </row>
    <row r="338" spans="1:16" x14ac:dyDescent="0.3">
      <c r="A338" t="s">
        <v>389</v>
      </c>
      <c r="B338" t="s">
        <v>390</v>
      </c>
      <c r="C338">
        <v>4.7</v>
      </c>
      <c r="D338">
        <v>4725</v>
      </c>
      <c r="E338">
        <v>16</v>
      </c>
      <c r="F338">
        <v>2016</v>
      </c>
      <c r="G338" t="s">
        <v>9</v>
      </c>
      <c r="N338" s="13" t="s">
        <v>567</v>
      </c>
      <c r="O338" s="14">
        <v>148365</v>
      </c>
      <c r="P338" s="14">
        <v>15.4</v>
      </c>
    </row>
    <row r="339" spans="1:16" x14ac:dyDescent="0.3">
      <c r="A339" t="s">
        <v>389</v>
      </c>
      <c r="B339" t="s">
        <v>390</v>
      </c>
      <c r="C339">
        <v>4.7</v>
      </c>
      <c r="D339">
        <v>4725</v>
      </c>
      <c r="E339">
        <v>16</v>
      </c>
      <c r="F339">
        <v>2017</v>
      </c>
      <c r="G339" t="s">
        <v>9</v>
      </c>
      <c r="N339" s="13" t="s">
        <v>569</v>
      </c>
      <c r="O339" s="14">
        <v>6740</v>
      </c>
      <c r="P339" s="14">
        <v>20</v>
      </c>
    </row>
    <row r="340" spans="1:16" x14ac:dyDescent="0.3">
      <c r="A340" t="s">
        <v>391</v>
      </c>
      <c r="B340" t="s">
        <v>392</v>
      </c>
      <c r="C340">
        <v>4.7</v>
      </c>
      <c r="D340">
        <v>35799</v>
      </c>
      <c r="E340">
        <v>39</v>
      </c>
      <c r="F340">
        <v>2014</v>
      </c>
      <c r="G340" t="s">
        <v>12</v>
      </c>
      <c r="N340" s="13" t="s">
        <v>570</v>
      </c>
      <c r="O340" s="14">
        <v>5956</v>
      </c>
      <c r="P340" s="14">
        <v>11</v>
      </c>
    </row>
    <row r="341" spans="1:16" x14ac:dyDescent="0.3">
      <c r="A341" t="s">
        <v>393</v>
      </c>
      <c r="B341" t="s">
        <v>394</v>
      </c>
      <c r="C341">
        <v>4.5999999999999996</v>
      </c>
      <c r="D341">
        <v>2580</v>
      </c>
      <c r="E341">
        <v>9</v>
      </c>
      <c r="F341">
        <v>2012</v>
      </c>
      <c r="G341" t="s">
        <v>9</v>
      </c>
      <c r="N341" s="13" t="s">
        <v>571</v>
      </c>
      <c r="O341" s="14">
        <v>6108</v>
      </c>
      <c r="P341" s="14">
        <v>4</v>
      </c>
    </row>
    <row r="342" spans="1:16" x14ac:dyDescent="0.3">
      <c r="A342" t="s">
        <v>395</v>
      </c>
      <c r="B342" t="s">
        <v>396</v>
      </c>
      <c r="C342">
        <v>4.7</v>
      </c>
      <c r="D342">
        <v>11813</v>
      </c>
      <c r="E342">
        <v>10</v>
      </c>
      <c r="F342">
        <v>2010</v>
      </c>
      <c r="G342" t="s">
        <v>12</v>
      </c>
      <c r="N342" s="13" t="s">
        <v>573</v>
      </c>
      <c r="O342" s="14">
        <v>4585</v>
      </c>
      <c r="P342" s="14">
        <v>9</v>
      </c>
    </row>
    <row r="343" spans="1:16" x14ac:dyDescent="0.3">
      <c r="A343" t="s">
        <v>395</v>
      </c>
      <c r="B343" t="s">
        <v>396</v>
      </c>
      <c r="C343">
        <v>4.7</v>
      </c>
      <c r="D343">
        <v>11813</v>
      </c>
      <c r="E343">
        <v>10</v>
      </c>
      <c r="F343">
        <v>2011</v>
      </c>
      <c r="G343" t="s">
        <v>12</v>
      </c>
      <c r="N343" s="13" t="s">
        <v>574</v>
      </c>
      <c r="O343" s="14">
        <v>3829</v>
      </c>
      <c r="P343" s="14">
        <v>42</v>
      </c>
    </row>
    <row r="344" spans="1:16" x14ac:dyDescent="0.3">
      <c r="A344" t="s">
        <v>397</v>
      </c>
      <c r="B344" t="s">
        <v>398</v>
      </c>
      <c r="C344">
        <v>4.7</v>
      </c>
      <c r="D344">
        <v>3536</v>
      </c>
      <c r="E344">
        <v>17</v>
      </c>
      <c r="F344">
        <v>2010</v>
      </c>
      <c r="G344" t="s">
        <v>9</v>
      </c>
      <c r="N344" s="13" t="s">
        <v>576</v>
      </c>
      <c r="O344" s="14">
        <v>8958</v>
      </c>
      <c r="P344" s="14">
        <v>12</v>
      </c>
    </row>
    <row r="345" spans="1:16" x14ac:dyDescent="0.3">
      <c r="A345" t="s">
        <v>399</v>
      </c>
      <c r="B345" t="s">
        <v>333</v>
      </c>
      <c r="C345">
        <v>4.8</v>
      </c>
      <c r="D345">
        <v>6600</v>
      </c>
      <c r="E345">
        <v>11</v>
      </c>
      <c r="F345">
        <v>2014</v>
      </c>
      <c r="G345" t="s">
        <v>12</v>
      </c>
      <c r="N345" s="13" t="s">
        <v>578</v>
      </c>
      <c r="O345" s="14">
        <v>5492</v>
      </c>
      <c r="P345" s="14">
        <v>18</v>
      </c>
    </row>
    <row r="346" spans="1:16" x14ac:dyDescent="0.3">
      <c r="A346" t="s">
        <v>400</v>
      </c>
      <c r="B346" t="s">
        <v>401</v>
      </c>
      <c r="C346">
        <v>4.2</v>
      </c>
      <c r="D346">
        <v>1789</v>
      </c>
      <c r="E346">
        <v>14</v>
      </c>
      <c r="F346">
        <v>2012</v>
      </c>
      <c r="G346" t="s">
        <v>9</v>
      </c>
      <c r="N346" s="13" t="s">
        <v>580</v>
      </c>
      <c r="O346" s="14">
        <v>9292</v>
      </c>
      <c r="P346" s="14">
        <v>17</v>
      </c>
    </row>
    <row r="347" spans="1:16" x14ac:dyDescent="0.3">
      <c r="A347" t="s">
        <v>402</v>
      </c>
      <c r="B347" t="s">
        <v>403</v>
      </c>
      <c r="C347">
        <v>4.8</v>
      </c>
      <c r="D347">
        <v>12361</v>
      </c>
      <c r="E347">
        <v>12</v>
      </c>
      <c r="F347">
        <v>2019</v>
      </c>
      <c r="G347" t="s">
        <v>9</v>
      </c>
      <c r="N347" s="13" t="s">
        <v>582</v>
      </c>
      <c r="O347" s="14">
        <v>1873</v>
      </c>
      <c r="P347" s="14">
        <v>14</v>
      </c>
    </row>
    <row r="348" spans="1:16" x14ac:dyDescent="0.3">
      <c r="A348" t="s">
        <v>404</v>
      </c>
      <c r="B348" t="s">
        <v>405</v>
      </c>
      <c r="C348">
        <v>4.7</v>
      </c>
      <c r="D348">
        <v>858</v>
      </c>
      <c r="E348">
        <v>53</v>
      </c>
      <c r="F348">
        <v>2009</v>
      </c>
      <c r="G348" t="s">
        <v>9</v>
      </c>
      <c r="N348" s="13" t="s">
        <v>583</v>
      </c>
      <c r="O348" s="14">
        <v>8170</v>
      </c>
      <c r="P348" s="14">
        <v>13</v>
      </c>
    </row>
    <row r="349" spans="1:16" x14ac:dyDescent="0.3">
      <c r="A349" t="s">
        <v>406</v>
      </c>
      <c r="B349" t="s">
        <v>407</v>
      </c>
      <c r="C349">
        <v>4.5999999999999996</v>
      </c>
      <c r="D349">
        <v>23148</v>
      </c>
      <c r="E349">
        <v>6</v>
      </c>
      <c r="F349">
        <v>2013</v>
      </c>
      <c r="G349" t="s">
        <v>12</v>
      </c>
      <c r="N349" s="13" t="s">
        <v>585</v>
      </c>
      <c r="O349" s="14">
        <v>3341</v>
      </c>
      <c r="P349" s="14">
        <v>9</v>
      </c>
    </row>
    <row r="350" spans="1:16" x14ac:dyDescent="0.3">
      <c r="A350" t="s">
        <v>406</v>
      </c>
      <c r="B350" t="s">
        <v>407</v>
      </c>
      <c r="C350">
        <v>4.5999999999999996</v>
      </c>
      <c r="D350">
        <v>23148</v>
      </c>
      <c r="E350">
        <v>6</v>
      </c>
      <c r="F350">
        <v>2014</v>
      </c>
      <c r="G350" t="s">
        <v>12</v>
      </c>
      <c r="N350" s="13" t="s">
        <v>587</v>
      </c>
      <c r="O350" s="14">
        <v>14994</v>
      </c>
      <c r="P350" s="14">
        <v>6</v>
      </c>
    </row>
    <row r="351" spans="1:16" x14ac:dyDescent="0.3">
      <c r="A351" t="s">
        <v>408</v>
      </c>
      <c r="B351" t="s">
        <v>409</v>
      </c>
      <c r="C351">
        <v>4.8</v>
      </c>
      <c r="D351">
        <v>8081</v>
      </c>
      <c r="E351">
        <v>8</v>
      </c>
      <c r="F351">
        <v>2014</v>
      </c>
      <c r="G351" t="s">
        <v>12</v>
      </c>
      <c r="N351" s="13" t="s">
        <v>589</v>
      </c>
      <c r="O351" s="14">
        <v>13779</v>
      </c>
      <c r="P351" s="14">
        <v>14</v>
      </c>
    </row>
    <row r="352" spans="1:16" x14ac:dyDescent="0.3">
      <c r="A352" t="s">
        <v>408</v>
      </c>
      <c r="B352" t="s">
        <v>409</v>
      </c>
      <c r="C352">
        <v>4.8</v>
      </c>
      <c r="D352">
        <v>8081</v>
      </c>
      <c r="E352">
        <v>8</v>
      </c>
      <c r="F352">
        <v>2015</v>
      </c>
      <c r="G352" t="s">
        <v>12</v>
      </c>
      <c r="N352" s="13" t="s">
        <v>591</v>
      </c>
      <c r="O352" s="14">
        <v>87841</v>
      </c>
      <c r="P352" s="14">
        <v>15</v>
      </c>
    </row>
    <row r="353" spans="1:16" x14ac:dyDescent="0.3">
      <c r="A353" t="s">
        <v>410</v>
      </c>
      <c r="B353" t="s">
        <v>411</v>
      </c>
      <c r="C353">
        <v>4.8</v>
      </c>
      <c r="D353">
        <v>23358</v>
      </c>
      <c r="E353">
        <v>12</v>
      </c>
      <c r="F353">
        <v>2014</v>
      </c>
      <c r="G353" t="s">
        <v>9</v>
      </c>
      <c r="N353" s="13" t="s">
        <v>593</v>
      </c>
      <c r="O353" s="14">
        <v>9967</v>
      </c>
      <c r="P353" s="14">
        <v>13</v>
      </c>
    </row>
    <row r="354" spans="1:16" x14ac:dyDescent="0.3">
      <c r="A354" t="s">
        <v>410</v>
      </c>
      <c r="B354" t="s">
        <v>411</v>
      </c>
      <c r="C354">
        <v>4.8</v>
      </c>
      <c r="D354">
        <v>23358</v>
      </c>
      <c r="E354">
        <v>12</v>
      </c>
      <c r="F354">
        <v>2015</v>
      </c>
      <c r="G354" t="s">
        <v>9</v>
      </c>
      <c r="N354" s="13" t="s">
        <v>595</v>
      </c>
      <c r="O354" s="14">
        <v>6669</v>
      </c>
      <c r="P354" s="14">
        <v>12</v>
      </c>
    </row>
    <row r="355" spans="1:16" x14ac:dyDescent="0.3">
      <c r="A355" t="s">
        <v>412</v>
      </c>
      <c r="B355" t="s">
        <v>153</v>
      </c>
      <c r="C355">
        <v>3.3</v>
      </c>
      <c r="D355">
        <v>9372</v>
      </c>
      <c r="E355">
        <v>12</v>
      </c>
      <c r="F355">
        <v>2012</v>
      </c>
      <c r="G355" t="s">
        <v>12</v>
      </c>
      <c r="N355" s="13" t="s">
        <v>597</v>
      </c>
      <c r="O355" s="14">
        <v>17044</v>
      </c>
      <c r="P355" s="14">
        <v>18</v>
      </c>
    </row>
    <row r="356" spans="1:16" x14ac:dyDescent="0.3">
      <c r="A356" t="s">
        <v>413</v>
      </c>
      <c r="B356" t="s">
        <v>414</v>
      </c>
      <c r="C356">
        <v>4.7</v>
      </c>
      <c r="D356">
        <v>4633</v>
      </c>
      <c r="E356">
        <v>21</v>
      </c>
      <c r="F356">
        <v>2011</v>
      </c>
      <c r="G356" t="s">
        <v>9</v>
      </c>
      <c r="N356" s="13" t="s">
        <v>599</v>
      </c>
      <c r="O356" s="14">
        <v>10760</v>
      </c>
      <c r="P356" s="14">
        <v>15</v>
      </c>
    </row>
    <row r="357" spans="1:16" x14ac:dyDescent="0.3">
      <c r="A357" t="s">
        <v>415</v>
      </c>
      <c r="B357" t="s">
        <v>416</v>
      </c>
      <c r="C357">
        <v>4.3</v>
      </c>
      <c r="D357">
        <v>13061</v>
      </c>
      <c r="E357">
        <v>6</v>
      </c>
      <c r="F357">
        <v>2018</v>
      </c>
      <c r="G357" t="s">
        <v>9</v>
      </c>
      <c r="N357" s="13" t="s">
        <v>601</v>
      </c>
      <c r="O357" s="14">
        <v>1302</v>
      </c>
      <c r="P357" s="14">
        <v>11</v>
      </c>
    </row>
    <row r="358" spans="1:16" x14ac:dyDescent="0.3">
      <c r="A358" t="s">
        <v>415</v>
      </c>
      <c r="B358" t="s">
        <v>416</v>
      </c>
      <c r="C358">
        <v>4.3</v>
      </c>
      <c r="D358">
        <v>13061</v>
      </c>
      <c r="E358">
        <v>6</v>
      </c>
      <c r="F358">
        <v>2019</v>
      </c>
      <c r="G358" t="s">
        <v>9</v>
      </c>
      <c r="N358" s="13" t="s">
        <v>603</v>
      </c>
      <c r="O358" s="14">
        <v>108125</v>
      </c>
      <c r="P358" s="14">
        <v>9</v>
      </c>
    </row>
    <row r="359" spans="1:16" x14ac:dyDescent="0.3">
      <c r="A359" t="s">
        <v>417</v>
      </c>
      <c r="B359" t="s">
        <v>377</v>
      </c>
      <c r="C359">
        <v>4.3</v>
      </c>
      <c r="D359">
        <v>3523</v>
      </c>
      <c r="E359">
        <v>13</v>
      </c>
      <c r="F359">
        <v>2010</v>
      </c>
      <c r="G359" t="s">
        <v>12</v>
      </c>
      <c r="N359" s="13" t="s">
        <v>605</v>
      </c>
      <c r="O359" s="14">
        <v>9413</v>
      </c>
      <c r="P359" s="14">
        <v>8</v>
      </c>
    </row>
    <row r="360" spans="1:16" x14ac:dyDescent="0.3">
      <c r="A360" t="s">
        <v>418</v>
      </c>
      <c r="B360" t="s">
        <v>419</v>
      </c>
      <c r="C360">
        <v>4.8</v>
      </c>
      <c r="D360">
        <v>2774</v>
      </c>
      <c r="E360">
        <v>13</v>
      </c>
      <c r="F360">
        <v>2016</v>
      </c>
      <c r="G360" t="s">
        <v>9</v>
      </c>
      <c r="N360" s="13" t="s">
        <v>606</v>
      </c>
      <c r="O360" s="14">
        <v>57324</v>
      </c>
      <c r="P360" s="14">
        <v>8</v>
      </c>
    </row>
    <row r="361" spans="1:16" x14ac:dyDescent="0.3">
      <c r="A361" t="s">
        <v>420</v>
      </c>
      <c r="B361" t="s">
        <v>421</v>
      </c>
      <c r="C361">
        <v>4.4000000000000004</v>
      </c>
      <c r="D361">
        <v>440</v>
      </c>
      <c r="E361">
        <v>11</v>
      </c>
      <c r="F361">
        <v>2010</v>
      </c>
      <c r="G361" t="s">
        <v>9</v>
      </c>
      <c r="N361" s="13" t="s">
        <v>608</v>
      </c>
      <c r="O361" s="14">
        <v>6574305</v>
      </c>
      <c r="P361" s="14">
        <v>13.485454545454546</v>
      </c>
    </row>
    <row r="362" spans="1:16" x14ac:dyDescent="0.3">
      <c r="A362" t="s">
        <v>422</v>
      </c>
      <c r="B362" t="s">
        <v>423</v>
      </c>
      <c r="C362">
        <v>4.8</v>
      </c>
      <c r="D362">
        <v>8922</v>
      </c>
      <c r="E362">
        <v>9</v>
      </c>
      <c r="F362">
        <v>2013</v>
      </c>
      <c r="G362" t="s">
        <v>12</v>
      </c>
    </row>
    <row r="363" spans="1:16" x14ac:dyDescent="0.3">
      <c r="A363" t="s">
        <v>422</v>
      </c>
      <c r="B363" t="s">
        <v>423</v>
      </c>
      <c r="C363">
        <v>4.8</v>
      </c>
      <c r="D363">
        <v>8922</v>
      </c>
      <c r="E363">
        <v>9</v>
      </c>
      <c r="F363">
        <v>2014</v>
      </c>
      <c r="G363" t="s">
        <v>12</v>
      </c>
      <c r="N363" s="16" t="s">
        <v>622</v>
      </c>
      <c r="O363" s="16" t="s">
        <v>614</v>
      </c>
      <c r="P363" s="16" t="s">
        <v>619</v>
      </c>
    </row>
    <row r="364" spans="1:16" x14ac:dyDescent="0.3">
      <c r="A364" t="s">
        <v>422</v>
      </c>
      <c r="B364" t="s">
        <v>423</v>
      </c>
      <c r="C364">
        <v>4.8</v>
      </c>
      <c r="D364">
        <v>8922</v>
      </c>
      <c r="E364">
        <v>9</v>
      </c>
      <c r="F364">
        <v>2015</v>
      </c>
      <c r="G364" t="s">
        <v>12</v>
      </c>
      <c r="N364" s="13" t="s">
        <v>7</v>
      </c>
      <c r="O364" s="14">
        <v>17350</v>
      </c>
      <c r="P364" s="14">
        <v>8</v>
      </c>
    </row>
    <row r="365" spans="1:16" x14ac:dyDescent="0.3">
      <c r="A365" t="s">
        <v>424</v>
      </c>
      <c r="B365" t="s">
        <v>425</v>
      </c>
      <c r="C365">
        <v>4.0999999999999996</v>
      </c>
      <c r="D365">
        <v>2023</v>
      </c>
      <c r="E365">
        <v>15</v>
      </c>
      <c r="F365">
        <v>2011</v>
      </c>
      <c r="G365" t="s">
        <v>9</v>
      </c>
      <c r="N365" s="13" t="s">
        <v>10</v>
      </c>
      <c r="O365" s="14">
        <v>2052</v>
      </c>
      <c r="P365" s="14">
        <v>22</v>
      </c>
    </row>
    <row r="366" spans="1:16" x14ac:dyDescent="0.3">
      <c r="A366" t="s">
        <v>426</v>
      </c>
      <c r="B366" t="s">
        <v>427</v>
      </c>
      <c r="C366">
        <v>4</v>
      </c>
      <c r="D366">
        <v>1859</v>
      </c>
      <c r="E366">
        <v>11</v>
      </c>
      <c r="F366">
        <v>2009</v>
      </c>
      <c r="G366" t="s">
        <v>12</v>
      </c>
      <c r="N366" s="13" t="s">
        <v>13</v>
      </c>
      <c r="O366" s="14">
        <v>18979</v>
      </c>
      <c r="P366" s="14">
        <v>15</v>
      </c>
    </row>
    <row r="367" spans="1:16" x14ac:dyDescent="0.3">
      <c r="A367" t="s">
        <v>428</v>
      </c>
      <c r="B367" t="s">
        <v>289</v>
      </c>
      <c r="C367">
        <v>4.7</v>
      </c>
      <c r="D367">
        <v>50482</v>
      </c>
      <c r="E367">
        <v>13</v>
      </c>
      <c r="F367">
        <v>2012</v>
      </c>
      <c r="G367" t="s">
        <v>12</v>
      </c>
      <c r="N367" s="13" t="s">
        <v>15</v>
      </c>
      <c r="O367" s="14">
        <v>21424</v>
      </c>
      <c r="P367" s="14">
        <v>6</v>
      </c>
    </row>
    <row r="368" spans="1:16" x14ac:dyDescent="0.3">
      <c r="A368" t="s">
        <v>428</v>
      </c>
      <c r="B368" t="s">
        <v>289</v>
      </c>
      <c r="C368">
        <v>4.7</v>
      </c>
      <c r="D368">
        <v>50482</v>
      </c>
      <c r="E368">
        <v>13</v>
      </c>
      <c r="F368">
        <v>2013</v>
      </c>
      <c r="G368" t="s">
        <v>12</v>
      </c>
      <c r="N368" s="13" t="s">
        <v>17</v>
      </c>
      <c r="O368" s="14">
        <v>7665</v>
      </c>
      <c r="P368" s="14">
        <v>12</v>
      </c>
    </row>
    <row r="369" spans="1:16" x14ac:dyDescent="0.3">
      <c r="A369" t="s">
        <v>428</v>
      </c>
      <c r="B369" t="s">
        <v>289</v>
      </c>
      <c r="C369">
        <v>4.7</v>
      </c>
      <c r="D369">
        <v>50482</v>
      </c>
      <c r="E369">
        <v>7</v>
      </c>
      <c r="F369">
        <v>2014</v>
      </c>
      <c r="G369" t="s">
        <v>12</v>
      </c>
      <c r="N369" s="13" t="s">
        <v>19</v>
      </c>
      <c r="O369" s="14">
        <v>12643</v>
      </c>
      <c r="P369" s="14">
        <v>11</v>
      </c>
    </row>
    <row r="370" spans="1:16" x14ac:dyDescent="0.3">
      <c r="A370" t="s">
        <v>428</v>
      </c>
      <c r="B370" t="s">
        <v>289</v>
      </c>
      <c r="C370">
        <v>4.7</v>
      </c>
      <c r="D370">
        <v>50482</v>
      </c>
      <c r="E370">
        <v>13</v>
      </c>
      <c r="F370">
        <v>2014</v>
      </c>
      <c r="G370" t="s">
        <v>12</v>
      </c>
      <c r="N370" s="13" t="s">
        <v>21</v>
      </c>
      <c r="O370" s="14">
        <v>19735</v>
      </c>
      <c r="P370" s="14">
        <v>30</v>
      </c>
    </row>
    <row r="371" spans="1:16" x14ac:dyDescent="0.3">
      <c r="A371" t="s">
        <v>429</v>
      </c>
      <c r="B371" t="s">
        <v>430</v>
      </c>
      <c r="C371">
        <v>4.5999999999999996</v>
      </c>
      <c r="D371">
        <v>3207</v>
      </c>
      <c r="E371">
        <v>6</v>
      </c>
      <c r="F371">
        <v>2009</v>
      </c>
      <c r="G371" t="s">
        <v>9</v>
      </c>
      <c r="N371" s="13" t="s">
        <v>22</v>
      </c>
      <c r="O371" s="14">
        <v>19699</v>
      </c>
      <c r="P371" s="14">
        <v>15</v>
      </c>
    </row>
    <row r="372" spans="1:16" x14ac:dyDescent="0.3">
      <c r="A372" t="s">
        <v>429</v>
      </c>
      <c r="B372" t="s">
        <v>430</v>
      </c>
      <c r="C372">
        <v>4.5999999999999996</v>
      </c>
      <c r="D372">
        <v>3207</v>
      </c>
      <c r="E372">
        <v>6</v>
      </c>
      <c r="F372">
        <v>2010</v>
      </c>
      <c r="G372" t="s">
        <v>9</v>
      </c>
      <c r="N372" s="13" t="s">
        <v>24</v>
      </c>
      <c r="O372" s="14">
        <v>5983</v>
      </c>
      <c r="P372" s="14">
        <v>3</v>
      </c>
    </row>
    <row r="373" spans="1:16" x14ac:dyDescent="0.3">
      <c r="A373" t="s">
        <v>429</v>
      </c>
      <c r="B373" t="s">
        <v>430</v>
      </c>
      <c r="C373">
        <v>4.5999999999999996</v>
      </c>
      <c r="D373">
        <v>3207</v>
      </c>
      <c r="E373">
        <v>6</v>
      </c>
      <c r="F373">
        <v>2011</v>
      </c>
      <c r="G373" t="s">
        <v>9</v>
      </c>
      <c r="N373" s="13" t="s">
        <v>26</v>
      </c>
      <c r="O373" s="14">
        <v>47696</v>
      </c>
      <c r="P373" s="14">
        <v>8</v>
      </c>
    </row>
    <row r="374" spans="1:16" x14ac:dyDescent="0.3">
      <c r="A374" t="s">
        <v>429</v>
      </c>
      <c r="B374" t="s">
        <v>430</v>
      </c>
      <c r="C374">
        <v>4.5999999999999996</v>
      </c>
      <c r="D374">
        <v>3207</v>
      </c>
      <c r="E374">
        <v>6</v>
      </c>
      <c r="F374">
        <v>2012</v>
      </c>
      <c r="G374" t="s">
        <v>9</v>
      </c>
      <c r="N374" s="13" t="s">
        <v>28</v>
      </c>
      <c r="O374" s="14">
        <v>460</v>
      </c>
      <c r="P374" s="14">
        <v>2</v>
      </c>
    </row>
    <row r="375" spans="1:16" x14ac:dyDescent="0.3">
      <c r="A375" t="s">
        <v>429</v>
      </c>
      <c r="B375" t="s">
        <v>430</v>
      </c>
      <c r="C375">
        <v>4.5999999999999996</v>
      </c>
      <c r="D375">
        <v>3207</v>
      </c>
      <c r="E375">
        <v>6</v>
      </c>
      <c r="F375">
        <v>2013</v>
      </c>
      <c r="G375" t="s">
        <v>9</v>
      </c>
      <c r="N375" s="13" t="s">
        <v>30</v>
      </c>
      <c r="O375" s="14">
        <v>4149</v>
      </c>
      <c r="P375" s="14">
        <v>32</v>
      </c>
    </row>
    <row r="376" spans="1:16" x14ac:dyDescent="0.3">
      <c r="A376" t="s">
        <v>431</v>
      </c>
      <c r="B376" t="s">
        <v>385</v>
      </c>
      <c r="C376">
        <v>4.5999999999999996</v>
      </c>
      <c r="D376">
        <v>803</v>
      </c>
      <c r="E376">
        <v>9</v>
      </c>
      <c r="F376">
        <v>2009</v>
      </c>
      <c r="G376" t="s">
        <v>9</v>
      </c>
      <c r="N376" s="13" t="s">
        <v>32</v>
      </c>
      <c r="O376" s="14">
        <v>5153</v>
      </c>
      <c r="P376" s="14">
        <v>5</v>
      </c>
    </row>
    <row r="377" spans="1:16" x14ac:dyDescent="0.3">
      <c r="A377" t="s">
        <v>432</v>
      </c>
      <c r="B377" t="s">
        <v>433</v>
      </c>
      <c r="C377">
        <v>4.7</v>
      </c>
      <c r="D377">
        <v>23308</v>
      </c>
      <c r="E377">
        <v>6</v>
      </c>
      <c r="F377">
        <v>2013</v>
      </c>
      <c r="G377" t="s">
        <v>9</v>
      </c>
      <c r="N377" s="13" t="s">
        <v>34</v>
      </c>
      <c r="O377" s="14">
        <v>5013</v>
      </c>
      <c r="P377" s="14">
        <v>17</v>
      </c>
    </row>
    <row r="378" spans="1:16" x14ac:dyDescent="0.3">
      <c r="A378" t="s">
        <v>432</v>
      </c>
      <c r="B378" t="s">
        <v>433</v>
      </c>
      <c r="C378">
        <v>4.7</v>
      </c>
      <c r="D378">
        <v>23308</v>
      </c>
      <c r="E378">
        <v>6</v>
      </c>
      <c r="F378">
        <v>2015</v>
      </c>
      <c r="G378" t="s">
        <v>9</v>
      </c>
      <c r="N378" s="13" t="s">
        <v>36</v>
      </c>
      <c r="O378" s="14">
        <v>2313</v>
      </c>
      <c r="P378" s="14">
        <v>4</v>
      </c>
    </row>
    <row r="379" spans="1:16" x14ac:dyDescent="0.3">
      <c r="A379" t="s">
        <v>432</v>
      </c>
      <c r="B379" t="s">
        <v>433</v>
      </c>
      <c r="C379">
        <v>4.7</v>
      </c>
      <c r="D379">
        <v>23308</v>
      </c>
      <c r="E379">
        <v>6</v>
      </c>
      <c r="F379">
        <v>2016</v>
      </c>
      <c r="G379" t="s">
        <v>9</v>
      </c>
      <c r="N379" s="13" t="s">
        <v>38</v>
      </c>
      <c r="O379" s="14">
        <v>2925</v>
      </c>
      <c r="P379" s="14">
        <v>6</v>
      </c>
    </row>
    <row r="380" spans="1:16" x14ac:dyDescent="0.3">
      <c r="A380" t="s">
        <v>432</v>
      </c>
      <c r="B380" t="s">
        <v>433</v>
      </c>
      <c r="C380">
        <v>4.7</v>
      </c>
      <c r="D380">
        <v>23308</v>
      </c>
      <c r="E380">
        <v>6</v>
      </c>
      <c r="F380">
        <v>2017</v>
      </c>
      <c r="G380" t="s">
        <v>9</v>
      </c>
      <c r="N380" s="13" t="s">
        <v>40</v>
      </c>
      <c r="O380" s="14">
        <v>2951</v>
      </c>
      <c r="P380" s="14">
        <v>6</v>
      </c>
    </row>
    <row r="381" spans="1:16" x14ac:dyDescent="0.3">
      <c r="A381" t="s">
        <v>432</v>
      </c>
      <c r="B381" t="s">
        <v>433</v>
      </c>
      <c r="C381">
        <v>4.7</v>
      </c>
      <c r="D381">
        <v>23308</v>
      </c>
      <c r="E381">
        <v>6</v>
      </c>
      <c r="F381">
        <v>2018</v>
      </c>
      <c r="G381" t="s">
        <v>9</v>
      </c>
      <c r="N381" s="13" t="s">
        <v>41</v>
      </c>
      <c r="O381" s="14">
        <v>2426</v>
      </c>
      <c r="P381" s="14">
        <v>8</v>
      </c>
    </row>
    <row r="382" spans="1:16" x14ac:dyDescent="0.3">
      <c r="A382" t="s">
        <v>432</v>
      </c>
      <c r="B382" t="s">
        <v>433</v>
      </c>
      <c r="C382">
        <v>4.7</v>
      </c>
      <c r="D382">
        <v>23308</v>
      </c>
      <c r="E382">
        <v>6</v>
      </c>
      <c r="F382">
        <v>2019</v>
      </c>
      <c r="G382" t="s">
        <v>9</v>
      </c>
      <c r="N382" s="13" t="s">
        <v>43</v>
      </c>
      <c r="O382" s="14">
        <v>9198</v>
      </c>
      <c r="P382" s="14">
        <v>13</v>
      </c>
    </row>
    <row r="383" spans="1:16" x14ac:dyDescent="0.3">
      <c r="A383" t="s">
        <v>434</v>
      </c>
      <c r="B383" t="s">
        <v>80</v>
      </c>
      <c r="C383">
        <v>4.8</v>
      </c>
      <c r="D383">
        <v>5836</v>
      </c>
      <c r="E383">
        <v>6</v>
      </c>
      <c r="F383">
        <v>2017</v>
      </c>
      <c r="G383" t="s">
        <v>12</v>
      </c>
      <c r="N383" s="13" t="s">
        <v>45</v>
      </c>
      <c r="O383" s="14">
        <v>72696</v>
      </c>
      <c r="P383" s="14">
        <v>14</v>
      </c>
    </row>
    <row r="384" spans="1:16" x14ac:dyDescent="0.3">
      <c r="A384" t="s">
        <v>435</v>
      </c>
      <c r="B384" t="s">
        <v>436</v>
      </c>
      <c r="C384">
        <v>4.0999999999999996</v>
      </c>
      <c r="D384">
        <v>79446</v>
      </c>
      <c r="E384">
        <v>18</v>
      </c>
      <c r="F384">
        <v>2015</v>
      </c>
      <c r="G384" t="s">
        <v>12</v>
      </c>
      <c r="N384" s="13" t="s">
        <v>47</v>
      </c>
      <c r="O384" s="14">
        <v>6310</v>
      </c>
      <c r="P384" s="14">
        <v>13</v>
      </c>
    </row>
    <row r="385" spans="1:16" x14ac:dyDescent="0.3">
      <c r="A385" t="s">
        <v>435</v>
      </c>
      <c r="B385" t="s">
        <v>436</v>
      </c>
      <c r="C385">
        <v>4.0999999999999996</v>
      </c>
      <c r="D385">
        <v>79446</v>
      </c>
      <c r="E385">
        <v>7</v>
      </c>
      <c r="F385">
        <v>2016</v>
      </c>
      <c r="G385" t="s">
        <v>12</v>
      </c>
      <c r="N385" s="13" t="s">
        <v>49</v>
      </c>
      <c r="O385" s="14">
        <v>15921</v>
      </c>
      <c r="P385" s="14">
        <v>9</v>
      </c>
    </row>
    <row r="386" spans="1:16" x14ac:dyDescent="0.3">
      <c r="A386" t="s">
        <v>437</v>
      </c>
      <c r="B386" t="s">
        <v>438</v>
      </c>
      <c r="C386">
        <v>4.7</v>
      </c>
      <c r="D386">
        <v>7747</v>
      </c>
      <c r="E386">
        <v>14</v>
      </c>
      <c r="F386">
        <v>2010</v>
      </c>
      <c r="G386" t="s">
        <v>12</v>
      </c>
      <c r="N386" s="13" t="s">
        <v>51</v>
      </c>
      <c r="O386" s="14">
        <v>12159</v>
      </c>
      <c r="P386" s="14">
        <v>13</v>
      </c>
    </row>
    <row r="387" spans="1:16" x14ac:dyDescent="0.3">
      <c r="A387" t="s">
        <v>437</v>
      </c>
      <c r="B387" t="s">
        <v>438</v>
      </c>
      <c r="C387">
        <v>4.7</v>
      </c>
      <c r="D387">
        <v>7747</v>
      </c>
      <c r="E387">
        <v>14</v>
      </c>
      <c r="F387">
        <v>2011</v>
      </c>
      <c r="G387" t="s">
        <v>12</v>
      </c>
      <c r="N387" s="13" t="s">
        <v>53</v>
      </c>
      <c r="O387" s="14">
        <v>798</v>
      </c>
      <c r="P387" s="14">
        <v>5</v>
      </c>
    </row>
    <row r="388" spans="1:16" x14ac:dyDescent="0.3">
      <c r="A388" t="s">
        <v>439</v>
      </c>
      <c r="B388" t="s">
        <v>438</v>
      </c>
      <c r="C388">
        <v>4.7</v>
      </c>
      <c r="D388">
        <v>7251</v>
      </c>
      <c r="E388">
        <v>9</v>
      </c>
      <c r="F388">
        <v>2010</v>
      </c>
      <c r="G388" t="s">
        <v>12</v>
      </c>
      <c r="N388" s="13" t="s">
        <v>55</v>
      </c>
      <c r="O388" s="14">
        <v>9374</v>
      </c>
      <c r="P388" s="14">
        <v>9</v>
      </c>
    </row>
    <row r="389" spans="1:16" x14ac:dyDescent="0.3">
      <c r="A389" t="s">
        <v>440</v>
      </c>
      <c r="B389" t="s">
        <v>438</v>
      </c>
      <c r="C389">
        <v>4.7</v>
      </c>
      <c r="D389">
        <v>7251</v>
      </c>
      <c r="E389">
        <v>16</v>
      </c>
      <c r="F389">
        <v>2009</v>
      </c>
      <c r="G389" t="s">
        <v>12</v>
      </c>
      <c r="N389" s="13" t="s">
        <v>57</v>
      </c>
      <c r="O389" s="14">
        <v>491</v>
      </c>
      <c r="P389" s="14">
        <v>14</v>
      </c>
    </row>
    <row r="390" spans="1:16" x14ac:dyDescent="0.3">
      <c r="A390" t="s">
        <v>441</v>
      </c>
      <c r="B390" t="s">
        <v>438</v>
      </c>
      <c r="C390">
        <v>4.4000000000000004</v>
      </c>
      <c r="D390">
        <v>10559</v>
      </c>
      <c r="E390">
        <v>2</v>
      </c>
      <c r="F390">
        <v>2009</v>
      </c>
      <c r="G390" t="s">
        <v>12</v>
      </c>
      <c r="N390" s="13" t="s">
        <v>59</v>
      </c>
      <c r="O390" s="14">
        <v>5360</v>
      </c>
      <c r="P390" s="14">
        <v>5</v>
      </c>
    </row>
    <row r="391" spans="1:16" x14ac:dyDescent="0.3">
      <c r="A391" t="s">
        <v>441</v>
      </c>
      <c r="B391" t="s">
        <v>438</v>
      </c>
      <c r="C391">
        <v>4.4000000000000004</v>
      </c>
      <c r="D391">
        <v>10559</v>
      </c>
      <c r="E391">
        <v>2</v>
      </c>
      <c r="F391">
        <v>2010</v>
      </c>
      <c r="G391" t="s">
        <v>12</v>
      </c>
      <c r="N391" s="13" t="s">
        <v>61</v>
      </c>
      <c r="O391" s="14">
        <v>1909</v>
      </c>
      <c r="P391" s="14">
        <v>11</v>
      </c>
    </row>
    <row r="392" spans="1:16" x14ac:dyDescent="0.3">
      <c r="A392" t="s">
        <v>442</v>
      </c>
      <c r="B392" t="s">
        <v>443</v>
      </c>
      <c r="C392">
        <v>4.8</v>
      </c>
      <c r="D392">
        <v>5249</v>
      </c>
      <c r="E392">
        <v>5</v>
      </c>
      <c r="F392">
        <v>2016</v>
      </c>
      <c r="G392" t="s">
        <v>12</v>
      </c>
      <c r="N392" s="13" t="s">
        <v>63</v>
      </c>
      <c r="O392" s="14">
        <v>1296</v>
      </c>
      <c r="P392" s="14">
        <v>24</v>
      </c>
    </row>
    <row r="393" spans="1:16" x14ac:dyDescent="0.3">
      <c r="A393" t="s">
        <v>442</v>
      </c>
      <c r="B393" t="s">
        <v>443</v>
      </c>
      <c r="C393">
        <v>4.8</v>
      </c>
      <c r="D393">
        <v>5249</v>
      </c>
      <c r="E393">
        <v>5</v>
      </c>
      <c r="F393">
        <v>2017</v>
      </c>
      <c r="G393" t="s">
        <v>12</v>
      </c>
      <c r="N393" s="13" t="s">
        <v>65</v>
      </c>
      <c r="O393" s="14">
        <v>615</v>
      </c>
      <c r="P393" s="14">
        <v>21</v>
      </c>
    </row>
    <row r="394" spans="1:16" x14ac:dyDescent="0.3">
      <c r="A394" t="s">
        <v>444</v>
      </c>
      <c r="B394" t="s">
        <v>445</v>
      </c>
      <c r="C394">
        <v>3.9</v>
      </c>
      <c r="D394">
        <v>33844</v>
      </c>
      <c r="E394">
        <v>20</v>
      </c>
      <c r="F394">
        <v>2013</v>
      </c>
      <c r="G394" t="s">
        <v>12</v>
      </c>
      <c r="N394" s="13" t="s">
        <v>66</v>
      </c>
      <c r="O394" s="14">
        <v>122266</v>
      </c>
      <c r="P394" s="14">
        <v>11</v>
      </c>
    </row>
    <row r="395" spans="1:16" x14ac:dyDescent="0.3">
      <c r="A395" t="s">
        <v>444</v>
      </c>
      <c r="B395" t="s">
        <v>445</v>
      </c>
      <c r="C395">
        <v>3.9</v>
      </c>
      <c r="D395">
        <v>33844</v>
      </c>
      <c r="E395">
        <v>20</v>
      </c>
      <c r="F395">
        <v>2014</v>
      </c>
      <c r="G395" t="s">
        <v>12</v>
      </c>
      <c r="N395" s="13" t="s">
        <v>68</v>
      </c>
      <c r="O395" s="14">
        <v>11113</v>
      </c>
      <c r="P395" s="14">
        <v>15</v>
      </c>
    </row>
    <row r="396" spans="1:16" x14ac:dyDescent="0.3">
      <c r="A396" t="s">
        <v>446</v>
      </c>
      <c r="B396" t="s">
        <v>447</v>
      </c>
      <c r="C396">
        <v>4.4000000000000004</v>
      </c>
      <c r="D396">
        <v>11616</v>
      </c>
      <c r="E396">
        <v>7</v>
      </c>
      <c r="F396">
        <v>2012</v>
      </c>
      <c r="G396" t="s">
        <v>12</v>
      </c>
      <c r="N396" s="13" t="s">
        <v>70</v>
      </c>
      <c r="O396" s="14">
        <v>20140</v>
      </c>
      <c r="P396" s="14">
        <v>13</v>
      </c>
    </row>
    <row r="397" spans="1:16" x14ac:dyDescent="0.3">
      <c r="A397" t="s">
        <v>446</v>
      </c>
      <c r="B397" t="s">
        <v>447</v>
      </c>
      <c r="C397">
        <v>4.4000000000000004</v>
      </c>
      <c r="D397">
        <v>11616</v>
      </c>
      <c r="E397">
        <v>7</v>
      </c>
      <c r="F397">
        <v>2013</v>
      </c>
      <c r="G397" t="s">
        <v>12</v>
      </c>
      <c r="N397" s="13" t="s">
        <v>72</v>
      </c>
      <c r="O397" s="14">
        <v>3729</v>
      </c>
      <c r="P397" s="14">
        <v>18</v>
      </c>
    </row>
    <row r="398" spans="1:16" x14ac:dyDescent="0.3">
      <c r="A398" t="s">
        <v>446</v>
      </c>
      <c r="B398" t="s">
        <v>447</v>
      </c>
      <c r="C398">
        <v>4.4000000000000004</v>
      </c>
      <c r="D398">
        <v>11616</v>
      </c>
      <c r="E398">
        <v>7</v>
      </c>
      <c r="F398">
        <v>2014</v>
      </c>
      <c r="G398" t="s">
        <v>12</v>
      </c>
      <c r="N398" s="13" t="s">
        <v>74</v>
      </c>
      <c r="O398" s="14">
        <v>9769</v>
      </c>
      <c r="P398" s="14">
        <v>13</v>
      </c>
    </row>
    <row r="399" spans="1:16" x14ac:dyDescent="0.3">
      <c r="A399" t="s">
        <v>448</v>
      </c>
      <c r="B399" t="s">
        <v>377</v>
      </c>
      <c r="C399">
        <v>4.5</v>
      </c>
      <c r="D399">
        <v>13609</v>
      </c>
      <c r="E399">
        <v>14</v>
      </c>
      <c r="F399">
        <v>2019</v>
      </c>
      <c r="G399" t="s">
        <v>12</v>
      </c>
      <c r="N399" s="13" t="s">
        <v>76</v>
      </c>
      <c r="O399" s="14">
        <v>471</v>
      </c>
      <c r="P399" s="14">
        <v>8</v>
      </c>
    </row>
    <row r="400" spans="1:16" x14ac:dyDescent="0.3">
      <c r="A400" t="s">
        <v>449</v>
      </c>
      <c r="B400" t="s">
        <v>450</v>
      </c>
      <c r="C400">
        <v>4.7</v>
      </c>
      <c r="D400">
        <v>8587</v>
      </c>
      <c r="E400">
        <v>10</v>
      </c>
      <c r="F400">
        <v>2009</v>
      </c>
      <c r="G400" t="s">
        <v>12</v>
      </c>
      <c r="N400" s="13" t="s">
        <v>77</v>
      </c>
      <c r="O400" s="14">
        <v>28688</v>
      </c>
      <c r="P400" s="14">
        <v>5</v>
      </c>
    </row>
    <row r="401" spans="1:16" x14ac:dyDescent="0.3">
      <c r="A401" t="s">
        <v>451</v>
      </c>
      <c r="B401" t="s">
        <v>452</v>
      </c>
      <c r="C401">
        <v>4.3</v>
      </c>
      <c r="D401">
        <v>29442</v>
      </c>
      <c r="E401">
        <v>7</v>
      </c>
      <c r="F401">
        <v>2017</v>
      </c>
      <c r="G401" t="s">
        <v>12</v>
      </c>
      <c r="N401" s="13" t="s">
        <v>79</v>
      </c>
      <c r="O401" s="14">
        <v>4505</v>
      </c>
      <c r="P401" s="14">
        <v>5</v>
      </c>
    </row>
    <row r="402" spans="1:16" x14ac:dyDescent="0.3">
      <c r="A402" t="s">
        <v>453</v>
      </c>
      <c r="B402" t="s">
        <v>454</v>
      </c>
      <c r="C402">
        <v>4.5999999999999996</v>
      </c>
      <c r="D402">
        <v>11098</v>
      </c>
      <c r="E402">
        <v>13</v>
      </c>
      <c r="F402">
        <v>2012</v>
      </c>
      <c r="G402" t="s">
        <v>12</v>
      </c>
      <c r="N402" s="13" t="s">
        <v>81</v>
      </c>
      <c r="O402" s="14">
        <v>10369</v>
      </c>
      <c r="P402" s="14">
        <v>4</v>
      </c>
    </row>
    <row r="403" spans="1:16" x14ac:dyDescent="0.3">
      <c r="A403" t="s">
        <v>455</v>
      </c>
      <c r="B403" t="s">
        <v>456</v>
      </c>
      <c r="C403">
        <v>4.8</v>
      </c>
      <c r="D403">
        <v>9947</v>
      </c>
      <c r="E403">
        <v>11</v>
      </c>
      <c r="F403">
        <v>2018</v>
      </c>
      <c r="G403" t="s">
        <v>12</v>
      </c>
      <c r="N403" s="13" t="s">
        <v>83</v>
      </c>
      <c r="O403" s="14">
        <v>16244</v>
      </c>
      <c r="P403" s="14">
        <v>18</v>
      </c>
    </row>
    <row r="404" spans="1:16" x14ac:dyDescent="0.3">
      <c r="A404" t="s">
        <v>457</v>
      </c>
      <c r="B404" t="s">
        <v>458</v>
      </c>
      <c r="C404">
        <v>4.8</v>
      </c>
      <c r="D404">
        <v>13871</v>
      </c>
      <c r="E404">
        <v>6</v>
      </c>
      <c r="F404">
        <v>2009</v>
      </c>
      <c r="G404" t="s">
        <v>12</v>
      </c>
      <c r="N404" s="13" t="s">
        <v>85</v>
      </c>
      <c r="O404" s="14">
        <v>2884</v>
      </c>
      <c r="P404" s="14">
        <v>28</v>
      </c>
    </row>
    <row r="405" spans="1:16" x14ac:dyDescent="0.3">
      <c r="A405" t="s">
        <v>457</v>
      </c>
      <c r="B405" t="s">
        <v>458</v>
      </c>
      <c r="C405">
        <v>4.8</v>
      </c>
      <c r="D405">
        <v>13871</v>
      </c>
      <c r="E405">
        <v>6</v>
      </c>
      <c r="F405">
        <v>2010</v>
      </c>
      <c r="G405" t="s">
        <v>12</v>
      </c>
      <c r="N405" s="13" t="s">
        <v>87</v>
      </c>
      <c r="O405" s="14">
        <v>67842</v>
      </c>
      <c r="P405" s="14">
        <v>11</v>
      </c>
    </row>
    <row r="406" spans="1:16" x14ac:dyDescent="0.3">
      <c r="A406" t="s">
        <v>457</v>
      </c>
      <c r="B406" t="s">
        <v>458</v>
      </c>
      <c r="C406">
        <v>4.8</v>
      </c>
      <c r="D406">
        <v>13871</v>
      </c>
      <c r="E406">
        <v>8</v>
      </c>
      <c r="F406">
        <v>2011</v>
      </c>
      <c r="G406" t="s">
        <v>12</v>
      </c>
      <c r="N406" s="13" t="s">
        <v>89</v>
      </c>
      <c r="O406" s="14">
        <v>4761</v>
      </c>
      <c r="P406" s="14">
        <v>16</v>
      </c>
    </row>
    <row r="407" spans="1:16" x14ac:dyDescent="0.3">
      <c r="A407" t="s">
        <v>457</v>
      </c>
      <c r="B407" t="s">
        <v>458</v>
      </c>
      <c r="C407">
        <v>4.8</v>
      </c>
      <c r="D407">
        <v>13871</v>
      </c>
      <c r="E407">
        <v>7</v>
      </c>
      <c r="F407">
        <v>2011</v>
      </c>
      <c r="G407" t="s">
        <v>12</v>
      </c>
      <c r="N407" s="13" t="s">
        <v>91</v>
      </c>
      <c r="O407" s="14">
        <v>4626</v>
      </c>
      <c r="P407" s="14">
        <v>14</v>
      </c>
    </row>
    <row r="408" spans="1:16" x14ac:dyDescent="0.3">
      <c r="A408" t="s">
        <v>459</v>
      </c>
      <c r="B408" t="s">
        <v>333</v>
      </c>
      <c r="C408">
        <v>4.8</v>
      </c>
      <c r="D408">
        <v>6982</v>
      </c>
      <c r="E408">
        <v>14</v>
      </c>
      <c r="F408">
        <v>2013</v>
      </c>
      <c r="G408" t="s">
        <v>12</v>
      </c>
      <c r="N408" s="13" t="s">
        <v>93</v>
      </c>
      <c r="O408" s="14">
        <v>6143</v>
      </c>
      <c r="P408" s="14">
        <v>8</v>
      </c>
    </row>
    <row r="409" spans="1:16" x14ac:dyDescent="0.3">
      <c r="A409" t="s">
        <v>460</v>
      </c>
      <c r="B409" t="s">
        <v>88</v>
      </c>
      <c r="C409">
        <v>4.7</v>
      </c>
      <c r="D409">
        <v>32122</v>
      </c>
      <c r="E409">
        <v>14</v>
      </c>
      <c r="F409">
        <v>2010</v>
      </c>
      <c r="G409" t="s">
        <v>12</v>
      </c>
      <c r="N409" s="13" t="s">
        <v>95</v>
      </c>
      <c r="O409" s="14">
        <v>4022</v>
      </c>
      <c r="P409" s="14">
        <v>4</v>
      </c>
    </row>
    <row r="410" spans="1:16" x14ac:dyDescent="0.3">
      <c r="A410" t="s">
        <v>461</v>
      </c>
      <c r="B410" t="s">
        <v>88</v>
      </c>
      <c r="C410">
        <v>4.7</v>
      </c>
      <c r="D410">
        <v>32122</v>
      </c>
      <c r="E410">
        <v>8</v>
      </c>
      <c r="F410">
        <v>2011</v>
      </c>
      <c r="G410" t="s">
        <v>12</v>
      </c>
      <c r="N410" s="13" t="s">
        <v>97</v>
      </c>
      <c r="O410" s="14">
        <v>3871</v>
      </c>
      <c r="P410" s="14">
        <v>5</v>
      </c>
    </row>
    <row r="411" spans="1:16" x14ac:dyDescent="0.3">
      <c r="A411" t="s">
        <v>461</v>
      </c>
      <c r="B411" t="s">
        <v>88</v>
      </c>
      <c r="C411">
        <v>4.7</v>
      </c>
      <c r="D411">
        <v>32122</v>
      </c>
      <c r="E411">
        <v>8</v>
      </c>
      <c r="F411">
        <v>2012</v>
      </c>
      <c r="G411" t="s">
        <v>12</v>
      </c>
      <c r="N411" s="13" t="s">
        <v>98</v>
      </c>
      <c r="O411" s="14">
        <v>9732</v>
      </c>
      <c r="P411" s="14">
        <v>11</v>
      </c>
    </row>
    <row r="412" spans="1:16" x14ac:dyDescent="0.3">
      <c r="A412" t="s">
        <v>462</v>
      </c>
      <c r="B412" t="s">
        <v>88</v>
      </c>
      <c r="C412">
        <v>4.8</v>
      </c>
      <c r="D412">
        <v>16949</v>
      </c>
      <c r="E412">
        <v>30</v>
      </c>
      <c r="F412">
        <v>2011</v>
      </c>
      <c r="G412" t="s">
        <v>12</v>
      </c>
      <c r="N412" s="13" t="s">
        <v>100</v>
      </c>
      <c r="O412" s="14">
        <v>1329</v>
      </c>
      <c r="P412" s="14">
        <v>10</v>
      </c>
    </row>
    <row r="413" spans="1:16" x14ac:dyDescent="0.3">
      <c r="A413" t="s">
        <v>462</v>
      </c>
      <c r="B413" t="s">
        <v>88</v>
      </c>
      <c r="C413">
        <v>4.8</v>
      </c>
      <c r="D413">
        <v>16949</v>
      </c>
      <c r="E413">
        <v>30</v>
      </c>
      <c r="F413">
        <v>2012</v>
      </c>
      <c r="G413" t="s">
        <v>12</v>
      </c>
      <c r="N413" s="13" t="s">
        <v>102</v>
      </c>
      <c r="O413" s="14">
        <v>4642</v>
      </c>
      <c r="P413" s="14">
        <v>13</v>
      </c>
    </row>
    <row r="414" spans="1:16" x14ac:dyDescent="0.3">
      <c r="A414" t="s">
        <v>463</v>
      </c>
      <c r="B414" t="s">
        <v>464</v>
      </c>
      <c r="C414">
        <v>4.7</v>
      </c>
      <c r="D414">
        <v>9289</v>
      </c>
      <c r="E414">
        <v>13</v>
      </c>
      <c r="F414">
        <v>2010</v>
      </c>
      <c r="G414" t="s">
        <v>9</v>
      </c>
      <c r="N414" s="13" t="s">
        <v>104</v>
      </c>
      <c r="O414" s="14">
        <v>1541</v>
      </c>
      <c r="P414" s="14">
        <v>4</v>
      </c>
    </row>
    <row r="415" spans="1:16" x14ac:dyDescent="0.3">
      <c r="A415" t="s">
        <v>463</v>
      </c>
      <c r="B415" t="s">
        <v>464</v>
      </c>
      <c r="C415">
        <v>4.7</v>
      </c>
      <c r="D415">
        <v>9289</v>
      </c>
      <c r="E415">
        <v>9</v>
      </c>
      <c r="F415">
        <v>2011</v>
      </c>
      <c r="G415" t="s">
        <v>9</v>
      </c>
      <c r="N415" s="13" t="s">
        <v>106</v>
      </c>
      <c r="O415" s="14">
        <v>1924</v>
      </c>
      <c r="P415" s="14">
        <v>8</v>
      </c>
    </row>
    <row r="416" spans="1:16" x14ac:dyDescent="0.3">
      <c r="A416" t="s">
        <v>463</v>
      </c>
      <c r="B416" t="s">
        <v>464</v>
      </c>
      <c r="C416">
        <v>4.7</v>
      </c>
      <c r="D416">
        <v>9289</v>
      </c>
      <c r="E416">
        <v>9</v>
      </c>
      <c r="F416">
        <v>2012</v>
      </c>
      <c r="G416" t="s">
        <v>9</v>
      </c>
      <c r="N416" s="13" t="s">
        <v>107</v>
      </c>
      <c r="O416" s="14">
        <v>2094</v>
      </c>
      <c r="P416" s="14">
        <v>4</v>
      </c>
    </row>
    <row r="417" spans="1:16" x14ac:dyDescent="0.3">
      <c r="A417" t="s">
        <v>465</v>
      </c>
      <c r="B417" t="s">
        <v>466</v>
      </c>
      <c r="C417">
        <v>4.3</v>
      </c>
      <c r="D417">
        <v>7368</v>
      </c>
      <c r="E417">
        <v>7</v>
      </c>
      <c r="F417">
        <v>2017</v>
      </c>
      <c r="G417" t="s">
        <v>9</v>
      </c>
      <c r="N417" s="13" t="s">
        <v>108</v>
      </c>
      <c r="O417" s="14">
        <v>43688</v>
      </c>
      <c r="P417" s="14">
        <v>5</v>
      </c>
    </row>
    <row r="418" spans="1:16" x14ac:dyDescent="0.3">
      <c r="A418" t="s">
        <v>465</v>
      </c>
      <c r="B418" t="s">
        <v>466</v>
      </c>
      <c r="C418">
        <v>4.3</v>
      </c>
      <c r="D418">
        <v>7368</v>
      </c>
      <c r="E418">
        <v>7</v>
      </c>
      <c r="F418">
        <v>2018</v>
      </c>
      <c r="G418" t="s">
        <v>9</v>
      </c>
      <c r="N418" s="13" t="s">
        <v>110</v>
      </c>
      <c r="O418" s="14">
        <v>2137</v>
      </c>
      <c r="P418" s="14">
        <v>17</v>
      </c>
    </row>
    <row r="419" spans="1:16" x14ac:dyDescent="0.3">
      <c r="A419" t="s">
        <v>467</v>
      </c>
      <c r="B419" t="s">
        <v>468</v>
      </c>
      <c r="C419">
        <v>4.7</v>
      </c>
      <c r="D419">
        <v>4028</v>
      </c>
      <c r="E419">
        <v>9</v>
      </c>
      <c r="F419">
        <v>2009</v>
      </c>
      <c r="G419" t="s">
        <v>9</v>
      </c>
      <c r="N419" s="13" t="s">
        <v>112</v>
      </c>
      <c r="O419" s="14">
        <v>1651</v>
      </c>
      <c r="P419" s="14">
        <v>15</v>
      </c>
    </row>
    <row r="420" spans="1:16" x14ac:dyDescent="0.3">
      <c r="A420" t="s">
        <v>469</v>
      </c>
      <c r="B420" t="s">
        <v>333</v>
      </c>
      <c r="C420">
        <v>4.8</v>
      </c>
      <c r="D420">
        <v>4628</v>
      </c>
      <c r="E420">
        <v>7</v>
      </c>
      <c r="F420">
        <v>2009</v>
      </c>
      <c r="G420" t="s">
        <v>12</v>
      </c>
      <c r="N420" s="13" t="s">
        <v>114</v>
      </c>
      <c r="O420" s="14">
        <v>13358</v>
      </c>
      <c r="P420" s="14">
        <v>105</v>
      </c>
    </row>
    <row r="421" spans="1:16" x14ac:dyDescent="0.3">
      <c r="A421" t="s">
        <v>469</v>
      </c>
      <c r="B421" t="s">
        <v>333</v>
      </c>
      <c r="C421">
        <v>4.8</v>
      </c>
      <c r="D421">
        <v>4628</v>
      </c>
      <c r="E421">
        <v>7</v>
      </c>
      <c r="F421">
        <v>2010</v>
      </c>
      <c r="G421" t="s">
        <v>12</v>
      </c>
      <c r="N421" s="13" t="s">
        <v>116</v>
      </c>
      <c r="O421" s="14">
        <v>6812</v>
      </c>
      <c r="P421" s="14">
        <v>105</v>
      </c>
    </row>
    <row r="422" spans="1:16" x14ac:dyDescent="0.3">
      <c r="A422" t="s">
        <v>470</v>
      </c>
      <c r="B422" t="s">
        <v>471</v>
      </c>
      <c r="C422">
        <v>4.9000000000000004</v>
      </c>
      <c r="D422">
        <v>5396</v>
      </c>
      <c r="E422">
        <v>20</v>
      </c>
      <c r="F422">
        <v>2013</v>
      </c>
      <c r="G422" t="s">
        <v>12</v>
      </c>
      <c r="N422" s="13" t="s">
        <v>117</v>
      </c>
      <c r="O422" s="14">
        <v>3837</v>
      </c>
      <c r="P422" s="14">
        <v>15</v>
      </c>
    </row>
    <row r="423" spans="1:16" x14ac:dyDescent="0.3">
      <c r="A423" t="s">
        <v>472</v>
      </c>
      <c r="B423" t="s">
        <v>473</v>
      </c>
      <c r="C423">
        <v>4.4000000000000004</v>
      </c>
      <c r="D423">
        <v>4247</v>
      </c>
      <c r="E423">
        <v>13</v>
      </c>
      <c r="F423">
        <v>2011</v>
      </c>
      <c r="G423" t="s">
        <v>9</v>
      </c>
      <c r="N423" s="13" t="s">
        <v>118</v>
      </c>
      <c r="O423" s="14">
        <v>6540</v>
      </c>
      <c r="P423" s="14">
        <v>22</v>
      </c>
    </row>
    <row r="424" spans="1:16" x14ac:dyDescent="0.3">
      <c r="A424" t="s">
        <v>472</v>
      </c>
      <c r="B424" t="s">
        <v>473</v>
      </c>
      <c r="C424">
        <v>4.4000000000000004</v>
      </c>
      <c r="D424">
        <v>4247</v>
      </c>
      <c r="E424">
        <v>13</v>
      </c>
      <c r="F424">
        <v>2012</v>
      </c>
      <c r="G424" t="s">
        <v>9</v>
      </c>
      <c r="N424" s="13" t="s">
        <v>119</v>
      </c>
      <c r="O424" s="14">
        <v>7955</v>
      </c>
      <c r="P424" s="14">
        <v>5</v>
      </c>
    </row>
    <row r="425" spans="1:16" x14ac:dyDescent="0.3">
      <c r="A425" t="s">
        <v>474</v>
      </c>
      <c r="B425" t="s">
        <v>475</v>
      </c>
      <c r="C425">
        <v>4.5</v>
      </c>
      <c r="D425">
        <v>22641</v>
      </c>
      <c r="E425">
        <v>11</v>
      </c>
      <c r="F425">
        <v>2015</v>
      </c>
      <c r="G425" t="s">
        <v>9</v>
      </c>
      <c r="N425" s="13" t="s">
        <v>121</v>
      </c>
      <c r="O425" s="14">
        <v>54196</v>
      </c>
      <c r="P425" s="14">
        <v>15</v>
      </c>
    </row>
    <row r="426" spans="1:16" x14ac:dyDescent="0.3">
      <c r="A426" t="s">
        <v>474</v>
      </c>
      <c r="B426" t="s">
        <v>475</v>
      </c>
      <c r="C426">
        <v>4.5</v>
      </c>
      <c r="D426">
        <v>22641</v>
      </c>
      <c r="E426">
        <v>11</v>
      </c>
      <c r="F426">
        <v>2016</v>
      </c>
      <c r="G426" t="s">
        <v>9</v>
      </c>
      <c r="N426" s="13" t="s">
        <v>122</v>
      </c>
      <c r="O426" s="14">
        <v>17684</v>
      </c>
      <c r="P426" s="14">
        <v>6</v>
      </c>
    </row>
    <row r="427" spans="1:16" x14ac:dyDescent="0.3">
      <c r="A427" t="s">
        <v>474</v>
      </c>
      <c r="B427" t="s">
        <v>475</v>
      </c>
      <c r="C427">
        <v>4.5</v>
      </c>
      <c r="D427">
        <v>22641</v>
      </c>
      <c r="E427">
        <v>11</v>
      </c>
      <c r="F427">
        <v>2017</v>
      </c>
      <c r="G427" t="s">
        <v>9</v>
      </c>
      <c r="N427" s="13" t="s">
        <v>123</v>
      </c>
      <c r="O427" s="14">
        <v>37</v>
      </c>
      <c r="P427" s="14">
        <v>6</v>
      </c>
    </row>
    <row r="428" spans="1:16" x14ac:dyDescent="0.3">
      <c r="A428" t="s">
        <v>474</v>
      </c>
      <c r="B428" t="s">
        <v>475</v>
      </c>
      <c r="C428">
        <v>4.5</v>
      </c>
      <c r="D428">
        <v>22641</v>
      </c>
      <c r="E428">
        <v>11</v>
      </c>
      <c r="F428">
        <v>2019</v>
      </c>
      <c r="G428" t="s">
        <v>9</v>
      </c>
      <c r="N428" s="13" t="s">
        <v>125</v>
      </c>
      <c r="O428" s="14">
        <v>15845</v>
      </c>
      <c r="P428" s="14">
        <v>13</v>
      </c>
    </row>
    <row r="429" spans="1:16" x14ac:dyDescent="0.3">
      <c r="A429" t="s">
        <v>476</v>
      </c>
      <c r="B429" t="s">
        <v>377</v>
      </c>
      <c r="C429">
        <v>4.4000000000000004</v>
      </c>
      <c r="D429">
        <v>6222</v>
      </c>
      <c r="E429">
        <v>18</v>
      </c>
      <c r="F429">
        <v>2011</v>
      </c>
      <c r="G429" t="s">
        <v>12</v>
      </c>
      <c r="N429" s="13" t="s">
        <v>126</v>
      </c>
      <c r="O429" s="14">
        <v>3181</v>
      </c>
      <c r="P429" s="14">
        <v>12</v>
      </c>
    </row>
    <row r="430" spans="1:16" x14ac:dyDescent="0.3">
      <c r="A430" t="s">
        <v>477</v>
      </c>
      <c r="B430" t="s">
        <v>333</v>
      </c>
      <c r="C430">
        <v>4.8</v>
      </c>
      <c r="D430">
        <v>4506</v>
      </c>
      <c r="E430">
        <v>14</v>
      </c>
      <c r="F430">
        <v>2010</v>
      </c>
      <c r="G430" t="s">
        <v>12</v>
      </c>
      <c r="N430" s="13" t="s">
        <v>127</v>
      </c>
      <c r="O430" s="14">
        <v>5062</v>
      </c>
      <c r="P430" s="14">
        <v>6</v>
      </c>
    </row>
    <row r="431" spans="1:16" x14ac:dyDescent="0.3">
      <c r="A431" t="s">
        <v>478</v>
      </c>
      <c r="B431" t="s">
        <v>245</v>
      </c>
      <c r="C431">
        <v>4.2</v>
      </c>
      <c r="D431">
        <v>8747</v>
      </c>
      <c r="E431">
        <v>19</v>
      </c>
      <c r="F431">
        <v>2009</v>
      </c>
      <c r="G431" t="s">
        <v>12</v>
      </c>
      <c r="N431" s="13" t="s">
        <v>129</v>
      </c>
      <c r="O431" s="14">
        <v>4786</v>
      </c>
      <c r="P431" s="14">
        <v>8</v>
      </c>
    </row>
    <row r="432" spans="1:16" x14ac:dyDescent="0.3">
      <c r="A432" t="s">
        <v>479</v>
      </c>
      <c r="B432" t="s">
        <v>480</v>
      </c>
      <c r="C432">
        <v>4.8</v>
      </c>
      <c r="D432">
        <v>1655</v>
      </c>
      <c r="E432">
        <v>13</v>
      </c>
      <c r="F432">
        <v>2009</v>
      </c>
      <c r="G432" t="s">
        <v>9</v>
      </c>
      <c r="N432" s="13" t="s">
        <v>130</v>
      </c>
      <c r="O432" s="14">
        <v>14470</v>
      </c>
      <c r="P432" s="14">
        <v>4</v>
      </c>
    </row>
    <row r="433" spans="1:16" x14ac:dyDescent="0.3">
      <c r="A433" t="s">
        <v>481</v>
      </c>
      <c r="B433" t="s">
        <v>482</v>
      </c>
      <c r="C433">
        <v>4.9000000000000004</v>
      </c>
      <c r="D433">
        <v>7861</v>
      </c>
      <c r="E433">
        <v>5</v>
      </c>
      <c r="F433">
        <v>2016</v>
      </c>
      <c r="G433" t="s">
        <v>9</v>
      </c>
      <c r="N433" s="13" t="s">
        <v>131</v>
      </c>
      <c r="O433" s="14">
        <v>12619</v>
      </c>
      <c r="P433" s="14">
        <v>8</v>
      </c>
    </row>
    <row r="434" spans="1:16" x14ac:dyDescent="0.3">
      <c r="A434" t="s">
        <v>483</v>
      </c>
      <c r="B434" t="s">
        <v>333</v>
      </c>
      <c r="C434">
        <v>4.8</v>
      </c>
      <c r="D434">
        <v>6247</v>
      </c>
      <c r="E434">
        <v>10</v>
      </c>
      <c r="F434">
        <v>2012</v>
      </c>
      <c r="G434" t="s">
        <v>12</v>
      </c>
      <c r="N434" s="13" t="s">
        <v>132</v>
      </c>
      <c r="O434" s="14">
        <v>9089</v>
      </c>
      <c r="P434" s="14">
        <v>8</v>
      </c>
    </row>
    <row r="435" spans="1:16" x14ac:dyDescent="0.3">
      <c r="A435" t="s">
        <v>484</v>
      </c>
      <c r="B435" t="s">
        <v>485</v>
      </c>
      <c r="C435">
        <v>4.7</v>
      </c>
      <c r="D435">
        <v>39459</v>
      </c>
      <c r="E435">
        <v>9</v>
      </c>
      <c r="F435">
        <v>2015</v>
      </c>
      <c r="G435" t="s">
        <v>12</v>
      </c>
      <c r="N435" s="13" t="s">
        <v>133</v>
      </c>
      <c r="O435" s="14">
        <v>5470</v>
      </c>
      <c r="P435" s="14">
        <v>6</v>
      </c>
    </row>
    <row r="436" spans="1:16" x14ac:dyDescent="0.3">
      <c r="A436" t="s">
        <v>486</v>
      </c>
      <c r="B436" t="s">
        <v>487</v>
      </c>
      <c r="C436">
        <v>4.5</v>
      </c>
      <c r="D436">
        <v>10101</v>
      </c>
      <c r="E436">
        <v>8</v>
      </c>
      <c r="F436">
        <v>2014</v>
      </c>
      <c r="G436" t="s">
        <v>12</v>
      </c>
      <c r="N436" s="13" t="s">
        <v>134</v>
      </c>
      <c r="O436" s="14">
        <v>5118</v>
      </c>
      <c r="P436" s="14">
        <v>20</v>
      </c>
    </row>
    <row r="437" spans="1:16" x14ac:dyDescent="0.3">
      <c r="A437" t="s">
        <v>488</v>
      </c>
      <c r="B437" t="s">
        <v>80</v>
      </c>
      <c r="C437">
        <v>4.8</v>
      </c>
      <c r="D437">
        <v>5898</v>
      </c>
      <c r="E437">
        <v>8</v>
      </c>
      <c r="F437">
        <v>2018</v>
      </c>
      <c r="G437" t="s">
        <v>12</v>
      </c>
      <c r="N437" s="13" t="s">
        <v>135</v>
      </c>
      <c r="O437" s="14">
        <v>2134</v>
      </c>
      <c r="P437" s="14">
        <v>5</v>
      </c>
    </row>
    <row r="438" spans="1:16" x14ac:dyDescent="0.3">
      <c r="A438" t="s">
        <v>489</v>
      </c>
      <c r="B438" t="s">
        <v>490</v>
      </c>
      <c r="C438">
        <v>4.5999999999999996</v>
      </c>
      <c r="D438">
        <v>2744</v>
      </c>
      <c r="E438">
        <v>12</v>
      </c>
      <c r="F438">
        <v>2019</v>
      </c>
      <c r="G438" t="s">
        <v>9</v>
      </c>
      <c r="N438" s="13" t="s">
        <v>137</v>
      </c>
      <c r="O438" s="14">
        <v>2525</v>
      </c>
      <c r="P438" s="14">
        <v>16</v>
      </c>
    </row>
    <row r="439" spans="1:16" x14ac:dyDescent="0.3">
      <c r="A439" t="s">
        <v>491</v>
      </c>
      <c r="B439" t="s">
        <v>492</v>
      </c>
      <c r="C439">
        <v>4.8</v>
      </c>
      <c r="D439">
        <v>49288</v>
      </c>
      <c r="E439">
        <v>11</v>
      </c>
      <c r="F439">
        <v>2015</v>
      </c>
      <c r="G439" t="s">
        <v>12</v>
      </c>
      <c r="N439" s="13" t="s">
        <v>139</v>
      </c>
      <c r="O439" s="14">
        <v>720</v>
      </c>
      <c r="P439" s="14">
        <v>1</v>
      </c>
    </row>
    <row r="440" spans="1:16" x14ac:dyDescent="0.3">
      <c r="A440" t="s">
        <v>491</v>
      </c>
      <c r="B440" t="s">
        <v>492</v>
      </c>
      <c r="C440">
        <v>4.8</v>
      </c>
      <c r="D440">
        <v>49288</v>
      </c>
      <c r="E440">
        <v>11</v>
      </c>
      <c r="F440">
        <v>2016</v>
      </c>
      <c r="G440" t="s">
        <v>12</v>
      </c>
      <c r="N440" s="13" t="s">
        <v>141</v>
      </c>
      <c r="O440" s="14">
        <v>956</v>
      </c>
      <c r="P440" s="14">
        <v>14</v>
      </c>
    </row>
    <row r="441" spans="1:16" x14ac:dyDescent="0.3">
      <c r="A441" t="s">
        <v>493</v>
      </c>
      <c r="B441" t="s">
        <v>494</v>
      </c>
      <c r="C441">
        <v>4.4000000000000004</v>
      </c>
      <c r="D441">
        <v>1201</v>
      </c>
      <c r="E441">
        <v>40</v>
      </c>
      <c r="F441">
        <v>2010</v>
      </c>
      <c r="G441" t="s">
        <v>9</v>
      </c>
      <c r="N441" s="13" t="s">
        <v>142</v>
      </c>
      <c r="O441" s="14">
        <v>12692</v>
      </c>
      <c r="P441" s="14">
        <v>9</v>
      </c>
    </row>
    <row r="442" spans="1:16" x14ac:dyDescent="0.3">
      <c r="A442" t="s">
        <v>493</v>
      </c>
      <c r="B442" t="s">
        <v>494</v>
      </c>
      <c r="C442">
        <v>4.4000000000000004</v>
      </c>
      <c r="D442">
        <v>1201</v>
      </c>
      <c r="E442">
        <v>40</v>
      </c>
      <c r="F442">
        <v>2011</v>
      </c>
      <c r="G442" t="s">
        <v>9</v>
      </c>
      <c r="N442" s="13" t="s">
        <v>144</v>
      </c>
      <c r="O442" s="14">
        <v>5505</v>
      </c>
      <c r="P442" s="14">
        <v>7</v>
      </c>
    </row>
    <row r="443" spans="1:16" x14ac:dyDescent="0.3">
      <c r="A443" t="s">
        <v>493</v>
      </c>
      <c r="B443" t="s">
        <v>494</v>
      </c>
      <c r="C443">
        <v>4.4000000000000004</v>
      </c>
      <c r="D443">
        <v>1201</v>
      </c>
      <c r="E443">
        <v>40</v>
      </c>
      <c r="F443">
        <v>2012</v>
      </c>
      <c r="G443" t="s">
        <v>9</v>
      </c>
      <c r="N443" s="13" t="s">
        <v>145</v>
      </c>
      <c r="O443" s="14">
        <v>5505</v>
      </c>
      <c r="P443" s="14">
        <v>18</v>
      </c>
    </row>
    <row r="444" spans="1:16" x14ac:dyDescent="0.3">
      <c r="A444" t="s">
        <v>493</v>
      </c>
      <c r="B444" t="s">
        <v>494</v>
      </c>
      <c r="C444">
        <v>4.4000000000000004</v>
      </c>
      <c r="D444">
        <v>1201</v>
      </c>
      <c r="E444">
        <v>40</v>
      </c>
      <c r="F444">
        <v>2013</v>
      </c>
      <c r="G444" t="s">
        <v>9</v>
      </c>
      <c r="N444" s="13" t="s">
        <v>146</v>
      </c>
      <c r="O444" s="14">
        <v>57458</v>
      </c>
      <c r="P444" s="14">
        <v>15</v>
      </c>
    </row>
    <row r="445" spans="1:16" x14ac:dyDescent="0.3">
      <c r="A445" t="s">
        <v>493</v>
      </c>
      <c r="B445" t="s">
        <v>494</v>
      </c>
      <c r="C445">
        <v>4.4000000000000004</v>
      </c>
      <c r="D445">
        <v>1201</v>
      </c>
      <c r="E445">
        <v>40</v>
      </c>
      <c r="F445">
        <v>2014</v>
      </c>
      <c r="G445" t="s">
        <v>9</v>
      </c>
      <c r="N445" s="13" t="s">
        <v>148</v>
      </c>
      <c r="O445" s="14">
        <v>5413</v>
      </c>
      <c r="P445" s="14">
        <v>9</v>
      </c>
    </row>
    <row r="446" spans="1:16" x14ac:dyDescent="0.3">
      <c r="A446" t="s">
        <v>495</v>
      </c>
      <c r="B446" t="s">
        <v>494</v>
      </c>
      <c r="C446">
        <v>4.3</v>
      </c>
      <c r="D446">
        <v>807</v>
      </c>
      <c r="E446">
        <v>36</v>
      </c>
      <c r="F446">
        <v>2016</v>
      </c>
      <c r="G446" t="s">
        <v>9</v>
      </c>
      <c r="N446" s="13" t="s">
        <v>150</v>
      </c>
      <c r="O446" s="14">
        <v>21442</v>
      </c>
      <c r="P446" s="14">
        <v>8</v>
      </c>
    </row>
    <row r="447" spans="1:16" x14ac:dyDescent="0.3">
      <c r="A447" t="s">
        <v>496</v>
      </c>
      <c r="B447" t="s">
        <v>497</v>
      </c>
      <c r="C447">
        <v>4.3</v>
      </c>
      <c r="D447">
        <v>3759</v>
      </c>
      <c r="E447">
        <v>16</v>
      </c>
      <c r="F447">
        <v>2011</v>
      </c>
      <c r="G447" t="s">
        <v>12</v>
      </c>
      <c r="N447" s="13" t="s">
        <v>152</v>
      </c>
      <c r="O447" s="14">
        <v>4370</v>
      </c>
      <c r="P447" s="14">
        <v>15</v>
      </c>
    </row>
    <row r="448" spans="1:16" x14ac:dyDescent="0.3">
      <c r="A448" t="s">
        <v>498</v>
      </c>
      <c r="B448" t="s">
        <v>499</v>
      </c>
      <c r="C448">
        <v>4.8</v>
      </c>
      <c r="D448">
        <v>2663</v>
      </c>
      <c r="E448">
        <v>17</v>
      </c>
      <c r="F448">
        <v>2013</v>
      </c>
      <c r="G448" t="s">
        <v>9</v>
      </c>
      <c r="N448" s="13" t="s">
        <v>154</v>
      </c>
      <c r="O448" s="14">
        <v>6042</v>
      </c>
      <c r="P448" s="14">
        <v>2</v>
      </c>
    </row>
    <row r="449" spans="1:16" x14ac:dyDescent="0.3">
      <c r="A449" t="s">
        <v>500</v>
      </c>
      <c r="B449" t="s">
        <v>499</v>
      </c>
      <c r="C449">
        <v>4.8</v>
      </c>
      <c r="D449">
        <v>3428</v>
      </c>
      <c r="E449">
        <v>14</v>
      </c>
      <c r="F449">
        <v>2015</v>
      </c>
      <c r="G449" t="s">
        <v>9</v>
      </c>
      <c r="N449" s="13" t="s">
        <v>156</v>
      </c>
      <c r="O449" s="14">
        <v>23631</v>
      </c>
      <c r="P449" s="14">
        <v>7</v>
      </c>
    </row>
    <row r="450" spans="1:16" x14ac:dyDescent="0.3">
      <c r="A450" t="s">
        <v>501</v>
      </c>
      <c r="B450" t="s">
        <v>499</v>
      </c>
      <c r="C450">
        <v>4.8</v>
      </c>
      <c r="D450">
        <v>2876</v>
      </c>
      <c r="E450">
        <v>21</v>
      </c>
      <c r="F450">
        <v>2012</v>
      </c>
      <c r="G450" t="s">
        <v>9</v>
      </c>
      <c r="N450" s="13" t="s">
        <v>158</v>
      </c>
      <c r="O450" s="14">
        <v>20262</v>
      </c>
      <c r="P450" s="14">
        <v>11</v>
      </c>
    </row>
    <row r="451" spans="1:16" x14ac:dyDescent="0.3">
      <c r="A451" t="s">
        <v>502</v>
      </c>
      <c r="B451" t="s">
        <v>503</v>
      </c>
      <c r="C451">
        <v>4.5</v>
      </c>
      <c r="D451">
        <v>3601</v>
      </c>
      <c r="E451">
        <v>18</v>
      </c>
      <c r="F451">
        <v>2018</v>
      </c>
      <c r="G451" t="s">
        <v>9</v>
      </c>
      <c r="N451" s="13" t="s">
        <v>159</v>
      </c>
      <c r="O451" s="14">
        <v>94530</v>
      </c>
      <c r="P451" s="14">
        <v>14</v>
      </c>
    </row>
    <row r="452" spans="1:16" x14ac:dyDescent="0.3">
      <c r="A452" t="s">
        <v>504</v>
      </c>
      <c r="B452" t="s">
        <v>503</v>
      </c>
      <c r="C452">
        <v>4.4000000000000004</v>
      </c>
      <c r="D452">
        <v>7058</v>
      </c>
      <c r="E452">
        <v>17</v>
      </c>
      <c r="F452">
        <v>2018</v>
      </c>
      <c r="G452" t="s">
        <v>9</v>
      </c>
      <c r="N452" s="13" t="s">
        <v>160</v>
      </c>
      <c r="O452" s="14">
        <v>13964</v>
      </c>
      <c r="P452" s="14">
        <v>32</v>
      </c>
    </row>
    <row r="453" spans="1:16" x14ac:dyDescent="0.3">
      <c r="A453" t="s">
        <v>505</v>
      </c>
      <c r="B453" t="s">
        <v>506</v>
      </c>
      <c r="C453">
        <v>4.8</v>
      </c>
      <c r="D453">
        <v>9784</v>
      </c>
      <c r="E453">
        <v>5</v>
      </c>
      <c r="F453">
        <v>2017</v>
      </c>
      <c r="G453" t="s">
        <v>12</v>
      </c>
      <c r="N453" s="13" t="s">
        <v>161</v>
      </c>
      <c r="O453" s="14">
        <v>13677</v>
      </c>
      <c r="P453" s="14">
        <v>6</v>
      </c>
    </row>
    <row r="454" spans="1:16" x14ac:dyDescent="0.3">
      <c r="A454" t="s">
        <v>505</v>
      </c>
      <c r="B454" t="s">
        <v>506</v>
      </c>
      <c r="C454">
        <v>4.8</v>
      </c>
      <c r="D454">
        <v>9784</v>
      </c>
      <c r="E454">
        <v>5</v>
      </c>
      <c r="F454">
        <v>2018</v>
      </c>
      <c r="G454" t="s">
        <v>12</v>
      </c>
      <c r="N454" s="13" t="s">
        <v>163</v>
      </c>
      <c r="O454" s="14">
        <v>86615</v>
      </c>
      <c r="P454" s="14">
        <v>4</v>
      </c>
    </row>
    <row r="455" spans="1:16" x14ac:dyDescent="0.3">
      <c r="A455" t="s">
        <v>507</v>
      </c>
      <c r="B455" t="s">
        <v>508</v>
      </c>
      <c r="C455">
        <v>4.5999999999999996</v>
      </c>
      <c r="D455">
        <v>10795</v>
      </c>
      <c r="E455">
        <v>21</v>
      </c>
      <c r="F455">
        <v>2012</v>
      </c>
      <c r="G455" t="s">
        <v>9</v>
      </c>
      <c r="N455" s="13" t="s">
        <v>165</v>
      </c>
      <c r="O455" s="14">
        <v>1555</v>
      </c>
      <c r="P455" s="14">
        <v>9</v>
      </c>
    </row>
    <row r="456" spans="1:16" x14ac:dyDescent="0.3">
      <c r="A456" t="s">
        <v>509</v>
      </c>
      <c r="B456" t="s">
        <v>237</v>
      </c>
      <c r="C456">
        <v>4.3</v>
      </c>
      <c r="D456">
        <v>10191</v>
      </c>
      <c r="E456">
        <v>18</v>
      </c>
      <c r="F456">
        <v>2018</v>
      </c>
      <c r="G456" t="s">
        <v>12</v>
      </c>
      <c r="N456" s="13" t="s">
        <v>167</v>
      </c>
      <c r="O456" s="14">
        <v>3642</v>
      </c>
      <c r="P456" s="14">
        <v>9</v>
      </c>
    </row>
    <row r="457" spans="1:16" x14ac:dyDescent="0.3">
      <c r="A457" t="s">
        <v>510</v>
      </c>
      <c r="B457" t="s">
        <v>377</v>
      </c>
      <c r="C457">
        <v>4.3</v>
      </c>
      <c r="D457">
        <v>14493</v>
      </c>
      <c r="E457">
        <v>18</v>
      </c>
      <c r="F457">
        <v>2012</v>
      </c>
      <c r="G457" t="s">
        <v>12</v>
      </c>
      <c r="N457" s="13" t="s">
        <v>169</v>
      </c>
      <c r="O457" s="14">
        <v>1215</v>
      </c>
      <c r="P457" s="14">
        <v>9</v>
      </c>
    </row>
    <row r="458" spans="1:16" x14ac:dyDescent="0.3">
      <c r="A458" t="s">
        <v>511</v>
      </c>
      <c r="B458" t="s">
        <v>333</v>
      </c>
      <c r="C458">
        <v>4.5999999999999996</v>
      </c>
      <c r="D458">
        <v>2186</v>
      </c>
      <c r="E458">
        <v>12</v>
      </c>
      <c r="F458">
        <v>2010</v>
      </c>
      <c r="G458" t="s">
        <v>12</v>
      </c>
      <c r="N458" s="13" t="s">
        <v>171</v>
      </c>
      <c r="O458" s="14">
        <v>16782</v>
      </c>
      <c r="P458" s="14">
        <v>5</v>
      </c>
    </row>
    <row r="459" spans="1:16" x14ac:dyDescent="0.3">
      <c r="A459" t="s">
        <v>512</v>
      </c>
      <c r="B459" t="s">
        <v>513</v>
      </c>
      <c r="C459">
        <v>4.5999999999999996</v>
      </c>
      <c r="D459">
        <v>1204</v>
      </c>
      <c r="E459">
        <v>14</v>
      </c>
      <c r="F459">
        <v>2010</v>
      </c>
      <c r="G459" t="s">
        <v>9</v>
      </c>
      <c r="N459" s="13" t="s">
        <v>173</v>
      </c>
      <c r="O459" s="14">
        <v>408</v>
      </c>
      <c r="P459" s="14">
        <v>20</v>
      </c>
    </row>
    <row r="460" spans="1:16" x14ac:dyDescent="0.3">
      <c r="A460" t="s">
        <v>514</v>
      </c>
      <c r="B460" t="s">
        <v>333</v>
      </c>
      <c r="C460">
        <v>4.8</v>
      </c>
      <c r="D460">
        <v>2091</v>
      </c>
      <c r="E460">
        <v>12</v>
      </c>
      <c r="F460">
        <v>2012</v>
      </c>
      <c r="G460" t="s">
        <v>12</v>
      </c>
      <c r="N460" s="13" t="s">
        <v>175</v>
      </c>
      <c r="O460" s="14">
        <v>4799</v>
      </c>
      <c r="P460" s="14">
        <v>16</v>
      </c>
    </row>
    <row r="461" spans="1:16" x14ac:dyDescent="0.3">
      <c r="A461" t="s">
        <v>515</v>
      </c>
      <c r="B461" t="s">
        <v>516</v>
      </c>
      <c r="C461">
        <v>4.5999999999999996</v>
      </c>
      <c r="D461">
        <v>19720</v>
      </c>
      <c r="E461">
        <v>8</v>
      </c>
      <c r="F461">
        <v>2009</v>
      </c>
      <c r="G461" t="s">
        <v>12</v>
      </c>
      <c r="N461" s="13" t="s">
        <v>177</v>
      </c>
      <c r="O461" s="14">
        <v>70190</v>
      </c>
      <c r="P461" s="14">
        <v>4</v>
      </c>
    </row>
    <row r="462" spans="1:16" x14ac:dyDescent="0.3">
      <c r="A462" t="s">
        <v>515</v>
      </c>
      <c r="B462" t="s">
        <v>516</v>
      </c>
      <c r="C462">
        <v>4.5999999999999996</v>
      </c>
      <c r="D462">
        <v>19720</v>
      </c>
      <c r="E462">
        <v>8</v>
      </c>
      <c r="F462">
        <v>2017</v>
      </c>
      <c r="G462" t="s">
        <v>12</v>
      </c>
      <c r="N462" s="13" t="s">
        <v>179</v>
      </c>
      <c r="O462" s="14">
        <v>7660</v>
      </c>
      <c r="P462" s="14">
        <v>12</v>
      </c>
    </row>
    <row r="463" spans="1:16" x14ac:dyDescent="0.3">
      <c r="A463" t="s">
        <v>517</v>
      </c>
      <c r="B463" t="s">
        <v>75</v>
      </c>
      <c r="C463">
        <v>4.5999999999999996</v>
      </c>
      <c r="D463">
        <v>2122</v>
      </c>
      <c r="E463">
        <v>8</v>
      </c>
      <c r="F463">
        <v>2010</v>
      </c>
      <c r="G463" t="s">
        <v>12</v>
      </c>
      <c r="N463" s="13" t="s">
        <v>181</v>
      </c>
      <c r="O463" s="14">
        <v>44576</v>
      </c>
      <c r="P463" s="14">
        <v>12</v>
      </c>
    </row>
    <row r="464" spans="1:16" x14ac:dyDescent="0.3">
      <c r="A464" t="s">
        <v>518</v>
      </c>
      <c r="B464" t="s">
        <v>519</v>
      </c>
      <c r="C464">
        <v>4.5</v>
      </c>
      <c r="D464">
        <v>27536</v>
      </c>
      <c r="E464">
        <v>14</v>
      </c>
      <c r="F464">
        <v>2019</v>
      </c>
      <c r="G464" t="s">
        <v>12</v>
      </c>
      <c r="N464" s="13" t="s">
        <v>182</v>
      </c>
      <c r="O464" s="14">
        <v>1365</v>
      </c>
      <c r="P464" s="14">
        <v>11</v>
      </c>
    </row>
    <row r="465" spans="1:16" x14ac:dyDescent="0.3">
      <c r="A465" t="s">
        <v>520</v>
      </c>
      <c r="B465" t="s">
        <v>333</v>
      </c>
      <c r="C465">
        <v>4.8</v>
      </c>
      <c r="D465">
        <v>4290</v>
      </c>
      <c r="E465">
        <v>10</v>
      </c>
      <c r="F465">
        <v>2011</v>
      </c>
      <c r="G465" t="s">
        <v>12</v>
      </c>
      <c r="N465" s="13" t="s">
        <v>183</v>
      </c>
      <c r="O465" s="14">
        <v>14982</v>
      </c>
      <c r="P465" s="14">
        <v>19</v>
      </c>
    </row>
    <row r="466" spans="1:16" x14ac:dyDescent="0.3">
      <c r="A466" t="s">
        <v>521</v>
      </c>
      <c r="B466" t="s">
        <v>522</v>
      </c>
      <c r="C466">
        <v>4.5999999999999996</v>
      </c>
      <c r="D466">
        <v>26490</v>
      </c>
      <c r="E466">
        <v>15</v>
      </c>
      <c r="F466">
        <v>2017</v>
      </c>
      <c r="G466" t="s">
        <v>9</v>
      </c>
      <c r="N466" s="13" t="s">
        <v>185</v>
      </c>
      <c r="O466" s="14">
        <v>9568</v>
      </c>
      <c r="P466" s="14">
        <v>9</v>
      </c>
    </row>
    <row r="467" spans="1:16" x14ac:dyDescent="0.3">
      <c r="A467" t="s">
        <v>521</v>
      </c>
      <c r="B467" t="s">
        <v>522</v>
      </c>
      <c r="C467">
        <v>4.5999999999999996</v>
      </c>
      <c r="D467">
        <v>26490</v>
      </c>
      <c r="E467">
        <v>15</v>
      </c>
      <c r="F467">
        <v>2018</v>
      </c>
      <c r="G467" t="s">
        <v>9</v>
      </c>
      <c r="N467" s="13" t="s">
        <v>187</v>
      </c>
      <c r="O467" s="14">
        <v>1636</v>
      </c>
      <c r="P467" s="14">
        <v>6</v>
      </c>
    </row>
    <row r="468" spans="1:16" x14ac:dyDescent="0.3">
      <c r="A468" t="s">
        <v>521</v>
      </c>
      <c r="B468" t="s">
        <v>522</v>
      </c>
      <c r="C468">
        <v>4.5999999999999996</v>
      </c>
      <c r="D468">
        <v>26490</v>
      </c>
      <c r="E468">
        <v>15</v>
      </c>
      <c r="F468">
        <v>2019</v>
      </c>
      <c r="G468" t="s">
        <v>9</v>
      </c>
      <c r="N468" s="13" t="s">
        <v>189</v>
      </c>
      <c r="O468" s="14">
        <v>171813</v>
      </c>
      <c r="P468" s="14">
        <v>9.6666666666666661</v>
      </c>
    </row>
    <row r="469" spans="1:16" x14ac:dyDescent="0.3">
      <c r="A469" t="s">
        <v>523</v>
      </c>
      <c r="B469" t="s">
        <v>301</v>
      </c>
      <c r="C469">
        <v>4.7</v>
      </c>
      <c r="D469">
        <v>5487</v>
      </c>
      <c r="E469">
        <v>9</v>
      </c>
      <c r="F469">
        <v>2017</v>
      </c>
      <c r="G469" t="s">
        <v>9</v>
      </c>
      <c r="N469" s="13" t="s">
        <v>191</v>
      </c>
      <c r="O469" s="14">
        <v>10141</v>
      </c>
      <c r="P469" s="14">
        <v>6</v>
      </c>
    </row>
    <row r="470" spans="1:16" x14ac:dyDescent="0.3">
      <c r="A470" t="s">
        <v>524</v>
      </c>
      <c r="B470" t="s">
        <v>80</v>
      </c>
      <c r="C470">
        <v>4.7</v>
      </c>
      <c r="D470">
        <v>6377</v>
      </c>
      <c r="E470">
        <v>7</v>
      </c>
      <c r="F470">
        <v>2012</v>
      </c>
      <c r="G470" t="s">
        <v>12</v>
      </c>
      <c r="N470" s="13" t="s">
        <v>193</v>
      </c>
      <c r="O470" s="14">
        <v>13828</v>
      </c>
      <c r="P470" s="14">
        <v>14</v>
      </c>
    </row>
    <row r="471" spans="1:16" x14ac:dyDescent="0.3">
      <c r="A471" t="s">
        <v>525</v>
      </c>
      <c r="B471" t="s">
        <v>333</v>
      </c>
      <c r="C471">
        <v>4.7</v>
      </c>
      <c r="D471">
        <v>1463</v>
      </c>
      <c r="E471">
        <v>10</v>
      </c>
      <c r="F471">
        <v>2011</v>
      </c>
      <c r="G471" t="s">
        <v>12</v>
      </c>
      <c r="N471" s="13" t="s">
        <v>195</v>
      </c>
      <c r="O471" s="14">
        <v>26511</v>
      </c>
      <c r="P471" s="14">
        <v>5</v>
      </c>
    </row>
    <row r="472" spans="1:16" x14ac:dyDescent="0.3">
      <c r="A472" t="s">
        <v>526</v>
      </c>
      <c r="B472" t="s">
        <v>527</v>
      </c>
      <c r="C472">
        <v>4.4000000000000004</v>
      </c>
      <c r="D472">
        <v>3759</v>
      </c>
      <c r="E472">
        <v>6</v>
      </c>
      <c r="F472">
        <v>2009</v>
      </c>
      <c r="G472" t="s">
        <v>12</v>
      </c>
      <c r="N472" s="13" t="s">
        <v>197</v>
      </c>
      <c r="O472" s="14">
        <v>14076</v>
      </c>
      <c r="P472" s="14">
        <v>7</v>
      </c>
    </row>
    <row r="473" spans="1:16" x14ac:dyDescent="0.3">
      <c r="A473" t="s">
        <v>528</v>
      </c>
      <c r="B473" t="s">
        <v>103</v>
      </c>
      <c r="C473">
        <v>4.4000000000000004</v>
      </c>
      <c r="D473">
        <v>3503</v>
      </c>
      <c r="E473">
        <v>9</v>
      </c>
      <c r="F473">
        <v>2009</v>
      </c>
      <c r="G473" t="s">
        <v>9</v>
      </c>
      <c r="N473" s="13" t="s">
        <v>199</v>
      </c>
      <c r="O473" s="14">
        <v>5972</v>
      </c>
      <c r="P473" s="14">
        <v>10</v>
      </c>
    </row>
    <row r="474" spans="1:16" x14ac:dyDescent="0.3">
      <c r="A474" t="s">
        <v>529</v>
      </c>
      <c r="B474" t="s">
        <v>530</v>
      </c>
      <c r="C474">
        <v>4.7</v>
      </c>
      <c r="D474">
        <v>11550</v>
      </c>
      <c r="E474">
        <v>10</v>
      </c>
      <c r="F474">
        <v>2019</v>
      </c>
      <c r="G474" t="s">
        <v>9</v>
      </c>
      <c r="N474" s="13" t="s">
        <v>201</v>
      </c>
      <c r="O474" s="14">
        <v>25624</v>
      </c>
      <c r="P474" s="14">
        <v>14</v>
      </c>
    </row>
    <row r="475" spans="1:16" x14ac:dyDescent="0.3">
      <c r="A475" t="s">
        <v>531</v>
      </c>
      <c r="B475" t="s">
        <v>75</v>
      </c>
      <c r="C475">
        <v>4.7</v>
      </c>
      <c r="D475">
        <v>3801</v>
      </c>
      <c r="E475">
        <v>82</v>
      </c>
      <c r="F475">
        <v>2009</v>
      </c>
      <c r="G475" t="s">
        <v>12</v>
      </c>
      <c r="N475" s="13" t="s">
        <v>202</v>
      </c>
      <c r="O475" s="14">
        <v>5476</v>
      </c>
      <c r="P475" s="14">
        <v>7</v>
      </c>
    </row>
    <row r="476" spans="1:16" x14ac:dyDescent="0.3">
      <c r="A476" t="s">
        <v>532</v>
      </c>
      <c r="B476" t="s">
        <v>80</v>
      </c>
      <c r="C476">
        <v>4.8</v>
      </c>
      <c r="D476">
        <v>3796</v>
      </c>
      <c r="E476">
        <v>12</v>
      </c>
      <c r="F476">
        <v>2010</v>
      </c>
      <c r="G476" t="s">
        <v>12</v>
      </c>
      <c r="N476" s="13" t="s">
        <v>204</v>
      </c>
      <c r="O476" s="14">
        <v>5867</v>
      </c>
      <c r="P476" s="14">
        <v>54</v>
      </c>
    </row>
    <row r="477" spans="1:16" x14ac:dyDescent="0.3">
      <c r="A477" t="s">
        <v>533</v>
      </c>
      <c r="B477" t="s">
        <v>534</v>
      </c>
      <c r="C477">
        <v>4.7</v>
      </c>
      <c r="D477">
        <v>9030</v>
      </c>
      <c r="E477">
        <v>10</v>
      </c>
      <c r="F477">
        <v>2019</v>
      </c>
      <c r="G477" t="s">
        <v>9</v>
      </c>
      <c r="N477" s="13" t="s">
        <v>206</v>
      </c>
      <c r="O477" s="14">
        <v>4148</v>
      </c>
      <c r="P477" s="14">
        <v>11</v>
      </c>
    </row>
    <row r="478" spans="1:16" x14ac:dyDescent="0.3">
      <c r="A478" t="s">
        <v>535</v>
      </c>
      <c r="B478" t="s">
        <v>536</v>
      </c>
      <c r="C478">
        <v>4.9000000000000004</v>
      </c>
      <c r="D478">
        <v>19546</v>
      </c>
      <c r="E478">
        <v>5</v>
      </c>
      <c r="F478">
        <v>2013</v>
      </c>
      <c r="G478" t="s">
        <v>12</v>
      </c>
      <c r="N478" s="13" t="s">
        <v>208</v>
      </c>
      <c r="O478" s="14">
        <v>19622</v>
      </c>
      <c r="P478" s="14">
        <v>30</v>
      </c>
    </row>
    <row r="479" spans="1:16" x14ac:dyDescent="0.3">
      <c r="A479" t="s">
        <v>535</v>
      </c>
      <c r="B479" t="s">
        <v>536</v>
      </c>
      <c r="C479">
        <v>4.9000000000000004</v>
      </c>
      <c r="D479">
        <v>19546</v>
      </c>
      <c r="E479">
        <v>5</v>
      </c>
      <c r="F479">
        <v>2014</v>
      </c>
      <c r="G479" t="s">
        <v>12</v>
      </c>
      <c r="N479" s="13" t="s">
        <v>209</v>
      </c>
      <c r="O479" s="14">
        <v>23973</v>
      </c>
      <c r="P479" s="14">
        <v>12</v>
      </c>
    </row>
    <row r="480" spans="1:16" x14ac:dyDescent="0.3">
      <c r="A480" t="s">
        <v>535</v>
      </c>
      <c r="B480" t="s">
        <v>536</v>
      </c>
      <c r="C480">
        <v>4.9000000000000004</v>
      </c>
      <c r="D480">
        <v>19546</v>
      </c>
      <c r="E480">
        <v>5</v>
      </c>
      <c r="F480">
        <v>2015</v>
      </c>
      <c r="G480" t="s">
        <v>12</v>
      </c>
      <c r="N480" s="13" t="s">
        <v>210</v>
      </c>
      <c r="O480" s="14">
        <v>7758</v>
      </c>
      <c r="P480" s="14">
        <v>18</v>
      </c>
    </row>
    <row r="481" spans="1:16" x14ac:dyDescent="0.3">
      <c r="A481" t="s">
        <v>535</v>
      </c>
      <c r="B481" t="s">
        <v>536</v>
      </c>
      <c r="C481">
        <v>4.9000000000000004</v>
      </c>
      <c r="D481">
        <v>19546</v>
      </c>
      <c r="E481">
        <v>5</v>
      </c>
      <c r="F481">
        <v>2016</v>
      </c>
      <c r="G481" t="s">
        <v>12</v>
      </c>
      <c r="N481" s="13" t="s">
        <v>212</v>
      </c>
      <c r="O481" s="14">
        <v>3146</v>
      </c>
      <c r="P481" s="14">
        <v>30</v>
      </c>
    </row>
    <row r="482" spans="1:16" x14ac:dyDescent="0.3">
      <c r="A482" t="s">
        <v>535</v>
      </c>
      <c r="B482" t="s">
        <v>536</v>
      </c>
      <c r="C482">
        <v>4.9000000000000004</v>
      </c>
      <c r="D482">
        <v>19546</v>
      </c>
      <c r="E482">
        <v>5</v>
      </c>
      <c r="F482">
        <v>2017</v>
      </c>
      <c r="G482" t="s">
        <v>12</v>
      </c>
      <c r="N482" s="13" t="s">
        <v>213</v>
      </c>
      <c r="O482" s="14">
        <v>10052</v>
      </c>
      <c r="P482" s="14">
        <v>22</v>
      </c>
    </row>
    <row r="483" spans="1:16" x14ac:dyDescent="0.3">
      <c r="A483" t="s">
        <v>535</v>
      </c>
      <c r="B483" t="s">
        <v>536</v>
      </c>
      <c r="C483">
        <v>4.9000000000000004</v>
      </c>
      <c r="D483">
        <v>19546</v>
      </c>
      <c r="E483">
        <v>5</v>
      </c>
      <c r="F483">
        <v>2018</v>
      </c>
      <c r="G483" t="s">
        <v>12</v>
      </c>
      <c r="N483" s="13" t="s">
        <v>214</v>
      </c>
      <c r="O483" s="14">
        <v>3564</v>
      </c>
      <c r="P483" s="14">
        <v>9</v>
      </c>
    </row>
    <row r="484" spans="1:16" x14ac:dyDescent="0.3">
      <c r="A484" t="s">
        <v>535</v>
      </c>
      <c r="B484" t="s">
        <v>536</v>
      </c>
      <c r="C484">
        <v>4.9000000000000004</v>
      </c>
      <c r="D484">
        <v>19546</v>
      </c>
      <c r="E484">
        <v>5</v>
      </c>
      <c r="F484">
        <v>2019</v>
      </c>
      <c r="G484" t="s">
        <v>12</v>
      </c>
      <c r="N484" s="13" t="s">
        <v>216</v>
      </c>
      <c r="O484" s="14">
        <v>13471</v>
      </c>
      <c r="P484" s="14">
        <v>52</v>
      </c>
    </row>
    <row r="485" spans="1:16" x14ac:dyDescent="0.3">
      <c r="A485" t="s">
        <v>537</v>
      </c>
      <c r="B485" t="s">
        <v>538</v>
      </c>
      <c r="C485">
        <v>4.5999999999999996</v>
      </c>
      <c r="D485">
        <v>7508</v>
      </c>
      <c r="E485">
        <v>16</v>
      </c>
      <c r="F485">
        <v>2015</v>
      </c>
      <c r="G485" t="s">
        <v>9</v>
      </c>
      <c r="N485" s="13" t="s">
        <v>217</v>
      </c>
      <c r="O485" s="14">
        <v>1930</v>
      </c>
      <c r="P485" s="14">
        <v>4</v>
      </c>
    </row>
    <row r="486" spans="1:16" x14ac:dyDescent="0.3">
      <c r="A486" t="s">
        <v>537</v>
      </c>
      <c r="B486" t="s">
        <v>538</v>
      </c>
      <c r="C486">
        <v>4.5999999999999996</v>
      </c>
      <c r="D486">
        <v>7508</v>
      </c>
      <c r="E486">
        <v>16</v>
      </c>
      <c r="F486">
        <v>2016</v>
      </c>
      <c r="G486" t="s">
        <v>9</v>
      </c>
      <c r="N486" s="13" t="s">
        <v>219</v>
      </c>
      <c r="O486" s="14">
        <v>31558</v>
      </c>
      <c r="P486" s="14">
        <v>10</v>
      </c>
    </row>
    <row r="487" spans="1:16" x14ac:dyDescent="0.3">
      <c r="A487" t="s">
        <v>537</v>
      </c>
      <c r="B487" t="s">
        <v>538</v>
      </c>
      <c r="C487">
        <v>4.5999999999999996</v>
      </c>
      <c r="D487">
        <v>7508</v>
      </c>
      <c r="E487">
        <v>16</v>
      </c>
      <c r="F487">
        <v>2017</v>
      </c>
      <c r="G487" t="s">
        <v>9</v>
      </c>
      <c r="N487" s="13" t="s">
        <v>221</v>
      </c>
      <c r="O487" s="14">
        <v>31052</v>
      </c>
      <c r="P487" s="14">
        <v>14</v>
      </c>
    </row>
    <row r="488" spans="1:16" x14ac:dyDescent="0.3">
      <c r="A488" t="s">
        <v>539</v>
      </c>
      <c r="B488" t="s">
        <v>540</v>
      </c>
      <c r="C488">
        <v>4.9000000000000004</v>
      </c>
      <c r="D488">
        <v>8842</v>
      </c>
      <c r="E488">
        <v>10</v>
      </c>
      <c r="F488">
        <v>2016</v>
      </c>
      <c r="G488" t="s">
        <v>12</v>
      </c>
      <c r="N488" s="13" t="s">
        <v>223</v>
      </c>
      <c r="O488" s="14">
        <v>3776</v>
      </c>
      <c r="P488" s="14">
        <v>22</v>
      </c>
    </row>
    <row r="489" spans="1:16" x14ac:dyDescent="0.3">
      <c r="A489" t="s">
        <v>539</v>
      </c>
      <c r="B489" t="s">
        <v>540</v>
      </c>
      <c r="C489">
        <v>4.9000000000000004</v>
      </c>
      <c r="D489">
        <v>8842</v>
      </c>
      <c r="E489">
        <v>10</v>
      </c>
      <c r="F489">
        <v>2017</v>
      </c>
      <c r="G489" t="s">
        <v>12</v>
      </c>
      <c r="N489" s="13" t="s">
        <v>225</v>
      </c>
      <c r="O489" s="14">
        <v>125005</v>
      </c>
      <c r="P489" s="14">
        <v>11</v>
      </c>
    </row>
    <row r="490" spans="1:16" x14ac:dyDescent="0.3">
      <c r="A490" t="s">
        <v>539</v>
      </c>
      <c r="B490" t="s">
        <v>540</v>
      </c>
      <c r="C490">
        <v>4.9000000000000004</v>
      </c>
      <c r="D490">
        <v>8842</v>
      </c>
      <c r="E490">
        <v>10</v>
      </c>
      <c r="F490">
        <v>2018</v>
      </c>
      <c r="G490" t="s">
        <v>12</v>
      </c>
      <c r="N490" s="13" t="s">
        <v>227</v>
      </c>
      <c r="O490" s="14">
        <v>5272</v>
      </c>
      <c r="P490" s="14">
        <v>16</v>
      </c>
    </row>
    <row r="491" spans="1:16" x14ac:dyDescent="0.3">
      <c r="A491" t="s">
        <v>539</v>
      </c>
      <c r="B491" t="s">
        <v>540</v>
      </c>
      <c r="C491">
        <v>4.9000000000000004</v>
      </c>
      <c r="D491">
        <v>8842</v>
      </c>
      <c r="E491">
        <v>10</v>
      </c>
      <c r="F491">
        <v>2019</v>
      </c>
      <c r="G491" t="s">
        <v>12</v>
      </c>
      <c r="N491" s="13" t="s">
        <v>229</v>
      </c>
      <c r="O491" s="14">
        <v>6980</v>
      </c>
      <c r="P491" s="14">
        <v>15</v>
      </c>
    </row>
    <row r="492" spans="1:16" x14ac:dyDescent="0.3">
      <c r="A492" t="s">
        <v>541</v>
      </c>
      <c r="B492" t="s">
        <v>542</v>
      </c>
      <c r="C492">
        <v>4.8</v>
      </c>
      <c r="D492">
        <v>30183</v>
      </c>
      <c r="E492">
        <v>4</v>
      </c>
      <c r="F492">
        <v>2018</v>
      </c>
      <c r="G492" t="s">
        <v>12</v>
      </c>
      <c r="N492" s="13" t="s">
        <v>231</v>
      </c>
      <c r="O492" s="14">
        <v>2812</v>
      </c>
      <c r="P492" s="14">
        <v>17</v>
      </c>
    </row>
    <row r="493" spans="1:16" x14ac:dyDescent="0.3">
      <c r="A493" t="s">
        <v>541</v>
      </c>
      <c r="B493" t="s">
        <v>542</v>
      </c>
      <c r="C493">
        <v>4.8</v>
      </c>
      <c r="D493">
        <v>30183</v>
      </c>
      <c r="E493">
        <v>4</v>
      </c>
      <c r="F493">
        <v>2019</v>
      </c>
      <c r="G493" t="s">
        <v>12</v>
      </c>
      <c r="N493" s="13" t="s">
        <v>232</v>
      </c>
      <c r="O493" s="14">
        <v>4896</v>
      </c>
      <c r="P493" s="14">
        <v>17</v>
      </c>
    </row>
    <row r="494" spans="1:16" x14ac:dyDescent="0.3">
      <c r="A494" t="s">
        <v>543</v>
      </c>
      <c r="B494" t="s">
        <v>544</v>
      </c>
      <c r="C494">
        <v>4.7</v>
      </c>
      <c r="D494">
        <v>6169</v>
      </c>
      <c r="E494">
        <v>16</v>
      </c>
      <c r="F494">
        <v>2015</v>
      </c>
      <c r="G494" t="s">
        <v>9</v>
      </c>
      <c r="N494" s="13" t="s">
        <v>234</v>
      </c>
      <c r="O494" s="14">
        <v>9737</v>
      </c>
      <c r="P494" s="14">
        <v>7</v>
      </c>
    </row>
    <row r="495" spans="1:16" x14ac:dyDescent="0.3">
      <c r="A495" t="s">
        <v>545</v>
      </c>
      <c r="B495" t="s">
        <v>546</v>
      </c>
      <c r="C495">
        <v>4.7</v>
      </c>
      <c r="D495">
        <v>7034</v>
      </c>
      <c r="E495">
        <v>15</v>
      </c>
      <c r="F495">
        <v>2013</v>
      </c>
      <c r="G495" t="s">
        <v>9</v>
      </c>
      <c r="N495" s="13" t="s">
        <v>236</v>
      </c>
      <c r="O495" s="14">
        <v>1320</v>
      </c>
      <c r="P495" s="14">
        <v>7</v>
      </c>
    </row>
    <row r="496" spans="1:16" x14ac:dyDescent="0.3">
      <c r="A496" t="s">
        <v>547</v>
      </c>
      <c r="B496" t="s">
        <v>548</v>
      </c>
      <c r="C496">
        <v>4.5999999999999996</v>
      </c>
      <c r="D496">
        <v>11034</v>
      </c>
      <c r="E496">
        <v>19</v>
      </c>
      <c r="F496">
        <v>2011</v>
      </c>
      <c r="G496" t="s">
        <v>9</v>
      </c>
      <c r="N496" s="13" t="s">
        <v>238</v>
      </c>
      <c r="O496" s="14">
        <v>33286</v>
      </c>
      <c r="P496" s="14">
        <v>4</v>
      </c>
    </row>
    <row r="497" spans="1:16" x14ac:dyDescent="0.3">
      <c r="A497" t="s">
        <v>547</v>
      </c>
      <c r="B497" t="s">
        <v>548</v>
      </c>
      <c r="C497">
        <v>4.5999999999999996</v>
      </c>
      <c r="D497">
        <v>11034</v>
      </c>
      <c r="E497">
        <v>19</v>
      </c>
      <c r="F497">
        <v>2012</v>
      </c>
      <c r="G497" t="s">
        <v>9</v>
      </c>
      <c r="N497" s="13" t="s">
        <v>240</v>
      </c>
      <c r="O497" s="14">
        <v>7153</v>
      </c>
      <c r="P497" s="14">
        <v>9</v>
      </c>
    </row>
    <row r="498" spans="1:16" x14ac:dyDescent="0.3">
      <c r="A498" t="s">
        <v>549</v>
      </c>
      <c r="B498" t="s">
        <v>550</v>
      </c>
      <c r="C498">
        <v>4.5</v>
      </c>
      <c r="D498">
        <v>7932</v>
      </c>
      <c r="E498">
        <v>9</v>
      </c>
      <c r="F498">
        <v>2017</v>
      </c>
      <c r="G498" t="s">
        <v>12</v>
      </c>
      <c r="N498" s="13" t="s">
        <v>242</v>
      </c>
      <c r="O498" s="14">
        <v>4571</v>
      </c>
      <c r="P498" s="14">
        <v>21</v>
      </c>
    </row>
    <row r="499" spans="1:16" x14ac:dyDescent="0.3">
      <c r="A499" t="s">
        <v>551</v>
      </c>
      <c r="B499" t="s">
        <v>552</v>
      </c>
      <c r="C499">
        <v>4.5</v>
      </c>
      <c r="D499">
        <v>1904</v>
      </c>
      <c r="E499">
        <v>23</v>
      </c>
      <c r="F499">
        <v>2012</v>
      </c>
      <c r="G499" t="s">
        <v>9</v>
      </c>
      <c r="N499" s="13" t="s">
        <v>244</v>
      </c>
      <c r="O499" s="14">
        <v>29651</v>
      </c>
      <c r="P499" s="14">
        <v>14</v>
      </c>
    </row>
    <row r="500" spans="1:16" x14ac:dyDescent="0.3">
      <c r="A500" t="s">
        <v>553</v>
      </c>
      <c r="B500" t="s">
        <v>554</v>
      </c>
      <c r="C500">
        <v>4.3</v>
      </c>
      <c r="D500">
        <v>3319</v>
      </c>
      <c r="E500">
        <v>11</v>
      </c>
      <c r="F500">
        <v>2009</v>
      </c>
      <c r="G500" t="s">
        <v>9</v>
      </c>
      <c r="N500" s="13" t="s">
        <v>246</v>
      </c>
      <c r="O500" s="14">
        <v>5299</v>
      </c>
      <c r="P500" s="14">
        <v>20</v>
      </c>
    </row>
    <row r="501" spans="1:16" x14ac:dyDescent="0.3">
      <c r="A501" t="s">
        <v>553</v>
      </c>
      <c r="B501" t="s">
        <v>554</v>
      </c>
      <c r="C501">
        <v>4.3</v>
      </c>
      <c r="D501">
        <v>3319</v>
      </c>
      <c r="E501">
        <v>11</v>
      </c>
      <c r="F501">
        <v>2010</v>
      </c>
      <c r="G501" t="s">
        <v>9</v>
      </c>
      <c r="N501" s="13" t="s">
        <v>248</v>
      </c>
      <c r="O501" s="14">
        <v>14792</v>
      </c>
      <c r="P501" s="14">
        <v>13</v>
      </c>
    </row>
    <row r="502" spans="1:16" x14ac:dyDescent="0.3">
      <c r="A502" t="s">
        <v>555</v>
      </c>
      <c r="B502" t="s">
        <v>556</v>
      </c>
      <c r="C502">
        <v>4.5999999999999996</v>
      </c>
      <c r="D502">
        <v>11128</v>
      </c>
      <c r="E502">
        <v>23</v>
      </c>
      <c r="F502">
        <v>2014</v>
      </c>
      <c r="G502" t="s">
        <v>9</v>
      </c>
      <c r="N502" s="13" t="s">
        <v>250</v>
      </c>
      <c r="O502" s="14">
        <v>7062</v>
      </c>
      <c r="P502" s="14">
        <v>12</v>
      </c>
    </row>
    <row r="503" spans="1:16" x14ac:dyDescent="0.3">
      <c r="A503" t="s">
        <v>555</v>
      </c>
      <c r="B503" t="s">
        <v>556</v>
      </c>
      <c r="C503">
        <v>4.5999999999999996</v>
      </c>
      <c r="D503">
        <v>11128</v>
      </c>
      <c r="E503">
        <v>23</v>
      </c>
      <c r="F503">
        <v>2015</v>
      </c>
      <c r="G503" t="s">
        <v>9</v>
      </c>
      <c r="N503" s="13" t="s">
        <v>252</v>
      </c>
      <c r="O503" s="14">
        <v>117456</v>
      </c>
      <c r="P503" s="14">
        <v>8</v>
      </c>
    </row>
    <row r="504" spans="1:16" x14ac:dyDescent="0.3">
      <c r="A504" t="s">
        <v>555</v>
      </c>
      <c r="B504" t="s">
        <v>556</v>
      </c>
      <c r="C504">
        <v>4.5999999999999996</v>
      </c>
      <c r="D504">
        <v>11128</v>
      </c>
      <c r="E504">
        <v>23</v>
      </c>
      <c r="F504">
        <v>2016</v>
      </c>
      <c r="G504" t="s">
        <v>9</v>
      </c>
      <c r="N504" s="13" t="s">
        <v>254</v>
      </c>
      <c r="O504" s="14">
        <v>978</v>
      </c>
      <c r="P504" s="14">
        <v>8</v>
      </c>
    </row>
    <row r="505" spans="1:16" x14ac:dyDescent="0.3">
      <c r="A505" t="s">
        <v>555</v>
      </c>
      <c r="B505" t="s">
        <v>556</v>
      </c>
      <c r="C505">
        <v>4.5999999999999996</v>
      </c>
      <c r="D505">
        <v>11128</v>
      </c>
      <c r="E505">
        <v>23</v>
      </c>
      <c r="F505">
        <v>2017</v>
      </c>
      <c r="G505" t="s">
        <v>9</v>
      </c>
      <c r="N505" s="13" t="s">
        <v>255</v>
      </c>
      <c r="O505" s="14">
        <v>4748</v>
      </c>
      <c r="P505" s="14">
        <v>12</v>
      </c>
    </row>
    <row r="506" spans="1:16" x14ac:dyDescent="0.3">
      <c r="A506" t="s">
        <v>557</v>
      </c>
      <c r="B506" t="s">
        <v>558</v>
      </c>
      <c r="C506">
        <v>4.3</v>
      </c>
      <c r="D506">
        <v>5977</v>
      </c>
      <c r="E506">
        <v>12</v>
      </c>
      <c r="F506">
        <v>2011</v>
      </c>
      <c r="G506" t="s">
        <v>9</v>
      </c>
      <c r="N506" s="13" t="s">
        <v>256</v>
      </c>
      <c r="O506" s="14">
        <v>8393</v>
      </c>
      <c r="P506" s="14">
        <v>17</v>
      </c>
    </row>
    <row r="507" spans="1:16" x14ac:dyDescent="0.3">
      <c r="A507" t="s">
        <v>559</v>
      </c>
      <c r="B507" t="s">
        <v>184</v>
      </c>
      <c r="C507">
        <v>4.8</v>
      </c>
      <c r="D507">
        <v>26234</v>
      </c>
      <c r="E507">
        <v>12</v>
      </c>
      <c r="F507">
        <v>2013</v>
      </c>
      <c r="G507" t="s">
        <v>12</v>
      </c>
      <c r="N507" s="13" t="s">
        <v>258</v>
      </c>
      <c r="O507" s="14">
        <v>11391</v>
      </c>
      <c r="P507" s="14">
        <v>12</v>
      </c>
    </row>
    <row r="508" spans="1:16" x14ac:dyDescent="0.3">
      <c r="A508" t="s">
        <v>559</v>
      </c>
      <c r="B508" t="s">
        <v>184</v>
      </c>
      <c r="C508">
        <v>4.8</v>
      </c>
      <c r="D508">
        <v>26234</v>
      </c>
      <c r="E508">
        <v>12</v>
      </c>
      <c r="F508">
        <v>2014</v>
      </c>
      <c r="G508" t="s">
        <v>12</v>
      </c>
      <c r="N508" s="13" t="s">
        <v>260</v>
      </c>
      <c r="O508" s="14">
        <v>8634</v>
      </c>
      <c r="P508" s="14">
        <v>25</v>
      </c>
    </row>
    <row r="509" spans="1:16" x14ac:dyDescent="0.3">
      <c r="A509" t="s">
        <v>559</v>
      </c>
      <c r="B509" t="s">
        <v>184</v>
      </c>
      <c r="C509">
        <v>4.8</v>
      </c>
      <c r="D509">
        <v>26234</v>
      </c>
      <c r="E509">
        <v>12</v>
      </c>
      <c r="F509">
        <v>2015</v>
      </c>
      <c r="G509" t="s">
        <v>12</v>
      </c>
      <c r="N509" s="13" t="s">
        <v>261</v>
      </c>
      <c r="O509" s="14">
        <v>18684</v>
      </c>
      <c r="P509" s="14">
        <v>10</v>
      </c>
    </row>
    <row r="510" spans="1:16" x14ac:dyDescent="0.3">
      <c r="A510" t="s">
        <v>559</v>
      </c>
      <c r="B510" t="s">
        <v>184</v>
      </c>
      <c r="C510">
        <v>4.8</v>
      </c>
      <c r="D510">
        <v>26234</v>
      </c>
      <c r="E510">
        <v>12</v>
      </c>
      <c r="F510">
        <v>2016</v>
      </c>
      <c r="G510" t="s">
        <v>12</v>
      </c>
      <c r="N510" s="13" t="s">
        <v>262</v>
      </c>
      <c r="O510" s="14">
        <v>10927</v>
      </c>
      <c r="P510" s="14">
        <v>6</v>
      </c>
    </row>
    <row r="511" spans="1:16" x14ac:dyDescent="0.3">
      <c r="A511" t="s">
        <v>559</v>
      </c>
      <c r="B511" t="s">
        <v>184</v>
      </c>
      <c r="C511">
        <v>4.8</v>
      </c>
      <c r="D511">
        <v>26234</v>
      </c>
      <c r="E511">
        <v>7</v>
      </c>
      <c r="F511">
        <v>2019</v>
      </c>
      <c r="G511" t="s">
        <v>12</v>
      </c>
      <c r="N511" s="13" t="s">
        <v>263</v>
      </c>
      <c r="O511" s="14">
        <v>5235</v>
      </c>
      <c r="P511" s="14">
        <v>5</v>
      </c>
    </row>
    <row r="512" spans="1:16" x14ac:dyDescent="0.3">
      <c r="A512" t="s">
        <v>560</v>
      </c>
      <c r="B512" t="s">
        <v>383</v>
      </c>
      <c r="C512">
        <v>4.5999999999999996</v>
      </c>
      <c r="D512">
        <v>4360</v>
      </c>
      <c r="E512">
        <v>21</v>
      </c>
      <c r="F512">
        <v>2017</v>
      </c>
      <c r="G512" t="s">
        <v>9</v>
      </c>
      <c r="N512" s="13" t="s">
        <v>264</v>
      </c>
      <c r="O512" s="14">
        <v>8916</v>
      </c>
      <c r="P512" s="14">
        <v>6</v>
      </c>
    </row>
    <row r="513" spans="1:16" x14ac:dyDescent="0.3">
      <c r="A513" t="s">
        <v>561</v>
      </c>
      <c r="B513" t="s">
        <v>562</v>
      </c>
      <c r="C513">
        <v>4.8</v>
      </c>
      <c r="D513">
        <v>2282</v>
      </c>
      <c r="E513">
        <v>21</v>
      </c>
      <c r="F513">
        <v>2010</v>
      </c>
      <c r="G513" t="s">
        <v>12</v>
      </c>
      <c r="N513" s="13" t="s">
        <v>265</v>
      </c>
      <c r="O513" s="14">
        <v>2507</v>
      </c>
      <c r="P513" s="14">
        <v>8</v>
      </c>
    </row>
    <row r="514" spans="1:16" x14ac:dyDescent="0.3">
      <c r="A514" t="s">
        <v>563</v>
      </c>
      <c r="B514" t="s">
        <v>564</v>
      </c>
      <c r="C514">
        <v>4.5</v>
      </c>
      <c r="D514">
        <v>438</v>
      </c>
      <c r="E514">
        <v>15</v>
      </c>
      <c r="F514">
        <v>2009</v>
      </c>
      <c r="G514" t="s">
        <v>9</v>
      </c>
      <c r="N514" s="13" t="s">
        <v>267</v>
      </c>
      <c r="O514" s="14">
        <v>11019</v>
      </c>
      <c r="P514" s="14">
        <v>4</v>
      </c>
    </row>
    <row r="515" spans="1:16" x14ac:dyDescent="0.3">
      <c r="A515" t="s">
        <v>565</v>
      </c>
      <c r="B515" t="s">
        <v>75</v>
      </c>
      <c r="C515">
        <v>4.7</v>
      </c>
      <c r="D515">
        <v>11676</v>
      </c>
      <c r="E515">
        <v>9</v>
      </c>
      <c r="F515">
        <v>2009</v>
      </c>
      <c r="G515" t="s">
        <v>12</v>
      </c>
      <c r="N515" s="13" t="s">
        <v>269</v>
      </c>
      <c r="O515" s="14">
        <v>11881</v>
      </c>
      <c r="P515" s="14">
        <v>13</v>
      </c>
    </row>
    <row r="516" spans="1:16" x14ac:dyDescent="0.3">
      <c r="A516" t="s">
        <v>566</v>
      </c>
      <c r="B516" t="s">
        <v>60</v>
      </c>
      <c r="C516">
        <v>4.5</v>
      </c>
      <c r="D516">
        <v>2586</v>
      </c>
      <c r="E516">
        <v>5</v>
      </c>
      <c r="F516">
        <v>2014</v>
      </c>
      <c r="G516" t="s">
        <v>12</v>
      </c>
      <c r="N516" s="13" t="s">
        <v>271</v>
      </c>
      <c r="O516" s="14">
        <v>34950</v>
      </c>
      <c r="P516" s="14">
        <v>4</v>
      </c>
    </row>
    <row r="517" spans="1:16" x14ac:dyDescent="0.3">
      <c r="A517" t="s">
        <v>567</v>
      </c>
      <c r="B517" t="s">
        <v>568</v>
      </c>
      <c r="C517">
        <v>4.8</v>
      </c>
      <c r="D517">
        <v>29673</v>
      </c>
      <c r="E517">
        <v>16</v>
      </c>
      <c r="F517">
        <v>2010</v>
      </c>
      <c r="G517" t="s">
        <v>9</v>
      </c>
      <c r="N517" s="13" t="s">
        <v>272</v>
      </c>
      <c r="O517" s="14">
        <v>6132</v>
      </c>
      <c r="P517" s="14">
        <v>13</v>
      </c>
    </row>
    <row r="518" spans="1:16" x14ac:dyDescent="0.3">
      <c r="A518" t="s">
        <v>567</v>
      </c>
      <c r="B518" t="s">
        <v>568</v>
      </c>
      <c r="C518">
        <v>4.8</v>
      </c>
      <c r="D518">
        <v>29673</v>
      </c>
      <c r="E518">
        <v>16</v>
      </c>
      <c r="F518">
        <v>2011</v>
      </c>
      <c r="G518" t="s">
        <v>9</v>
      </c>
      <c r="N518" s="13" t="s">
        <v>274</v>
      </c>
      <c r="O518" s="14">
        <v>3014</v>
      </c>
      <c r="P518" s="14">
        <v>21</v>
      </c>
    </row>
    <row r="519" spans="1:16" x14ac:dyDescent="0.3">
      <c r="A519" t="s">
        <v>567</v>
      </c>
      <c r="B519" t="s">
        <v>568</v>
      </c>
      <c r="C519">
        <v>4.8</v>
      </c>
      <c r="D519">
        <v>29673</v>
      </c>
      <c r="E519">
        <v>16</v>
      </c>
      <c r="F519">
        <v>2012</v>
      </c>
      <c r="G519" t="s">
        <v>9</v>
      </c>
      <c r="N519" s="13" t="s">
        <v>276</v>
      </c>
      <c r="O519" s="14">
        <v>7550</v>
      </c>
      <c r="P519" s="14">
        <v>6</v>
      </c>
    </row>
    <row r="520" spans="1:16" x14ac:dyDescent="0.3">
      <c r="A520" t="s">
        <v>567</v>
      </c>
      <c r="B520" t="s">
        <v>568</v>
      </c>
      <c r="C520">
        <v>4.8</v>
      </c>
      <c r="D520">
        <v>29673</v>
      </c>
      <c r="E520">
        <v>13</v>
      </c>
      <c r="F520">
        <v>2014</v>
      </c>
      <c r="G520" t="s">
        <v>9</v>
      </c>
      <c r="N520" s="13" t="s">
        <v>278</v>
      </c>
      <c r="O520" s="14">
        <v>3828</v>
      </c>
      <c r="P520" s="14">
        <v>15</v>
      </c>
    </row>
    <row r="521" spans="1:16" x14ac:dyDescent="0.3">
      <c r="A521" t="s">
        <v>567</v>
      </c>
      <c r="B521" t="s">
        <v>568</v>
      </c>
      <c r="C521">
        <v>4.8</v>
      </c>
      <c r="D521">
        <v>29673</v>
      </c>
      <c r="E521">
        <v>16</v>
      </c>
      <c r="F521">
        <v>2014</v>
      </c>
      <c r="G521" t="s">
        <v>9</v>
      </c>
      <c r="N521" s="13" t="s">
        <v>280</v>
      </c>
      <c r="O521" s="14">
        <v>2752</v>
      </c>
      <c r="P521" s="14">
        <v>18</v>
      </c>
    </row>
    <row r="522" spans="1:16" x14ac:dyDescent="0.3">
      <c r="A522" t="s">
        <v>569</v>
      </c>
      <c r="B522" t="s">
        <v>11</v>
      </c>
      <c r="C522">
        <v>4.3</v>
      </c>
      <c r="D522">
        <v>6740</v>
      </c>
      <c r="E522">
        <v>20</v>
      </c>
      <c r="F522">
        <v>2009</v>
      </c>
      <c r="G522" t="s">
        <v>12</v>
      </c>
      <c r="N522" s="13" t="s">
        <v>282</v>
      </c>
      <c r="O522" s="14">
        <v>1467</v>
      </c>
      <c r="P522" s="14">
        <v>10</v>
      </c>
    </row>
    <row r="523" spans="1:16" x14ac:dyDescent="0.3">
      <c r="A523" t="s">
        <v>570</v>
      </c>
      <c r="B523" t="s">
        <v>279</v>
      </c>
      <c r="C523">
        <v>4.9000000000000004</v>
      </c>
      <c r="D523">
        <v>5956</v>
      </c>
      <c r="E523">
        <v>11</v>
      </c>
      <c r="F523">
        <v>2019</v>
      </c>
      <c r="G523" t="s">
        <v>9</v>
      </c>
      <c r="N523" s="13" t="s">
        <v>284</v>
      </c>
      <c r="O523" s="14">
        <v>1884</v>
      </c>
      <c r="P523" s="14">
        <v>10</v>
      </c>
    </row>
    <row r="524" spans="1:16" x14ac:dyDescent="0.3">
      <c r="A524" t="s">
        <v>571</v>
      </c>
      <c r="B524" t="s">
        <v>572</v>
      </c>
      <c r="C524">
        <v>4.8</v>
      </c>
      <c r="D524">
        <v>6108</v>
      </c>
      <c r="E524">
        <v>4</v>
      </c>
      <c r="F524">
        <v>2019</v>
      </c>
      <c r="G524" t="s">
        <v>9</v>
      </c>
      <c r="N524" s="13" t="s">
        <v>286</v>
      </c>
      <c r="O524" s="14">
        <v>25706</v>
      </c>
      <c r="P524" s="14">
        <v>12</v>
      </c>
    </row>
    <row r="525" spans="1:16" x14ac:dyDescent="0.3">
      <c r="A525" t="s">
        <v>573</v>
      </c>
      <c r="B525" t="s">
        <v>251</v>
      </c>
      <c r="C525">
        <v>4.7</v>
      </c>
      <c r="D525">
        <v>4585</v>
      </c>
      <c r="E525">
        <v>9</v>
      </c>
      <c r="F525">
        <v>2016</v>
      </c>
      <c r="G525" t="s">
        <v>9</v>
      </c>
      <c r="N525" s="13" t="s">
        <v>288</v>
      </c>
      <c r="O525" s="14">
        <v>8491</v>
      </c>
      <c r="P525" s="14">
        <v>7</v>
      </c>
    </row>
    <row r="526" spans="1:16" x14ac:dyDescent="0.3">
      <c r="A526" t="s">
        <v>574</v>
      </c>
      <c r="B526" t="s">
        <v>575</v>
      </c>
      <c r="C526">
        <v>4.8</v>
      </c>
      <c r="D526">
        <v>3829</v>
      </c>
      <c r="E526">
        <v>42</v>
      </c>
      <c r="F526">
        <v>2009</v>
      </c>
      <c r="G526" t="s">
        <v>12</v>
      </c>
      <c r="N526" s="13" t="s">
        <v>290</v>
      </c>
      <c r="O526" s="14">
        <v>1649</v>
      </c>
      <c r="P526" s="14">
        <v>13</v>
      </c>
    </row>
    <row r="527" spans="1:16" x14ac:dyDescent="0.3">
      <c r="A527" t="s">
        <v>576</v>
      </c>
      <c r="B527" t="s">
        <v>577</v>
      </c>
      <c r="C527">
        <v>4.5</v>
      </c>
      <c r="D527">
        <v>8958</v>
      </c>
      <c r="E527">
        <v>12</v>
      </c>
      <c r="F527">
        <v>2011</v>
      </c>
      <c r="G527" t="s">
        <v>12</v>
      </c>
      <c r="N527" s="13" t="s">
        <v>292</v>
      </c>
      <c r="O527" s="14">
        <v>37226</v>
      </c>
      <c r="P527" s="14">
        <v>5</v>
      </c>
    </row>
    <row r="528" spans="1:16" x14ac:dyDescent="0.3">
      <c r="A528" t="s">
        <v>578</v>
      </c>
      <c r="B528" t="s">
        <v>579</v>
      </c>
      <c r="C528">
        <v>4.5999999999999996</v>
      </c>
      <c r="D528">
        <v>5492</v>
      </c>
      <c r="E528">
        <v>18</v>
      </c>
      <c r="F528">
        <v>2017</v>
      </c>
      <c r="G528" t="s">
        <v>9</v>
      </c>
      <c r="N528" s="13" t="s">
        <v>294</v>
      </c>
      <c r="O528" s="14">
        <v>9867</v>
      </c>
      <c r="P528" s="14">
        <v>16</v>
      </c>
    </row>
    <row r="529" spans="1:16" x14ac:dyDescent="0.3">
      <c r="A529" t="s">
        <v>580</v>
      </c>
      <c r="B529" t="s">
        <v>581</v>
      </c>
      <c r="C529">
        <v>4.7</v>
      </c>
      <c r="D529">
        <v>9292</v>
      </c>
      <c r="E529">
        <v>17</v>
      </c>
      <c r="F529">
        <v>2014</v>
      </c>
      <c r="G529" t="s">
        <v>9</v>
      </c>
      <c r="N529" s="13" t="s">
        <v>295</v>
      </c>
      <c r="O529" s="14">
        <v>1386</v>
      </c>
      <c r="P529" s="14">
        <v>20</v>
      </c>
    </row>
    <row r="530" spans="1:16" x14ac:dyDescent="0.3">
      <c r="A530" t="s">
        <v>582</v>
      </c>
      <c r="B530" t="s">
        <v>319</v>
      </c>
      <c r="C530">
        <v>4.7</v>
      </c>
      <c r="D530">
        <v>1873</v>
      </c>
      <c r="E530">
        <v>14</v>
      </c>
      <c r="F530">
        <v>2015</v>
      </c>
      <c r="G530" t="s">
        <v>12</v>
      </c>
      <c r="N530" s="13" t="s">
        <v>296</v>
      </c>
      <c r="O530" s="14">
        <v>10199</v>
      </c>
      <c r="P530" s="14">
        <v>11</v>
      </c>
    </row>
    <row r="531" spans="1:16" x14ac:dyDescent="0.3">
      <c r="A531" t="s">
        <v>583</v>
      </c>
      <c r="B531" t="s">
        <v>584</v>
      </c>
      <c r="C531">
        <v>4.8</v>
      </c>
      <c r="D531">
        <v>8170</v>
      </c>
      <c r="E531">
        <v>13</v>
      </c>
      <c r="F531">
        <v>2019</v>
      </c>
      <c r="G531" t="s">
        <v>12</v>
      </c>
      <c r="N531" s="13" t="s">
        <v>298</v>
      </c>
      <c r="O531" s="14">
        <v>2926</v>
      </c>
      <c r="P531" s="14">
        <v>27</v>
      </c>
    </row>
    <row r="532" spans="1:16" x14ac:dyDescent="0.3">
      <c r="A532" t="s">
        <v>585</v>
      </c>
      <c r="B532" t="s">
        <v>586</v>
      </c>
      <c r="C532">
        <v>4.4000000000000004</v>
      </c>
      <c r="D532">
        <v>3341</v>
      </c>
      <c r="E532">
        <v>9</v>
      </c>
      <c r="F532">
        <v>2011</v>
      </c>
      <c r="G532" t="s">
        <v>9</v>
      </c>
      <c r="N532" s="13" t="s">
        <v>300</v>
      </c>
      <c r="O532" s="14">
        <v>53217</v>
      </c>
      <c r="P532" s="14">
        <v>8</v>
      </c>
    </row>
    <row r="533" spans="1:16" x14ac:dyDescent="0.3">
      <c r="A533" t="s">
        <v>587</v>
      </c>
      <c r="B533" t="s">
        <v>588</v>
      </c>
      <c r="C533">
        <v>4.4000000000000004</v>
      </c>
      <c r="D533">
        <v>7497</v>
      </c>
      <c r="E533">
        <v>6</v>
      </c>
      <c r="F533">
        <v>2012</v>
      </c>
      <c r="G533" t="s">
        <v>9</v>
      </c>
      <c r="N533" s="13" t="s">
        <v>302</v>
      </c>
      <c r="O533" s="14">
        <v>3113</v>
      </c>
      <c r="P533" s="14">
        <v>6</v>
      </c>
    </row>
    <row r="534" spans="1:16" x14ac:dyDescent="0.3">
      <c r="A534" t="s">
        <v>587</v>
      </c>
      <c r="B534" t="s">
        <v>588</v>
      </c>
      <c r="C534">
        <v>4.4000000000000004</v>
      </c>
      <c r="D534">
        <v>7497</v>
      </c>
      <c r="E534">
        <v>6</v>
      </c>
      <c r="F534">
        <v>2013</v>
      </c>
      <c r="G534" t="s">
        <v>9</v>
      </c>
      <c r="N534" s="13" t="s">
        <v>304</v>
      </c>
      <c r="O534" s="14">
        <v>16626</v>
      </c>
      <c r="P534" s="14">
        <v>10</v>
      </c>
    </row>
    <row r="535" spans="1:16" x14ac:dyDescent="0.3">
      <c r="A535" t="s">
        <v>589</v>
      </c>
      <c r="B535" t="s">
        <v>590</v>
      </c>
      <c r="C535">
        <v>4.8</v>
      </c>
      <c r="D535">
        <v>13779</v>
      </c>
      <c r="E535">
        <v>14</v>
      </c>
      <c r="F535">
        <v>2016</v>
      </c>
      <c r="G535" t="s">
        <v>9</v>
      </c>
      <c r="N535" s="13" t="s">
        <v>306</v>
      </c>
      <c r="O535" s="14">
        <v>80223</v>
      </c>
      <c r="P535" s="14">
        <v>8</v>
      </c>
    </row>
    <row r="536" spans="1:16" x14ac:dyDescent="0.3">
      <c r="A536" t="s">
        <v>591</v>
      </c>
      <c r="B536" t="s">
        <v>592</v>
      </c>
      <c r="C536">
        <v>4.8</v>
      </c>
      <c r="D536">
        <v>87841</v>
      </c>
      <c r="E536">
        <v>15</v>
      </c>
      <c r="F536">
        <v>2019</v>
      </c>
      <c r="G536" t="s">
        <v>12</v>
      </c>
      <c r="N536" s="13" t="s">
        <v>307</v>
      </c>
      <c r="O536" s="14">
        <v>5347</v>
      </c>
      <c r="P536" s="14">
        <v>16</v>
      </c>
    </row>
    <row r="537" spans="1:16" x14ac:dyDescent="0.3">
      <c r="A537" t="s">
        <v>593</v>
      </c>
      <c r="B537" t="s">
        <v>594</v>
      </c>
      <c r="C537">
        <v>4.8</v>
      </c>
      <c r="D537">
        <v>9967</v>
      </c>
      <c r="E537">
        <v>13</v>
      </c>
      <c r="F537">
        <v>2009</v>
      </c>
      <c r="G537" t="s">
        <v>12</v>
      </c>
      <c r="N537" s="13" t="s">
        <v>309</v>
      </c>
      <c r="O537" s="14">
        <v>7866</v>
      </c>
      <c r="P537" s="14">
        <v>11</v>
      </c>
    </row>
    <row r="538" spans="1:16" x14ac:dyDescent="0.3">
      <c r="A538" t="s">
        <v>595</v>
      </c>
      <c r="B538" t="s">
        <v>596</v>
      </c>
      <c r="C538">
        <v>4.5999999999999996</v>
      </c>
      <c r="D538">
        <v>6669</v>
      </c>
      <c r="E538">
        <v>12</v>
      </c>
      <c r="F538">
        <v>2018</v>
      </c>
      <c r="G538" t="s">
        <v>9</v>
      </c>
      <c r="N538" s="13" t="s">
        <v>311</v>
      </c>
      <c r="O538" s="14">
        <v>5680</v>
      </c>
      <c r="P538" s="14">
        <v>10</v>
      </c>
    </row>
    <row r="539" spans="1:16" x14ac:dyDescent="0.3">
      <c r="A539" t="s">
        <v>597</v>
      </c>
      <c r="B539" t="s">
        <v>598</v>
      </c>
      <c r="C539">
        <v>4.4000000000000004</v>
      </c>
      <c r="D539">
        <v>17044</v>
      </c>
      <c r="E539">
        <v>18</v>
      </c>
      <c r="F539">
        <v>2012</v>
      </c>
      <c r="G539" t="s">
        <v>9</v>
      </c>
      <c r="N539" s="13" t="s">
        <v>312</v>
      </c>
      <c r="O539" s="14">
        <v>5178</v>
      </c>
      <c r="P539" s="14">
        <v>9</v>
      </c>
    </row>
    <row r="540" spans="1:16" x14ac:dyDescent="0.3">
      <c r="A540" t="s">
        <v>599</v>
      </c>
      <c r="B540" t="s">
        <v>600</v>
      </c>
      <c r="C540">
        <v>4.5</v>
      </c>
      <c r="D540">
        <v>10760</v>
      </c>
      <c r="E540">
        <v>15</v>
      </c>
      <c r="F540">
        <v>2012</v>
      </c>
      <c r="G540" t="s">
        <v>12</v>
      </c>
      <c r="N540" s="13" t="s">
        <v>314</v>
      </c>
      <c r="O540" s="14">
        <v>8093</v>
      </c>
      <c r="P540" s="14">
        <v>14</v>
      </c>
    </row>
    <row r="541" spans="1:16" x14ac:dyDescent="0.3">
      <c r="A541" t="s">
        <v>601</v>
      </c>
      <c r="B541" t="s">
        <v>602</v>
      </c>
      <c r="C541">
        <v>4.2</v>
      </c>
      <c r="D541">
        <v>1302</v>
      </c>
      <c r="E541">
        <v>11</v>
      </c>
      <c r="F541">
        <v>2010</v>
      </c>
      <c r="G541" t="s">
        <v>9</v>
      </c>
      <c r="N541" s="13" t="s">
        <v>316</v>
      </c>
      <c r="O541" s="14">
        <v>3192</v>
      </c>
      <c r="P541" s="14">
        <v>22</v>
      </c>
    </row>
    <row r="542" spans="1:16" x14ac:dyDescent="0.3">
      <c r="A542" t="s">
        <v>603</v>
      </c>
      <c r="B542" t="s">
        <v>604</v>
      </c>
      <c r="C542">
        <v>4.8</v>
      </c>
      <c r="D542">
        <v>21625</v>
      </c>
      <c r="E542">
        <v>9</v>
      </c>
      <c r="F542">
        <v>2013</v>
      </c>
      <c r="G542" t="s">
        <v>12</v>
      </c>
      <c r="N542" s="13" t="s">
        <v>318</v>
      </c>
      <c r="O542" s="14">
        <v>174672</v>
      </c>
      <c r="P542" s="14">
        <v>8</v>
      </c>
    </row>
    <row r="543" spans="1:16" x14ac:dyDescent="0.3">
      <c r="A543" t="s">
        <v>603</v>
      </c>
      <c r="B543" t="s">
        <v>604</v>
      </c>
      <c r="C543">
        <v>4.8</v>
      </c>
      <c r="D543">
        <v>21625</v>
      </c>
      <c r="E543">
        <v>9</v>
      </c>
      <c r="F543">
        <v>2014</v>
      </c>
      <c r="G543" t="s">
        <v>12</v>
      </c>
      <c r="N543" s="13" t="s">
        <v>320</v>
      </c>
      <c r="O543" s="14">
        <v>6169</v>
      </c>
      <c r="P543" s="14">
        <v>7</v>
      </c>
    </row>
    <row r="544" spans="1:16" x14ac:dyDescent="0.3">
      <c r="A544" t="s">
        <v>603</v>
      </c>
      <c r="B544" t="s">
        <v>604</v>
      </c>
      <c r="C544">
        <v>4.8</v>
      </c>
      <c r="D544">
        <v>21625</v>
      </c>
      <c r="E544">
        <v>9</v>
      </c>
      <c r="F544">
        <v>2015</v>
      </c>
      <c r="G544" t="s">
        <v>12</v>
      </c>
      <c r="N544" s="13" t="s">
        <v>321</v>
      </c>
      <c r="O544" s="14">
        <v>4519</v>
      </c>
      <c r="P544" s="14">
        <v>12</v>
      </c>
    </row>
    <row r="545" spans="1:16" x14ac:dyDescent="0.3">
      <c r="A545" t="s">
        <v>603</v>
      </c>
      <c r="B545" t="s">
        <v>604</v>
      </c>
      <c r="C545">
        <v>4.8</v>
      </c>
      <c r="D545">
        <v>21625</v>
      </c>
      <c r="E545">
        <v>9</v>
      </c>
      <c r="F545">
        <v>2016</v>
      </c>
      <c r="G545" t="s">
        <v>12</v>
      </c>
      <c r="N545" s="13" t="s">
        <v>323</v>
      </c>
      <c r="O545" s="14">
        <v>6326</v>
      </c>
      <c r="P545" s="14">
        <v>13</v>
      </c>
    </row>
    <row r="546" spans="1:16" x14ac:dyDescent="0.3">
      <c r="A546" t="s">
        <v>603</v>
      </c>
      <c r="B546" t="s">
        <v>604</v>
      </c>
      <c r="C546">
        <v>4.8</v>
      </c>
      <c r="D546">
        <v>21625</v>
      </c>
      <c r="E546">
        <v>9</v>
      </c>
      <c r="F546">
        <v>2017</v>
      </c>
      <c r="G546" t="s">
        <v>12</v>
      </c>
      <c r="N546" s="13" t="s">
        <v>325</v>
      </c>
      <c r="O546" s="14">
        <v>1831</v>
      </c>
      <c r="P546" s="14">
        <v>9</v>
      </c>
    </row>
    <row r="547" spans="1:16" x14ac:dyDescent="0.3">
      <c r="A547" t="s">
        <v>605</v>
      </c>
      <c r="B547" t="s">
        <v>80</v>
      </c>
      <c r="C547">
        <v>4.9000000000000004</v>
      </c>
      <c r="D547">
        <v>9413</v>
      </c>
      <c r="E547">
        <v>8</v>
      </c>
      <c r="F547">
        <v>2019</v>
      </c>
      <c r="G547" t="s">
        <v>12</v>
      </c>
      <c r="N547" s="13" t="s">
        <v>326</v>
      </c>
      <c r="O547" s="14">
        <v>18904</v>
      </c>
      <c r="P547" s="14">
        <v>13</v>
      </c>
    </row>
    <row r="548" spans="1:16" x14ac:dyDescent="0.3">
      <c r="A548" t="s">
        <v>606</v>
      </c>
      <c r="B548" t="s">
        <v>607</v>
      </c>
      <c r="C548">
        <v>4.7</v>
      </c>
      <c r="D548">
        <v>14331</v>
      </c>
      <c r="E548">
        <v>8</v>
      </c>
      <c r="F548">
        <v>2016</v>
      </c>
      <c r="G548" t="s">
        <v>9</v>
      </c>
      <c r="N548" s="13" t="s">
        <v>327</v>
      </c>
      <c r="O548" s="14">
        <v>21930</v>
      </c>
      <c r="P548" s="14">
        <v>11</v>
      </c>
    </row>
    <row r="549" spans="1:16" x14ac:dyDescent="0.3">
      <c r="A549" t="s">
        <v>606</v>
      </c>
      <c r="B549" t="s">
        <v>607</v>
      </c>
      <c r="C549">
        <v>4.7</v>
      </c>
      <c r="D549">
        <v>14331</v>
      </c>
      <c r="E549">
        <v>8</v>
      </c>
      <c r="F549">
        <v>2017</v>
      </c>
      <c r="G549" t="s">
        <v>9</v>
      </c>
      <c r="N549" s="13" t="s">
        <v>329</v>
      </c>
      <c r="O549" s="14">
        <v>20852</v>
      </c>
      <c r="P549" s="14">
        <v>20</v>
      </c>
    </row>
    <row r="550" spans="1:16" x14ac:dyDescent="0.3">
      <c r="A550" t="s">
        <v>606</v>
      </c>
      <c r="B550" t="s">
        <v>607</v>
      </c>
      <c r="C550">
        <v>4.7</v>
      </c>
      <c r="D550">
        <v>14331</v>
      </c>
      <c r="E550">
        <v>8</v>
      </c>
      <c r="F550">
        <v>2018</v>
      </c>
      <c r="G550" t="s">
        <v>9</v>
      </c>
      <c r="N550" s="13" t="s">
        <v>330</v>
      </c>
      <c r="O550" s="14">
        <v>21640</v>
      </c>
      <c r="P550" s="14">
        <v>5</v>
      </c>
    </row>
    <row r="551" spans="1:16" x14ac:dyDescent="0.3">
      <c r="A551" t="s">
        <v>606</v>
      </c>
      <c r="B551" t="s">
        <v>607</v>
      </c>
      <c r="C551">
        <v>4.7</v>
      </c>
      <c r="D551">
        <v>14331</v>
      </c>
      <c r="E551">
        <v>8</v>
      </c>
      <c r="F551">
        <v>2019</v>
      </c>
      <c r="G551" t="s">
        <v>9</v>
      </c>
      <c r="N551" s="13" t="s">
        <v>332</v>
      </c>
      <c r="O551" s="14">
        <v>548</v>
      </c>
      <c r="P551" s="14">
        <v>2</v>
      </c>
    </row>
    <row r="552" spans="1:16" x14ac:dyDescent="0.3">
      <c r="N552" s="13" t="s">
        <v>334</v>
      </c>
      <c r="O552" s="14">
        <v>50970</v>
      </c>
      <c r="P552" s="14">
        <v>27</v>
      </c>
    </row>
    <row r="553" spans="1:16" x14ac:dyDescent="0.3">
      <c r="N553" s="13" t="s">
        <v>336</v>
      </c>
      <c r="O553" s="14">
        <v>3503</v>
      </c>
      <c r="P553" s="14">
        <v>9</v>
      </c>
    </row>
    <row r="554" spans="1:16" x14ac:dyDescent="0.3">
      <c r="N554" s="13" t="s">
        <v>337</v>
      </c>
      <c r="O554" s="14">
        <v>27232</v>
      </c>
      <c r="P554" s="14">
        <v>10</v>
      </c>
    </row>
    <row r="555" spans="1:16" x14ac:dyDescent="0.3">
      <c r="N555" s="13" t="s">
        <v>339</v>
      </c>
      <c r="O555" s="14">
        <v>85800</v>
      </c>
      <c r="P555" s="14">
        <v>46</v>
      </c>
    </row>
    <row r="556" spans="1:16" x14ac:dyDescent="0.3">
      <c r="N556" s="13" t="s">
        <v>341</v>
      </c>
      <c r="O556" s="14">
        <v>4757</v>
      </c>
      <c r="P556" s="14">
        <v>4</v>
      </c>
    </row>
    <row r="557" spans="1:16" x14ac:dyDescent="0.3">
      <c r="N557" s="13" t="s">
        <v>343</v>
      </c>
      <c r="O557" s="14">
        <v>20018</v>
      </c>
      <c r="P557" s="14">
        <v>13.5</v>
      </c>
    </row>
    <row r="558" spans="1:16" x14ac:dyDescent="0.3">
      <c r="N558" s="13" t="s">
        <v>345</v>
      </c>
      <c r="O558" s="14">
        <v>3970</v>
      </c>
      <c r="P558" s="14">
        <v>9</v>
      </c>
    </row>
    <row r="559" spans="1:16" x14ac:dyDescent="0.3">
      <c r="N559" s="13" t="s">
        <v>347</v>
      </c>
      <c r="O559" s="14">
        <v>45072</v>
      </c>
      <c r="P559" s="14">
        <v>12</v>
      </c>
    </row>
    <row r="560" spans="1:16" x14ac:dyDescent="0.3">
      <c r="N560" s="13" t="s">
        <v>349</v>
      </c>
      <c r="O560" s="14">
        <v>7150</v>
      </c>
      <c r="P560" s="14">
        <v>12</v>
      </c>
    </row>
    <row r="561" spans="14:16" x14ac:dyDescent="0.3">
      <c r="N561" s="13" t="s">
        <v>351</v>
      </c>
      <c r="O561" s="14">
        <v>3836</v>
      </c>
      <c r="P561" s="14">
        <v>12</v>
      </c>
    </row>
    <row r="562" spans="14:16" x14ac:dyDescent="0.3">
      <c r="N562" s="13" t="s">
        <v>352</v>
      </c>
      <c r="O562" s="14">
        <v>15604</v>
      </c>
      <c r="P562" s="14">
        <v>20</v>
      </c>
    </row>
    <row r="563" spans="14:16" x14ac:dyDescent="0.3">
      <c r="N563" s="13" t="s">
        <v>354</v>
      </c>
      <c r="O563" s="14">
        <v>3619</v>
      </c>
      <c r="P563" s="14">
        <v>10</v>
      </c>
    </row>
    <row r="564" spans="14:16" x14ac:dyDescent="0.3">
      <c r="N564" s="13" t="s">
        <v>356</v>
      </c>
      <c r="O564" s="14">
        <v>46094</v>
      </c>
      <c r="P564" s="14">
        <v>6</v>
      </c>
    </row>
    <row r="565" spans="14:16" x14ac:dyDescent="0.3">
      <c r="N565" s="13" t="s">
        <v>358</v>
      </c>
      <c r="O565" s="14">
        <v>9366</v>
      </c>
      <c r="P565" s="14">
        <v>9</v>
      </c>
    </row>
    <row r="566" spans="14:16" x14ac:dyDescent="0.3">
      <c r="N566" s="13" t="s">
        <v>359</v>
      </c>
      <c r="O566" s="14">
        <v>1265</v>
      </c>
      <c r="P566" s="14">
        <v>11</v>
      </c>
    </row>
    <row r="567" spans="14:16" x14ac:dyDescent="0.3">
      <c r="N567" s="13" t="s">
        <v>361</v>
      </c>
      <c r="O567" s="14">
        <v>3923</v>
      </c>
      <c r="P567" s="14">
        <v>16</v>
      </c>
    </row>
    <row r="568" spans="14:16" x14ac:dyDescent="0.3">
      <c r="N568" s="13" t="s">
        <v>363</v>
      </c>
      <c r="O568" s="14">
        <v>2272</v>
      </c>
      <c r="P568" s="14">
        <v>6</v>
      </c>
    </row>
    <row r="569" spans="14:16" x14ac:dyDescent="0.3">
      <c r="N569" s="13" t="s">
        <v>365</v>
      </c>
      <c r="O569" s="14">
        <v>973</v>
      </c>
      <c r="P569" s="14">
        <v>25</v>
      </c>
    </row>
    <row r="570" spans="14:16" x14ac:dyDescent="0.3">
      <c r="N570" s="13" t="s">
        <v>366</v>
      </c>
      <c r="O570" s="14">
        <v>220</v>
      </c>
      <c r="P570" s="14">
        <v>17</v>
      </c>
    </row>
    <row r="571" spans="14:16" x14ac:dyDescent="0.3">
      <c r="N571" s="13" t="s">
        <v>367</v>
      </c>
      <c r="O571" s="14">
        <v>15654</v>
      </c>
      <c r="P571" s="14">
        <v>20</v>
      </c>
    </row>
    <row r="572" spans="14:16" x14ac:dyDescent="0.3">
      <c r="N572" s="13" t="s">
        <v>368</v>
      </c>
      <c r="O572" s="14">
        <v>9382</v>
      </c>
      <c r="P572" s="14">
        <v>6</v>
      </c>
    </row>
    <row r="573" spans="14:16" x14ac:dyDescent="0.3">
      <c r="N573" s="13" t="s">
        <v>370</v>
      </c>
      <c r="O573" s="14">
        <v>45621</v>
      </c>
      <c r="P573" s="14">
        <v>17</v>
      </c>
    </row>
    <row r="574" spans="14:16" x14ac:dyDescent="0.3">
      <c r="N574" s="13" t="s">
        <v>372</v>
      </c>
      <c r="O574" s="14">
        <v>1583</v>
      </c>
      <c r="P574" s="14">
        <v>18</v>
      </c>
    </row>
    <row r="575" spans="14:16" x14ac:dyDescent="0.3">
      <c r="N575" s="13" t="s">
        <v>374</v>
      </c>
      <c r="O575" s="14">
        <v>1907</v>
      </c>
      <c r="P575" s="14">
        <v>13</v>
      </c>
    </row>
    <row r="576" spans="14:16" x14ac:dyDescent="0.3">
      <c r="N576" s="13" t="s">
        <v>376</v>
      </c>
      <c r="O576" s="14">
        <v>23114</v>
      </c>
      <c r="P576" s="14">
        <v>18</v>
      </c>
    </row>
    <row r="577" spans="14:16" x14ac:dyDescent="0.3">
      <c r="N577" s="13" t="s">
        <v>378</v>
      </c>
      <c r="O577" s="14">
        <v>1274</v>
      </c>
      <c r="P577" s="14">
        <v>20</v>
      </c>
    </row>
    <row r="578" spans="14:16" x14ac:dyDescent="0.3">
      <c r="N578" s="13" t="s">
        <v>380</v>
      </c>
      <c r="O578" s="14">
        <v>2314</v>
      </c>
      <c r="P578" s="14">
        <v>22</v>
      </c>
    </row>
    <row r="579" spans="14:16" x14ac:dyDescent="0.3">
      <c r="N579" s="13" t="s">
        <v>382</v>
      </c>
      <c r="O579" s="14">
        <v>4587</v>
      </c>
      <c r="P579" s="14">
        <v>21</v>
      </c>
    </row>
    <row r="580" spans="14:16" x14ac:dyDescent="0.3">
      <c r="N580" s="13" t="s">
        <v>384</v>
      </c>
      <c r="O580" s="14">
        <v>145155</v>
      </c>
      <c r="P580" s="14">
        <v>18</v>
      </c>
    </row>
    <row r="581" spans="14:16" x14ac:dyDescent="0.3">
      <c r="N581" s="13" t="s">
        <v>387</v>
      </c>
      <c r="O581" s="14">
        <v>1680</v>
      </c>
      <c r="P581" s="14">
        <v>12</v>
      </c>
    </row>
    <row r="582" spans="14:16" x14ac:dyDescent="0.3">
      <c r="N582" s="13" t="s">
        <v>389</v>
      </c>
      <c r="O582" s="14">
        <v>51475</v>
      </c>
      <c r="P582" s="14">
        <v>20.571428571428573</v>
      </c>
    </row>
    <row r="583" spans="14:16" x14ac:dyDescent="0.3">
      <c r="N583" s="13" t="s">
        <v>391</v>
      </c>
      <c r="O583" s="14">
        <v>35799</v>
      </c>
      <c r="P583" s="14">
        <v>39</v>
      </c>
    </row>
    <row r="584" spans="14:16" x14ac:dyDescent="0.3">
      <c r="N584" s="13" t="s">
        <v>393</v>
      </c>
      <c r="O584" s="14">
        <v>2580</v>
      </c>
      <c r="P584" s="14">
        <v>9</v>
      </c>
    </row>
    <row r="585" spans="14:16" x14ac:dyDescent="0.3">
      <c r="N585" s="13" t="s">
        <v>395</v>
      </c>
      <c r="O585" s="14">
        <v>23626</v>
      </c>
      <c r="P585" s="14">
        <v>10</v>
      </c>
    </row>
    <row r="586" spans="14:16" x14ac:dyDescent="0.3">
      <c r="N586" s="13" t="s">
        <v>397</v>
      </c>
      <c r="O586" s="14">
        <v>3536</v>
      </c>
      <c r="P586" s="14">
        <v>17</v>
      </c>
    </row>
    <row r="587" spans="14:16" x14ac:dyDescent="0.3">
      <c r="N587" s="13" t="s">
        <v>399</v>
      </c>
      <c r="O587" s="14">
        <v>6600</v>
      </c>
      <c r="P587" s="14">
        <v>11</v>
      </c>
    </row>
    <row r="588" spans="14:16" x14ac:dyDescent="0.3">
      <c r="N588" s="13" t="s">
        <v>400</v>
      </c>
      <c r="O588" s="14">
        <v>1789</v>
      </c>
      <c r="P588" s="14">
        <v>14</v>
      </c>
    </row>
    <row r="589" spans="14:16" x14ac:dyDescent="0.3">
      <c r="N589" s="13" t="s">
        <v>402</v>
      </c>
      <c r="O589" s="14">
        <v>12361</v>
      </c>
      <c r="P589" s="14">
        <v>12</v>
      </c>
    </row>
    <row r="590" spans="14:16" x14ac:dyDescent="0.3">
      <c r="N590" s="13" t="s">
        <v>404</v>
      </c>
      <c r="O590" s="14">
        <v>858</v>
      </c>
      <c r="P590" s="14">
        <v>53</v>
      </c>
    </row>
    <row r="591" spans="14:16" x14ac:dyDescent="0.3">
      <c r="N591" s="13" t="s">
        <v>406</v>
      </c>
      <c r="O591" s="14">
        <v>46296</v>
      </c>
      <c r="P591" s="14">
        <v>6</v>
      </c>
    </row>
    <row r="592" spans="14:16" x14ac:dyDescent="0.3">
      <c r="N592" s="13" t="s">
        <v>408</v>
      </c>
      <c r="O592" s="14">
        <v>16162</v>
      </c>
      <c r="P592" s="14">
        <v>8</v>
      </c>
    </row>
    <row r="593" spans="14:16" x14ac:dyDescent="0.3">
      <c r="N593" s="13" t="s">
        <v>410</v>
      </c>
      <c r="O593" s="14">
        <v>46716</v>
      </c>
      <c r="P593" s="14">
        <v>12</v>
      </c>
    </row>
    <row r="594" spans="14:16" x14ac:dyDescent="0.3">
      <c r="N594" s="13" t="s">
        <v>412</v>
      </c>
      <c r="O594" s="14">
        <v>9372</v>
      </c>
      <c r="P594" s="14">
        <v>12</v>
      </c>
    </row>
    <row r="595" spans="14:16" x14ac:dyDescent="0.3">
      <c r="N595" s="13" t="s">
        <v>413</v>
      </c>
      <c r="O595" s="14">
        <v>4633</v>
      </c>
      <c r="P595" s="14">
        <v>21</v>
      </c>
    </row>
    <row r="596" spans="14:16" x14ac:dyDescent="0.3">
      <c r="N596" s="13" t="s">
        <v>415</v>
      </c>
      <c r="O596" s="14">
        <v>26122</v>
      </c>
      <c r="P596" s="14">
        <v>6</v>
      </c>
    </row>
    <row r="597" spans="14:16" x14ac:dyDescent="0.3">
      <c r="N597" s="13" t="s">
        <v>417</v>
      </c>
      <c r="O597" s="14">
        <v>3523</v>
      </c>
      <c r="P597" s="14">
        <v>13</v>
      </c>
    </row>
    <row r="598" spans="14:16" x14ac:dyDescent="0.3">
      <c r="N598" s="13" t="s">
        <v>418</v>
      </c>
      <c r="O598" s="14">
        <v>2774</v>
      </c>
      <c r="P598" s="14">
        <v>13</v>
      </c>
    </row>
    <row r="599" spans="14:16" x14ac:dyDescent="0.3">
      <c r="N599" s="13" t="s">
        <v>420</v>
      </c>
      <c r="O599" s="14">
        <v>440</v>
      </c>
      <c r="P599" s="14">
        <v>11</v>
      </c>
    </row>
    <row r="600" spans="14:16" x14ac:dyDescent="0.3">
      <c r="N600" s="13" t="s">
        <v>422</v>
      </c>
      <c r="O600" s="14">
        <v>26766</v>
      </c>
      <c r="P600" s="14">
        <v>9</v>
      </c>
    </row>
    <row r="601" spans="14:16" x14ac:dyDescent="0.3">
      <c r="N601" s="13" t="s">
        <v>424</v>
      </c>
      <c r="O601" s="14">
        <v>2023</v>
      </c>
      <c r="P601" s="14">
        <v>15</v>
      </c>
    </row>
    <row r="602" spans="14:16" x14ac:dyDescent="0.3">
      <c r="N602" s="13" t="s">
        <v>426</v>
      </c>
      <c r="O602" s="14">
        <v>1859</v>
      </c>
      <c r="P602" s="14">
        <v>11</v>
      </c>
    </row>
    <row r="603" spans="14:16" x14ac:dyDescent="0.3">
      <c r="N603" s="13" t="s">
        <v>428</v>
      </c>
      <c r="O603" s="14">
        <v>201928</v>
      </c>
      <c r="P603" s="14">
        <v>11.5</v>
      </c>
    </row>
    <row r="604" spans="14:16" x14ac:dyDescent="0.3">
      <c r="N604" s="13" t="s">
        <v>429</v>
      </c>
      <c r="O604" s="14">
        <v>16035</v>
      </c>
      <c r="P604" s="14">
        <v>6</v>
      </c>
    </row>
    <row r="605" spans="14:16" x14ac:dyDescent="0.3">
      <c r="N605" s="13" t="s">
        <v>431</v>
      </c>
      <c r="O605" s="14">
        <v>803</v>
      </c>
      <c r="P605" s="14">
        <v>9</v>
      </c>
    </row>
    <row r="606" spans="14:16" x14ac:dyDescent="0.3">
      <c r="N606" s="13" t="s">
        <v>432</v>
      </c>
      <c r="O606" s="14">
        <v>139848</v>
      </c>
      <c r="P606" s="14">
        <v>6</v>
      </c>
    </row>
    <row r="607" spans="14:16" x14ac:dyDescent="0.3">
      <c r="N607" s="13" t="s">
        <v>434</v>
      </c>
      <c r="O607" s="14">
        <v>5836</v>
      </c>
      <c r="P607" s="14">
        <v>6</v>
      </c>
    </row>
    <row r="608" spans="14:16" x14ac:dyDescent="0.3">
      <c r="N608" s="13" t="s">
        <v>435</v>
      </c>
      <c r="O608" s="14">
        <v>158892</v>
      </c>
      <c r="P608" s="14">
        <v>12.5</v>
      </c>
    </row>
    <row r="609" spans="14:16" x14ac:dyDescent="0.3">
      <c r="N609" s="13" t="s">
        <v>437</v>
      </c>
      <c r="O609" s="14">
        <v>15494</v>
      </c>
      <c r="P609" s="14">
        <v>14</v>
      </c>
    </row>
    <row r="610" spans="14:16" x14ac:dyDescent="0.3">
      <c r="N610" s="13" t="s">
        <v>439</v>
      </c>
      <c r="O610" s="14">
        <v>7251</v>
      </c>
      <c r="P610" s="14">
        <v>9</v>
      </c>
    </row>
    <row r="611" spans="14:16" x14ac:dyDescent="0.3">
      <c r="N611" s="13" t="s">
        <v>440</v>
      </c>
      <c r="O611" s="14">
        <v>7251</v>
      </c>
      <c r="P611" s="14">
        <v>16</v>
      </c>
    </row>
    <row r="612" spans="14:16" x14ac:dyDescent="0.3">
      <c r="N612" s="13" t="s">
        <v>441</v>
      </c>
      <c r="O612" s="14">
        <v>21118</v>
      </c>
      <c r="P612" s="14">
        <v>2</v>
      </c>
    </row>
    <row r="613" spans="14:16" x14ac:dyDescent="0.3">
      <c r="N613" s="13" t="s">
        <v>442</v>
      </c>
      <c r="O613" s="14">
        <v>10498</v>
      </c>
      <c r="P613" s="14">
        <v>5</v>
      </c>
    </row>
    <row r="614" spans="14:16" x14ac:dyDescent="0.3">
      <c r="N614" s="13" t="s">
        <v>444</v>
      </c>
      <c r="O614" s="14">
        <v>67688</v>
      </c>
      <c r="P614" s="14">
        <v>20</v>
      </c>
    </row>
    <row r="615" spans="14:16" x14ac:dyDescent="0.3">
      <c r="N615" s="13" t="s">
        <v>446</v>
      </c>
      <c r="O615" s="14">
        <v>34848</v>
      </c>
      <c r="P615" s="14">
        <v>7</v>
      </c>
    </row>
    <row r="616" spans="14:16" x14ac:dyDescent="0.3">
      <c r="N616" s="13" t="s">
        <v>448</v>
      </c>
      <c r="O616" s="14">
        <v>13609</v>
      </c>
      <c r="P616" s="14">
        <v>14</v>
      </c>
    </row>
    <row r="617" spans="14:16" x14ac:dyDescent="0.3">
      <c r="N617" s="13" t="s">
        <v>449</v>
      </c>
      <c r="O617" s="14">
        <v>8587</v>
      </c>
      <c r="P617" s="14">
        <v>10</v>
      </c>
    </row>
    <row r="618" spans="14:16" x14ac:dyDescent="0.3">
      <c r="N618" s="13" t="s">
        <v>451</v>
      </c>
      <c r="O618" s="14">
        <v>29442</v>
      </c>
      <c r="P618" s="14">
        <v>7</v>
      </c>
    </row>
    <row r="619" spans="14:16" x14ac:dyDescent="0.3">
      <c r="N619" s="13" t="s">
        <v>453</v>
      </c>
      <c r="O619" s="14">
        <v>11098</v>
      </c>
      <c r="P619" s="14">
        <v>13</v>
      </c>
    </row>
    <row r="620" spans="14:16" x14ac:dyDescent="0.3">
      <c r="N620" s="13" t="s">
        <v>455</v>
      </c>
      <c r="O620" s="14">
        <v>9947</v>
      </c>
      <c r="P620" s="14">
        <v>11</v>
      </c>
    </row>
    <row r="621" spans="14:16" x14ac:dyDescent="0.3">
      <c r="N621" s="13" t="s">
        <v>457</v>
      </c>
      <c r="O621" s="14">
        <v>55484</v>
      </c>
      <c r="P621" s="14">
        <v>6.75</v>
      </c>
    </row>
    <row r="622" spans="14:16" x14ac:dyDescent="0.3">
      <c r="N622" s="13" t="s">
        <v>459</v>
      </c>
      <c r="O622" s="14">
        <v>6982</v>
      </c>
      <c r="P622" s="14">
        <v>14</v>
      </c>
    </row>
    <row r="623" spans="14:16" x14ac:dyDescent="0.3">
      <c r="N623" s="13" t="s">
        <v>460</v>
      </c>
      <c r="O623" s="14">
        <v>32122</v>
      </c>
      <c r="P623" s="14">
        <v>14</v>
      </c>
    </row>
    <row r="624" spans="14:16" x14ac:dyDescent="0.3">
      <c r="N624" s="13" t="s">
        <v>461</v>
      </c>
      <c r="O624" s="14">
        <v>64244</v>
      </c>
      <c r="P624" s="14">
        <v>8</v>
      </c>
    </row>
    <row r="625" spans="14:16" x14ac:dyDescent="0.3">
      <c r="N625" s="13" t="s">
        <v>462</v>
      </c>
      <c r="O625" s="14">
        <v>33898</v>
      </c>
      <c r="P625" s="14">
        <v>30</v>
      </c>
    </row>
    <row r="626" spans="14:16" x14ac:dyDescent="0.3">
      <c r="N626" s="13" t="s">
        <v>463</v>
      </c>
      <c r="O626" s="14">
        <v>27867</v>
      </c>
      <c r="P626" s="14">
        <v>10.333333333333334</v>
      </c>
    </row>
    <row r="627" spans="14:16" x14ac:dyDescent="0.3">
      <c r="N627" s="13" t="s">
        <v>465</v>
      </c>
      <c r="O627" s="14">
        <v>14736</v>
      </c>
      <c r="P627" s="14">
        <v>7</v>
      </c>
    </row>
    <row r="628" spans="14:16" x14ac:dyDescent="0.3">
      <c r="N628" s="13" t="s">
        <v>467</v>
      </c>
      <c r="O628" s="14">
        <v>4028</v>
      </c>
      <c r="P628" s="14">
        <v>9</v>
      </c>
    </row>
    <row r="629" spans="14:16" x14ac:dyDescent="0.3">
      <c r="N629" s="13" t="s">
        <v>469</v>
      </c>
      <c r="O629" s="14">
        <v>9256</v>
      </c>
      <c r="P629" s="14">
        <v>7</v>
      </c>
    </row>
    <row r="630" spans="14:16" x14ac:dyDescent="0.3">
      <c r="N630" s="13" t="s">
        <v>470</v>
      </c>
      <c r="O630" s="14">
        <v>5396</v>
      </c>
      <c r="P630" s="14">
        <v>20</v>
      </c>
    </row>
    <row r="631" spans="14:16" x14ac:dyDescent="0.3">
      <c r="N631" s="13" t="s">
        <v>472</v>
      </c>
      <c r="O631" s="14">
        <v>8494</v>
      </c>
      <c r="P631" s="14">
        <v>13</v>
      </c>
    </row>
    <row r="632" spans="14:16" x14ac:dyDescent="0.3">
      <c r="N632" s="13" t="s">
        <v>474</v>
      </c>
      <c r="O632" s="14">
        <v>90564</v>
      </c>
      <c r="P632" s="14">
        <v>11</v>
      </c>
    </row>
    <row r="633" spans="14:16" x14ac:dyDescent="0.3">
      <c r="N633" s="13" t="s">
        <v>476</v>
      </c>
      <c r="O633" s="14">
        <v>6222</v>
      </c>
      <c r="P633" s="14">
        <v>18</v>
      </c>
    </row>
    <row r="634" spans="14:16" x14ac:dyDescent="0.3">
      <c r="N634" s="13" t="s">
        <v>477</v>
      </c>
      <c r="O634" s="14">
        <v>4506</v>
      </c>
      <c r="P634" s="14">
        <v>14</v>
      </c>
    </row>
    <row r="635" spans="14:16" x14ac:dyDescent="0.3">
      <c r="N635" s="13" t="s">
        <v>478</v>
      </c>
      <c r="O635" s="14">
        <v>8747</v>
      </c>
      <c r="P635" s="14">
        <v>19</v>
      </c>
    </row>
    <row r="636" spans="14:16" x14ac:dyDescent="0.3">
      <c r="N636" s="13" t="s">
        <v>479</v>
      </c>
      <c r="O636" s="14">
        <v>1655</v>
      </c>
      <c r="P636" s="14">
        <v>13</v>
      </c>
    </row>
    <row r="637" spans="14:16" x14ac:dyDescent="0.3">
      <c r="N637" s="13" t="s">
        <v>481</v>
      </c>
      <c r="O637" s="14">
        <v>7861</v>
      </c>
      <c r="P637" s="14">
        <v>5</v>
      </c>
    </row>
    <row r="638" spans="14:16" x14ac:dyDescent="0.3">
      <c r="N638" s="13" t="s">
        <v>483</v>
      </c>
      <c r="O638" s="14">
        <v>6247</v>
      </c>
      <c r="P638" s="14">
        <v>10</v>
      </c>
    </row>
    <row r="639" spans="14:16" x14ac:dyDescent="0.3">
      <c r="N639" s="13" t="s">
        <v>484</v>
      </c>
      <c r="O639" s="14">
        <v>39459</v>
      </c>
      <c r="P639" s="14">
        <v>9</v>
      </c>
    </row>
    <row r="640" spans="14:16" x14ac:dyDescent="0.3">
      <c r="N640" s="13" t="s">
        <v>486</v>
      </c>
      <c r="O640" s="14">
        <v>10101</v>
      </c>
      <c r="P640" s="14">
        <v>8</v>
      </c>
    </row>
    <row r="641" spans="14:16" x14ac:dyDescent="0.3">
      <c r="N641" s="13" t="s">
        <v>488</v>
      </c>
      <c r="O641" s="14">
        <v>5898</v>
      </c>
      <c r="P641" s="14">
        <v>8</v>
      </c>
    </row>
    <row r="642" spans="14:16" x14ac:dyDescent="0.3">
      <c r="N642" s="13" t="s">
        <v>489</v>
      </c>
      <c r="O642" s="14">
        <v>2744</v>
      </c>
      <c r="P642" s="14">
        <v>12</v>
      </c>
    </row>
    <row r="643" spans="14:16" x14ac:dyDescent="0.3">
      <c r="N643" s="13" t="s">
        <v>491</v>
      </c>
      <c r="O643" s="14">
        <v>98576</v>
      </c>
      <c r="P643" s="14">
        <v>11</v>
      </c>
    </row>
    <row r="644" spans="14:16" x14ac:dyDescent="0.3">
      <c r="N644" s="13" t="s">
        <v>493</v>
      </c>
      <c r="O644" s="14">
        <v>6005</v>
      </c>
      <c r="P644" s="14">
        <v>40</v>
      </c>
    </row>
    <row r="645" spans="14:16" x14ac:dyDescent="0.3">
      <c r="N645" s="13" t="s">
        <v>495</v>
      </c>
      <c r="O645" s="14">
        <v>807</v>
      </c>
      <c r="P645" s="14">
        <v>36</v>
      </c>
    </row>
    <row r="646" spans="14:16" x14ac:dyDescent="0.3">
      <c r="N646" s="13" t="s">
        <v>496</v>
      </c>
      <c r="O646" s="14">
        <v>3759</v>
      </c>
      <c r="P646" s="14">
        <v>16</v>
      </c>
    </row>
    <row r="647" spans="14:16" x14ac:dyDescent="0.3">
      <c r="N647" s="13" t="s">
        <v>498</v>
      </c>
      <c r="O647" s="14">
        <v>2663</v>
      </c>
      <c r="P647" s="14">
        <v>17</v>
      </c>
    </row>
    <row r="648" spans="14:16" x14ac:dyDescent="0.3">
      <c r="N648" s="13" t="s">
        <v>500</v>
      </c>
      <c r="O648" s="14">
        <v>3428</v>
      </c>
      <c r="P648" s="14">
        <v>14</v>
      </c>
    </row>
    <row r="649" spans="14:16" x14ac:dyDescent="0.3">
      <c r="N649" s="13" t="s">
        <v>501</v>
      </c>
      <c r="O649" s="14">
        <v>2876</v>
      </c>
      <c r="P649" s="14">
        <v>21</v>
      </c>
    </row>
    <row r="650" spans="14:16" x14ac:dyDescent="0.3">
      <c r="N650" s="13" t="s">
        <v>502</v>
      </c>
      <c r="O650" s="14">
        <v>3601</v>
      </c>
      <c r="P650" s="14">
        <v>18</v>
      </c>
    </row>
    <row r="651" spans="14:16" x14ac:dyDescent="0.3">
      <c r="N651" s="13" t="s">
        <v>504</v>
      </c>
      <c r="O651" s="14">
        <v>7058</v>
      </c>
      <c r="P651" s="14">
        <v>17</v>
      </c>
    </row>
    <row r="652" spans="14:16" x14ac:dyDescent="0.3">
      <c r="N652" s="13" t="s">
        <v>505</v>
      </c>
      <c r="O652" s="14">
        <v>19568</v>
      </c>
      <c r="P652" s="14">
        <v>5</v>
      </c>
    </row>
    <row r="653" spans="14:16" x14ac:dyDescent="0.3">
      <c r="N653" s="13" t="s">
        <v>507</v>
      </c>
      <c r="O653" s="14">
        <v>10795</v>
      </c>
      <c r="P653" s="14">
        <v>21</v>
      </c>
    </row>
    <row r="654" spans="14:16" x14ac:dyDescent="0.3">
      <c r="N654" s="13" t="s">
        <v>509</v>
      </c>
      <c r="O654" s="14">
        <v>10191</v>
      </c>
      <c r="P654" s="14">
        <v>18</v>
      </c>
    </row>
    <row r="655" spans="14:16" x14ac:dyDescent="0.3">
      <c r="N655" s="13" t="s">
        <v>510</v>
      </c>
      <c r="O655" s="14">
        <v>14493</v>
      </c>
      <c r="P655" s="14">
        <v>18</v>
      </c>
    </row>
    <row r="656" spans="14:16" x14ac:dyDescent="0.3">
      <c r="N656" s="13" t="s">
        <v>511</v>
      </c>
      <c r="O656" s="14">
        <v>2186</v>
      </c>
      <c r="P656" s="14">
        <v>12</v>
      </c>
    </row>
    <row r="657" spans="14:16" x14ac:dyDescent="0.3">
      <c r="N657" s="13" t="s">
        <v>512</v>
      </c>
      <c r="O657" s="14">
        <v>1204</v>
      </c>
      <c r="P657" s="14">
        <v>14</v>
      </c>
    </row>
    <row r="658" spans="14:16" x14ac:dyDescent="0.3">
      <c r="N658" s="13" t="s">
        <v>514</v>
      </c>
      <c r="O658" s="14">
        <v>2091</v>
      </c>
      <c r="P658" s="14">
        <v>12</v>
      </c>
    </row>
    <row r="659" spans="14:16" x14ac:dyDescent="0.3">
      <c r="N659" s="13" t="s">
        <v>515</v>
      </c>
      <c r="O659" s="14">
        <v>39440</v>
      </c>
      <c r="P659" s="14">
        <v>8</v>
      </c>
    </row>
    <row r="660" spans="14:16" x14ac:dyDescent="0.3">
      <c r="N660" s="13" t="s">
        <v>517</v>
      </c>
      <c r="O660" s="14">
        <v>2122</v>
      </c>
      <c r="P660" s="14">
        <v>8</v>
      </c>
    </row>
    <row r="661" spans="14:16" x14ac:dyDescent="0.3">
      <c r="N661" s="13" t="s">
        <v>518</v>
      </c>
      <c r="O661" s="14">
        <v>27536</v>
      </c>
      <c r="P661" s="14">
        <v>14</v>
      </c>
    </row>
    <row r="662" spans="14:16" x14ac:dyDescent="0.3">
      <c r="N662" s="13" t="s">
        <v>520</v>
      </c>
      <c r="O662" s="14">
        <v>4290</v>
      </c>
      <c r="P662" s="14">
        <v>10</v>
      </c>
    </row>
    <row r="663" spans="14:16" x14ac:dyDescent="0.3">
      <c r="N663" s="13" t="s">
        <v>521</v>
      </c>
      <c r="O663" s="14">
        <v>79470</v>
      </c>
      <c r="P663" s="14">
        <v>15</v>
      </c>
    </row>
    <row r="664" spans="14:16" x14ac:dyDescent="0.3">
      <c r="N664" s="13" t="s">
        <v>523</v>
      </c>
      <c r="O664" s="14">
        <v>5487</v>
      </c>
      <c r="P664" s="14">
        <v>9</v>
      </c>
    </row>
    <row r="665" spans="14:16" x14ac:dyDescent="0.3">
      <c r="N665" s="13" t="s">
        <v>524</v>
      </c>
      <c r="O665" s="14">
        <v>6377</v>
      </c>
      <c r="P665" s="14">
        <v>7</v>
      </c>
    </row>
    <row r="666" spans="14:16" x14ac:dyDescent="0.3">
      <c r="N666" s="13" t="s">
        <v>525</v>
      </c>
      <c r="O666" s="14">
        <v>1463</v>
      </c>
      <c r="P666" s="14">
        <v>10</v>
      </c>
    </row>
    <row r="667" spans="14:16" x14ac:dyDescent="0.3">
      <c r="N667" s="13" t="s">
        <v>526</v>
      </c>
      <c r="O667" s="14">
        <v>3759</v>
      </c>
      <c r="P667" s="14">
        <v>6</v>
      </c>
    </row>
    <row r="668" spans="14:16" x14ac:dyDescent="0.3">
      <c r="N668" s="13" t="s">
        <v>528</v>
      </c>
      <c r="O668" s="14">
        <v>3503</v>
      </c>
      <c r="P668" s="14">
        <v>9</v>
      </c>
    </row>
    <row r="669" spans="14:16" x14ac:dyDescent="0.3">
      <c r="N669" s="13" t="s">
        <v>529</v>
      </c>
      <c r="O669" s="14">
        <v>11550</v>
      </c>
      <c r="P669" s="14">
        <v>10</v>
      </c>
    </row>
    <row r="670" spans="14:16" x14ac:dyDescent="0.3">
      <c r="N670" s="13" t="s">
        <v>531</v>
      </c>
      <c r="O670" s="14">
        <v>3801</v>
      </c>
      <c r="P670" s="14">
        <v>82</v>
      </c>
    </row>
    <row r="671" spans="14:16" x14ac:dyDescent="0.3">
      <c r="N671" s="13" t="s">
        <v>532</v>
      </c>
      <c r="O671" s="14">
        <v>3796</v>
      </c>
      <c r="P671" s="14">
        <v>12</v>
      </c>
    </row>
    <row r="672" spans="14:16" x14ac:dyDescent="0.3">
      <c r="N672" s="13" t="s">
        <v>533</v>
      </c>
      <c r="O672" s="14">
        <v>9030</v>
      </c>
      <c r="P672" s="14">
        <v>10</v>
      </c>
    </row>
    <row r="673" spans="14:16" x14ac:dyDescent="0.3">
      <c r="N673" s="13" t="s">
        <v>535</v>
      </c>
      <c r="O673" s="14">
        <v>136822</v>
      </c>
      <c r="P673" s="14">
        <v>5</v>
      </c>
    </row>
    <row r="674" spans="14:16" x14ac:dyDescent="0.3">
      <c r="N674" s="13" t="s">
        <v>537</v>
      </c>
      <c r="O674" s="14">
        <v>22524</v>
      </c>
      <c r="P674" s="14">
        <v>16</v>
      </c>
    </row>
    <row r="675" spans="14:16" x14ac:dyDescent="0.3">
      <c r="N675" s="13" t="s">
        <v>539</v>
      </c>
      <c r="O675" s="14">
        <v>35368</v>
      </c>
      <c r="P675" s="14">
        <v>10</v>
      </c>
    </row>
    <row r="676" spans="14:16" x14ac:dyDescent="0.3">
      <c r="N676" s="13" t="s">
        <v>541</v>
      </c>
      <c r="O676" s="14">
        <v>60366</v>
      </c>
      <c r="P676" s="14">
        <v>4</v>
      </c>
    </row>
    <row r="677" spans="14:16" x14ac:dyDescent="0.3">
      <c r="N677" s="13" t="s">
        <v>543</v>
      </c>
      <c r="O677" s="14">
        <v>6169</v>
      </c>
      <c r="P677" s="14">
        <v>16</v>
      </c>
    </row>
    <row r="678" spans="14:16" x14ac:dyDescent="0.3">
      <c r="N678" s="13" t="s">
        <v>545</v>
      </c>
      <c r="O678" s="14">
        <v>7034</v>
      </c>
      <c r="P678" s="14">
        <v>15</v>
      </c>
    </row>
    <row r="679" spans="14:16" x14ac:dyDescent="0.3">
      <c r="N679" s="13" t="s">
        <v>547</v>
      </c>
      <c r="O679" s="14">
        <v>22068</v>
      </c>
      <c r="P679" s="14">
        <v>19</v>
      </c>
    </row>
    <row r="680" spans="14:16" x14ac:dyDescent="0.3">
      <c r="N680" s="13" t="s">
        <v>549</v>
      </c>
      <c r="O680" s="14">
        <v>7932</v>
      </c>
      <c r="P680" s="14">
        <v>9</v>
      </c>
    </row>
    <row r="681" spans="14:16" x14ac:dyDescent="0.3">
      <c r="N681" s="13" t="s">
        <v>551</v>
      </c>
      <c r="O681" s="14">
        <v>1904</v>
      </c>
      <c r="P681" s="14">
        <v>23</v>
      </c>
    </row>
    <row r="682" spans="14:16" x14ac:dyDescent="0.3">
      <c r="N682" s="13" t="s">
        <v>553</v>
      </c>
      <c r="O682" s="14">
        <v>6638</v>
      </c>
      <c r="P682" s="14">
        <v>11</v>
      </c>
    </row>
    <row r="683" spans="14:16" x14ac:dyDescent="0.3">
      <c r="N683" s="13" t="s">
        <v>555</v>
      </c>
      <c r="O683" s="14">
        <v>44512</v>
      </c>
      <c r="P683" s="14">
        <v>23</v>
      </c>
    </row>
    <row r="684" spans="14:16" x14ac:dyDescent="0.3">
      <c r="N684" s="13" t="s">
        <v>557</v>
      </c>
      <c r="O684" s="14">
        <v>5977</v>
      </c>
      <c r="P684" s="14">
        <v>12</v>
      </c>
    </row>
    <row r="685" spans="14:16" x14ac:dyDescent="0.3">
      <c r="N685" s="13" t="s">
        <v>559</v>
      </c>
      <c r="O685" s="14">
        <v>131170</v>
      </c>
      <c r="P685" s="14">
        <v>11</v>
      </c>
    </row>
    <row r="686" spans="14:16" x14ac:dyDescent="0.3">
      <c r="N686" s="13" t="s">
        <v>560</v>
      </c>
      <c r="O686" s="14">
        <v>4360</v>
      </c>
      <c r="P686" s="14">
        <v>21</v>
      </c>
    </row>
    <row r="687" spans="14:16" x14ac:dyDescent="0.3">
      <c r="N687" s="13" t="s">
        <v>561</v>
      </c>
      <c r="O687" s="14">
        <v>2282</v>
      </c>
      <c r="P687" s="14">
        <v>21</v>
      </c>
    </row>
    <row r="688" spans="14:16" x14ac:dyDescent="0.3">
      <c r="N688" s="13" t="s">
        <v>563</v>
      </c>
      <c r="O688" s="14">
        <v>438</v>
      </c>
      <c r="P688" s="14">
        <v>15</v>
      </c>
    </row>
    <row r="689" spans="14:16" x14ac:dyDescent="0.3">
      <c r="N689" s="13" t="s">
        <v>565</v>
      </c>
      <c r="O689" s="14">
        <v>11676</v>
      </c>
      <c r="P689" s="14">
        <v>9</v>
      </c>
    </row>
    <row r="690" spans="14:16" x14ac:dyDescent="0.3">
      <c r="N690" s="13" t="s">
        <v>566</v>
      </c>
      <c r="O690" s="14">
        <v>2586</v>
      </c>
      <c r="P690" s="14">
        <v>5</v>
      </c>
    </row>
    <row r="691" spans="14:16" x14ac:dyDescent="0.3">
      <c r="N691" s="13" t="s">
        <v>567</v>
      </c>
      <c r="O691" s="14">
        <v>148365</v>
      </c>
      <c r="P691" s="14">
        <v>15.4</v>
      </c>
    </row>
    <row r="692" spans="14:16" x14ac:dyDescent="0.3">
      <c r="N692" s="13" t="s">
        <v>569</v>
      </c>
      <c r="O692" s="14">
        <v>6740</v>
      </c>
      <c r="P692" s="14">
        <v>20</v>
      </c>
    </row>
    <row r="693" spans="14:16" x14ac:dyDescent="0.3">
      <c r="N693" s="13" t="s">
        <v>570</v>
      </c>
      <c r="O693" s="14">
        <v>5956</v>
      </c>
      <c r="P693" s="14">
        <v>11</v>
      </c>
    </row>
    <row r="694" spans="14:16" x14ac:dyDescent="0.3">
      <c r="N694" s="13" t="s">
        <v>571</v>
      </c>
      <c r="O694" s="14">
        <v>6108</v>
      </c>
      <c r="P694" s="14">
        <v>4</v>
      </c>
    </row>
    <row r="695" spans="14:16" x14ac:dyDescent="0.3">
      <c r="N695" s="13" t="s">
        <v>573</v>
      </c>
      <c r="O695" s="14">
        <v>4585</v>
      </c>
      <c r="P695" s="14">
        <v>9</v>
      </c>
    </row>
    <row r="696" spans="14:16" x14ac:dyDescent="0.3">
      <c r="N696" s="13" t="s">
        <v>574</v>
      </c>
      <c r="O696" s="14">
        <v>3829</v>
      </c>
      <c r="P696" s="14">
        <v>42</v>
      </c>
    </row>
    <row r="697" spans="14:16" x14ac:dyDescent="0.3">
      <c r="N697" s="13" t="s">
        <v>576</v>
      </c>
      <c r="O697" s="14">
        <v>8958</v>
      </c>
      <c r="P697" s="14">
        <v>12</v>
      </c>
    </row>
    <row r="698" spans="14:16" x14ac:dyDescent="0.3">
      <c r="N698" s="13" t="s">
        <v>578</v>
      </c>
      <c r="O698" s="14">
        <v>5492</v>
      </c>
      <c r="P698" s="14">
        <v>18</v>
      </c>
    </row>
    <row r="699" spans="14:16" x14ac:dyDescent="0.3">
      <c r="N699" s="13" t="s">
        <v>580</v>
      </c>
      <c r="O699" s="14">
        <v>9292</v>
      </c>
      <c r="P699" s="14">
        <v>17</v>
      </c>
    </row>
    <row r="700" spans="14:16" x14ac:dyDescent="0.3">
      <c r="N700" s="13" t="s">
        <v>582</v>
      </c>
      <c r="O700" s="14">
        <v>1873</v>
      </c>
      <c r="P700" s="14">
        <v>14</v>
      </c>
    </row>
    <row r="701" spans="14:16" x14ac:dyDescent="0.3">
      <c r="N701" s="13" t="s">
        <v>583</v>
      </c>
      <c r="O701" s="14">
        <v>8170</v>
      </c>
      <c r="P701" s="14">
        <v>13</v>
      </c>
    </row>
    <row r="702" spans="14:16" x14ac:dyDescent="0.3">
      <c r="N702" s="13" t="s">
        <v>585</v>
      </c>
      <c r="O702" s="14">
        <v>3341</v>
      </c>
      <c r="P702" s="14">
        <v>9</v>
      </c>
    </row>
    <row r="703" spans="14:16" x14ac:dyDescent="0.3">
      <c r="N703" s="13" t="s">
        <v>587</v>
      </c>
      <c r="O703" s="14">
        <v>14994</v>
      </c>
      <c r="P703" s="14">
        <v>6</v>
      </c>
    </row>
    <row r="704" spans="14:16" x14ac:dyDescent="0.3">
      <c r="N704" s="13" t="s">
        <v>589</v>
      </c>
      <c r="O704" s="14">
        <v>13779</v>
      </c>
      <c r="P704" s="14">
        <v>14</v>
      </c>
    </row>
    <row r="705" spans="14:16" x14ac:dyDescent="0.3">
      <c r="N705" s="13" t="s">
        <v>591</v>
      </c>
      <c r="O705" s="14">
        <v>87841</v>
      </c>
      <c r="P705" s="14">
        <v>15</v>
      </c>
    </row>
    <row r="706" spans="14:16" x14ac:dyDescent="0.3">
      <c r="N706" s="13" t="s">
        <v>593</v>
      </c>
      <c r="O706" s="14">
        <v>9967</v>
      </c>
      <c r="P706" s="14">
        <v>13</v>
      </c>
    </row>
    <row r="707" spans="14:16" x14ac:dyDescent="0.3">
      <c r="N707" s="13" t="s">
        <v>595</v>
      </c>
      <c r="O707" s="14">
        <v>6669</v>
      </c>
      <c r="P707" s="14">
        <v>12</v>
      </c>
    </row>
    <row r="708" spans="14:16" x14ac:dyDescent="0.3">
      <c r="N708" s="13" t="s">
        <v>597</v>
      </c>
      <c r="O708" s="14">
        <v>17044</v>
      </c>
      <c r="P708" s="14">
        <v>18</v>
      </c>
    </row>
    <row r="709" spans="14:16" x14ac:dyDescent="0.3">
      <c r="N709" s="13" t="s">
        <v>599</v>
      </c>
      <c r="O709" s="14">
        <v>10760</v>
      </c>
      <c r="P709" s="14">
        <v>15</v>
      </c>
    </row>
    <row r="710" spans="14:16" x14ac:dyDescent="0.3">
      <c r="N710" s="13" t="s">
        <v>601</v>
      </c>
      <c r="O710" s="14">
        <v>1302</v>
      </c>
      <c r="P710" s="14">
        <v>11</v>
      </c>
    </row>
    <row r="711" spans="14:16" x14ac:dyDescent="0.3">
      <c r="N711" s="13" t="s">
        <v>603</v>
      </c>
      <c r="O711" s="14">
        <v>108125</v>
      </c>
      <c r="P711" s="14">
        <v>9</v>
      </c>
    </row>
    <row r="712" spans="14:16" x14ac:dyDescent="0.3">
      <c r="N712" s="13" t="s">
        <v>605</v>
      </c>
      <c r="O712" s="14">
        <v>9413</v>
      </c>
      <c r="P712" s="14">
        <v>8</v>
      </c>
    </row>
    <row r="713" spans="14:16" x14ac:dyDescent="0.3">
      <c r="N713" s="13" t="s">
        <v>606</v>
      </c>
      <c r="O713" s="14">
        <v>57324</v>
      </c>
      <c r="P713" s="14">
        <v>8</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2"/>
  <sheetViews>
    <sheetView workbookViewId="0">
      <selection activeCell="E4" sqref="E4"/>
    </sheetView>
  </sheetViews>
  <sheetFormatPr defaultRowHeight="14.4" x14ac:dyDescent="0.3"/>
  <cols>
    <col min="5" max="5" width="11.6640625" customWidth="1"/>
  </cols>
  <sheetData>
    <row r="2" spans="1:5" x14ac:dyDescent="0.3">
      <c r="E2" s="15"/>
    </row>
    <row r="3" spans="1:5" x14ac:dyDescent="0.3">
      <c r="A3" s="3"/>
      <c r="B3" s="4"/>
      <c r="C3" s="5"/>
    </row>
    <row r="4" spans="1:5" x14ac:dyDescent="0.3">
      <c r="A4" s="6"/>
      <c r="B4" s="7"/>
      <c r="C4" s="8"/>
      <c r="E4">
        <v>1000000</v>
      </c>
    </row>
    <row r="5" spans="1:5" x14ac:dyDescent="0.3">
      <c r="A5" s="6"/>
      <c r="B5" s="7"/>
      <c r="C5" s="8"/>
    </row>
    <row r="6" spans="1:5" x14ac:dyDescent="0.3">
      <c r="A6" s="6"/>
      <c r="B6" s="7"/>
      <c r="C6" s="8"/>
    </row>
    <row r="7" spans="1:5" x14ac:dyDescent="0.3">
      <c r="A7" s="6"/>
      <c r="B7" s="7"/>
      <c r="C7" s="8"/>
    </row>
    <row r="8" spans="1:5" x14ac:dyDescent="0.3">
      <c r="A8" s="6"/>
      <c r="B8" s="7"/>
      <c r="C8" s="8"/>
    </row>
    <row r="9" spans="1:5" x14ac:dyDescent="0.3">
      <c r="A9" s="6"/>
      <c r="B9" s="7"/>
      <c r="C9" s="8"/>
    </row>
    <row r="10" spans="1:5" x14ac:dyDescent="0.3">
      <c r="A10" s="6"/>
      <c r="B10" s="7"/>
      <c r="C10" s="8"/>
    </row>
    <row r="11" spans="1:5" x14ac:dyDescent="0.3">
      <c r="A11" s="6"/>
      <c r="B11" s="7"/>
      <c r="C11" s="8"/>
    </row>
    <row r="12" spans="1:5" x14ac:dyDescent="0.3">
      <c r="A12" s="6"/>
      <c r="B12" s="7"/>
      <c r="C12" s="8"/>
    </row>
    <row r="13" spans="1:5" x14ac:dyDescent="0.3">
      <c r="A13" s="6"/>
      <c r="B13" s="7"/>
      <c r="C13" s="8"/>
    </row>
    <row r="14" spans="1:5" x14ac:dyDescent="0.3">
      <c r="A14" s="6"/>
      <c r="B14" s="7"/>
      <c r="C14" s="8"/>
    </row>
    <row r="15" spans="1:5" x14ac:dyDescent="0.3">
      <c r="A15" s="6"/>
      <c r="B15" s="7"/>
      <c r="C15" s="8"/>
    </row>
    <row r="16" spans="1:5" x14ac:dyDescent="0.3">
      <c r="A16" s="6"/>
      <c r="B16" s="7"/>
      <c r="C16" s="8"/>
    </row>
    <row r="17" spans="1:13" x14ac:dyDescent="0.3">
      <c r="A17" s="6"/>
      <c r="B17" s="7"/>
      <c r="C17" s="8"/>
    </row>
    <row r="18" spans="1:13" x14ac:dyDescent="0.3">
      <c r="A18" s="6"/>
      <c r="B18" s="7"/>
      <c r="C18" s="8"/>
    </row>
    <row r="19" spans="1:13" x14ac:dyDescent="0.3">
      <c r="A19" s="6"/>
      <c r="B19" s="7"/>
      <c r="C19" s="8"/>
    </row>
    <row r="20" spans="1:13" x14ac:dyDescent="0.3">
      <c r="A20" s="9"/>
      <c r="B20" s="10"/>
      <c r="C20" s="11"/>
    </row>
    <row r="22" spans="1:13" x14ac:dyDescent="0.3">
      <c r="M22">
        <v>1000000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L13:O20"/>
    </sheetView>
  </sheetViews>
  <sheetFormatPr defaultRowHeight="14.4" x14ac:dyDescent="0.3"/>
  <cols>
    <col min="1" max="1" width="15.33203125" customWidth="1"/>
    <col min="2" max="2" width="14.33203125" customWidth="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A3" sqref="A3"/>
    </sheetView>
  </sheetViews>
  <sheetFormatPr defaultRowHeight="14.4" x14ac:dyDescent="0.3"/>
  <cols>
    <col min="1" max="1" width="14.77734375" customWidth="1"/>
    <col min="2" max="2" width="13.88671875" customWidth="1"/>
  </cols>
  <sheetData>
    <row r="3" spans="1:2" x14ac:dyDescent="0.3">
      <c r="A3" t="s">
        <v>621</v>
      </c>
      <c r="B3" t="s">
        <v>623</v>
      </c>
    </row>
    <row r="4" spans="1:2" x14ac:dyDescent="0.3">
      <c r="A4" s="14">
        <v>550</v>
      </c>
      <c r="B4" s="14">
        <v>550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1"/>
  <sheetViews>
    <sheetView topLeftCell="A524" workbookViewId="0">
      <selection activeCell="B2" sqref="B1:B2"/>
    </sheetView>
  </sheetViews>
  <sheetFormatPr defaultRowHeight="14.4" x14ac:dyDescent="0.3"/>
  <cols>
    <col min="1" max="1" width="108.44140625" customWidth="1"/>
    <col min="2" max="2" width="30.33203125" customWidth="1"/>
    <col min="3" max="3" width="12.77734375" customWidth="1"/>
    <col min="6" max="6" width="6.88671875" customWidth="1"/>
    <col min="7" max="7" width="10.33203125" customWidth="1"/>
  </cols>
  <sheetData>
    <row r="1" spans="1:9" x14ac:dyDescent="0.3">
      <c r="A1" s="1" t="s">
        <v>0</v>
      </c>
      <c r="B1" s="1" t="s">
        <v>1</v>
      </c>
      <c r="C1" s="1" t="s">
        <v>2</v>
      </c>
      <c r="D1" s="1" t="s">
        <v>3</v>
      </c>
      <c r="E1" s="1" t="s">
        <v>4</v>
      </c>
      <c r="F1" s="1" t="s">
        <v>5</v>
      </c>
      <c r="G1" s="2" t="s">
        <v>6</v>
      </c>
    </row>
    <row r="2" spans="1:9" x14ac:dyDescent="0.3">
      <c r="A2" s="1" t="s">
        <v>7</v>
      </c>
      <c r="B2" s="1" t="s">
        <v>8</v>
      </c>
      <c r="C2" s="1">
        <v>4.7</v>
      </c>
      <c r="D2" s="1">
        <v>17350</v>
      </c>
      <c r="E2" s="1">
        <v>8</v>
      </c>
      <c r="F2" s="1">
        <v>2016</v>
      </c>
      <c r="G2" s="2" t="s">
        <v>9</v>
      </c>
    </row>
    <row r="3" spans="1:9" x14ac:dyDescent="0.3">
      <c r="A3" s="1" t="s">
        <v>10</v>
      </c>
      <c r="B3" s="1" t="s">
        <v>11</v>
      </c>
      <c r="C3" s="1">
        <v>4.5999999999999996</v>
      </c>
      <c r="D3" s="1">
        <v>2052</v>
      </c>
      <c r="E3" s="1">
        <v>22</v>
      </c>
      <c r="F3" s="1">
        <v>2011</v>
      </c>
      <c r="G3" s="2" t="s">
        <v>12</v>
      </c>
    </row>
    <row r="4" spans="1:9" x14ac:dyDescent="0.3">
      <c r="A4" s="1" t="s">
        <v>13</v>
      </c>
      <c r="B4" s="1" t="s">
        <v>14</v>
      </c>
      <c r="C4" s="1">
        <v>4.7</v>
      </c>
      <c r="D4" s="1">
        <v>18979</v>
      </c>
      <c r="E4" s="1">
        <v>15</v>
      </c>
      <c r="F4" s="1">
        <v>2018</v>
      </c>
      <c r="G4" s="2" t="s">
        <v>9</v>
      </c>
    </row>
    <row r="5" spans="1:9" x14ac:dyDescent="0.3">
      <c r="A5" s="1" t="s">
        <v>15</v>
      </c>
      <c r="B5" s="1" t="s">
        <v>16</v>
      </c>
      <c r="C5" s="1">
        <v>4.7</v>
      </c>
      <c r="D5" s="1">
        <v>21424</v>
      </c>
      <c r="E5" s="1">
        <v>6</v>
      </c>
      <c r="F5" s="1">
        <v>2017</v>
      </c>
      <c r="G5" s="2" t="s">
        <v>12</v>
      </c>
    </row>
    <row r="6" spans="1:9" x14ac:dyDescent="0.3">
      <c r="A6" s="1" t="s">
        <v>17</v>
      </c>
      <c r="B6" s="1" t="s">
        <v>18</v>
      </c>
      <c r="C6" s="1">
        <v>4.8</v>
      </c>
      <c r="D6" s="1">
        <v>7665</v>
      </c>
      <c r="E6" s="1">
        <v>12</v>
      </c>
      <c r="F6" s="1">
        <v>2019</v>
      </c>
      <c r="G6" s="2" t="s">
        <v>9</v>
      </c>
    </row>
    <row r="7" spans="1:9" x14ac:dyDescent="0.3">
      <c r="A7" s="1" t="s">
        <v>19</v>
      </c>
      <c r="B7" s="1" t="s">
        <v>20</v>
      </c>
      <c r="C7" s="1">
        <v>4.4000000000000004</v>
      </c>
      <c r="D7" s="1">
        <v>12643</v>
      </c>
      <c r="E7" s="1">
        <v>11</v>
      </c>
      <c r="F7" s="1">
        <v>2011</v>
      </c>
      <c r="G7" s="2" t="s">
        <v>12</v>
      </c>
      <c r="I7">
        <f>COUNT(Table2_2[Author])</f>
        <v>0</v>
      </c>
    </row>
    <row r="8" spans="1:9" x14ac:dyDescent="0.3">
      <c r="A8" s="1" t="s">
        <v>21</v>
      </c>
      <c r="B8" s="1" t="s">
        <v>20</v>
      </c>
      <c r="C8" s="1">
        <v>4.7</v>
      </c>
      <c r="D8" s="1">
        <v>19735</v>
      </c>
      <c r="E8" s="1">
        <v>30</v>
      </c>
      <c r="F8" s="1">
        <v>2014</v>
      </c>
      <c r="G8" s="2" t="s">
        <v>12</v>
      </c>
    </row>
    <row r="9" spans="1:9" x14ac:dyDescent="0.3">
      <c r="A9" s="1" t="s">
        <v>22</v>
      </c>
      <c r="B9" s="1" t="s">
        <v>23</v>
      </c>
      <c r="C9" s="1">
        <v>4.7</v>
      </c>
      <c r="D9" s="1">
        <v>19699</v>
      </c>
      <c r="E9" s="1">
        <v>15</v>
      </c>
      <c r="F9" s="1">
        <v>2017</v>
      </c>
      <c r="G9" s="2" t="s">
        <v>12</v>
      </c>
    </row>
    <row r="10" spans="1:9" x14ac:dyDescent="0.3">
      <c r="A10" s="1" t="s">
        <v>24</v>
      </c>
      <c r="B10" s="1" t="s">
        <v>25</v>
      </c>
      <c r="C10" s="1">
        <v>4.7</v>
      </c>
      <c r="D10" s="1">
        <v>5983</v>
      </c>
      <c r="E10" s="1">
        <v>3</v>
      </c>
      <c r="F10" s="1">
        <v>2018</v>
      </c>
      <c r="G10" s="2" t="s">
        <v>9</v>
      </c>
    </row>
    <row r="11" spans="1:9" x14ac:dyDescent="0.3">
      <c r="A11" s="1" t="s">
        <v>26</v>
      </c>
      <c r="B11" s="1" t="s">
        <v>27</v>
      </c>
      <c r="C11" s="1">
        <v>4.5999999999999996</v>
      </c>
      <c r="D11" s="1">
        <v>23848</v>
      </c>
      <c r="E11" s="1">
        <v>8</v>
      </c>
      <c r="F11" s="1">
        <v>2016</v>
      </c>
      <c r="G11" s="2" t="s">
        <v>12</v>
      </c>
    </row>
    <row r="12" spans="1:9" x14ac:dyDescent="0.3">
      <c r="A12" s="1" t="s">
        <v>26</v>
      </c>
      <c r="B12" s="1" t="s">
        <v>27</v>
      </c>
      <c r="C12" s="1">
        <v>4.5999999999999996</v>
      </c>
      <c r="D12" s="1">
        <v>23848</v>
      </c>
      <c r="E12" s="1">
        <v>8</v>
      </c>
      <c r="F12" s="1">
        <v>2017</v>
      </c>
      <c r="G12" s="2" t="s">
        <v>12</v>
      </c>
    </row>
    <row r="13" spans="1:9" x14ac:dyDescent="0.3">
      <c r="A13" s="1" t="s">
        <v>28</v>
      </c>
      <c r="B13" s="1" t="s">
        <v>29</v>
      </c>
      <c r="C13" s="1">
        <v>4.5999999999999996</v>
      </c>
      <c r="D13" s="1">
        <v>460</v>
      </c>
      <c r="E13" s="1">
        <v>2</v>
      </c>
      <c r="F13" s="1">
        <v>2010</v>
      </c>
      <c r="G13" s="2" t="s">
        <v>9</v>
      </c>
    </row>
    <row r="14" spans="1:9" x14ac:dyDescent="0.3">
      <c r="A14" s="1" t="s">
        <v>30</v>
      </c>
      <c r="B14" s="1" t="s">
        <v>31</v>
      </c>
      <c r="C14" s="1">
        <v>4.5999999999999996</v>
      </c>
      <c r="D14" s="1">
        <v>4149</v>
      </c>
      <c r="E14" s="1">
        <v>32</v>
      </c>
      <c r="F14" s="1">
        <v>2011</v>
      </c>
      <c r="G14" s="2" t="s">
        <v>9</v>
      </c>
    </row>
    <row r="15" spans="1:9" x14ac:dyDescent="0.3">
      <c r="A15" s="1" t="s">
        <v>32</v>
      </c>
      <c r="B15" s="1" t="s">
        <v>33</v>
      </c>
      <c r="C15" s="1">
        <v>4.5</v>
      </c>
      <c r="D15" s="1">
        <v>5153</v>
      </c>
      <c r="E15" s="1">
        <v>5</v>
      </c>
      <c r="F15" s="1">
        <v>2018</v>
      </c>
      <c r="G15" s="2" t="s">
        <v>12</v>
      </c>
    </row>
    <row r="16" spans="1:9" x14ac:dyDescent="0.3">
      <c r="A16" s="1" t="s">
        <v>34</v>
      </c>
      <c r="B16" s="1" t="s">
        <v>35</v>
      </c>
      <c r="C16" s="1">
        <v>4.5999999999999996</v>
      </c>
      <c r="D16" s="1">
        <v>5013</v>
      </c>
      <c r="E16" s="1">
        <v>17</v>
      </c>
      <c r="F16" s="1">
        <v>2009</v>
      </c>
      <c r="G16" s="2" t="s">
        <v>9</v>
      </c>
    </row>
    <row r="17" spans="1:7" x14ac:dyDescent="0.3">
      <c r="A17" s="1" t="s">
        <v>36</v>
      </c>
      <c r="B17" s="1" t="s">
        <v>37</v>
      </c>
      <c r="C17" s="1">
        <v>4.5</v>
      </c>
      <c r="D17" s="1">
        <v>2313</v>
      </c>
      <c r="E17" s="1">
        <v>4</v>
      </c>
      <c r="F17" s="1">
        <v>2016</v>
      </c>
      <c r="G17" s="2" t="s">
        <v>9</v>
      </c>
    </row>
    <row r="18" spans="1:7" x14ac:dyDescent="0.3">
      <c r="A18" s="1" t="s">
        <v>38</v>
      </c>
      <c r="B18" s="1" t="s">
        <v>39</v>
      </c>
      <c r="C18" s="1">
        <v>4.5999999999999996</v>
      </c>
      <c r="D18" s="1">
        <v>2925</v>
      </c>
      <c r="E18" s="1">
        <v>6</v>
      </c>
      <c r="F18" s="1">
        <v>2015</v>
      </c>
      <c r="G18" s="2" t="s">
        <v>9</v>
      </c>
    </row>
    <row r="19" spans="1:7" x14ac:dyDescent="0.3">
      <c r="A19" s="1" t="s">
        <v>40</v>
      </c>
      <c r="B19" s="1" t="s">
        <v>39</v>
      </c>
      <c r="C19" s="1">
        <v>4.4000000000000004</v>
      </c>
      <c r="D19" s="1">
        <v>2951</v>
      </c>
      <c r="E19" s="1">
        <v>6</v>
      </c>
      <c r="F19" s="1">
        <v>2015</v>
      </c>
      <c r="G19" s="2" t="s">
        <v>9</v>
      </c>
    </row>
    <row r="20" spans="1:7" x14ac:dyDescent="0.3">
      <c r="A20" s="1" t="s">
        <v>41</v>
      </c>
      <c r="B20" s="1" t="s">
        <v>42</v>
      </c>
      <c r="C20" s="1">
        <v>4.5</v>
      </c>
      <c r="D20" s="1">
        <v>2426</v>
      </c>
      <c r="E20" s="1">
        <v>8</v>
      </c>
      <c r="F20" s="1">
        <v>2015</v>
      </c>
      <c r="G20" s="2" t="s">
        <v>9</v>
      </c>
    </row>
    <row r="21" spans="1:7" x14ac:dyDescent="0.3">
      <c r="A21" s="1" t="s">
        <v>43</v>
      </c>
      <c r="B21" s="1" t="s">
        <v>44</v>
      </c>
      <c r="C21" s="1">
        <v>4.8</v>
      </c>
      <c r="D21" s="1">
        <v>9198</v>
      </c>
      <c r="E21" s="1">
        <v>13</v>
      </c>
      <c r="F21" s="1">
        <v>2016</v>
      </c>
      <c r="G21" s="2" t="s">
        <v>9</v>
      </c>
    </row>
    <row r="22" spans="1:7" x14ac:dyDescent="0.3">
      <c r="A22" s="1" t="s">
        <v>45</v>
      </c>
      <c r="B22" s="1" t="s">
        <v>46</v>
      </c>
      <c r="C22" s="1">
        <v>4.5999999999999996</v>
      </c>
      <c r="D22" s="1">
        <v>36348</v>
      </c>
      <c r="E22" s="1">
        <v>14</v>
      </c>
      <c r="F22" s="1">
        <v>2014</v>
      </c>
      <c r="G22" s="2" t="s">
        <v>12</v>
      </c>
    </row>
    <row r="23" spans="1:7" x14ac:dyDescent="0.3">
      <c r="A23" s="1" t="s">
        <v>45</v>
      </c>
      <c r="B23" s="1" t="s">
        <v>46</v>
      </c>
      <c r="C23" s="1">
        <v>4.5999999999999996</v>
      </c>
      <c r="D23" s="1">
        <v>36348</v>
      </c>
      <c r="E23" s="1">
        <v>14</v>
      </c>
      <c r="F23" s="1">
        <v>2015</v>
      </c>
      <c r="G23" s="2" t="s">
        <v>12</v>
      </c>
    </row>
    <row r="24" spans="1:7" x14ac:dyDescent="0.3">
      <c r="A24" s="1" t="s">
        <v>47</v>
      </c>
      <c r="B24" s="1" t="s">
        <v>48</v>
      </c>
      <c r="C24" s="1">
        <v>3.9</v>
      </c>
      <c r="D24" s="1">
        <v>6310</v>
      </c>
      <c r="E24" s="1">
        <v>13</v>
      </c>
      <c r="F24" s="1">
        <v>2013</v>
      </c>
      <c r="G24" s="2" t="s">
        <v>12</v>
      </c>
    </row>
    <row r="25" spans="1:7" x14ac:dyDescent="0.3">
      <c r="A25" s="1" t="s">
        <v>49</v>
      </c>
      <c r="B25" s="1" t="s">
        <v>50</v>
      </c>
      <c r="C25" s="1">
        <v>4.5999999999999996</v>
      </c>
      <c r="D25" s="1">
        <v>15921</v>
      </c>
      <c r="E25" s="1">
        <v>9</v>
      </c>
      <c r="F25" s="1">
        <v>2015</v>
      </c>
      <c r="G25" s="2" t="s">
        <v>9</v>
      </c>
    </row>
    <row r="26" spans="1:7" x14ac:dyDescent="0.3">
      <c r="A26" s="1" t="s">
        <v>51</v>
      </c>
      <c r="B26" s="1" t="s">
        <v>52</v>
      </c>
      <c r="C26" s="1">
        <v>4.3</v>
      </c>
      <c r="D26" s="1">
        <v>12159</v>
      </c>
      <c r="E26" s="1">
        <v>13</v>
      </c>
      <c r="F26" s="1">
        <v>2013</v>
      </c>
      <c r="G26" s="2" t="s">
        <v>12</v>
      </c>
    </row>
    <row r="27" spans="1:7" x14ac:dyDescent="0.3">
      <c r="A27" s="1" t="s">
        <v>53</v>
      </c>
      <c r="B27" s="1" t="s">
        <v>54</v>
      </c>
      <c r="C27" s="1">
        <v>4.5999999999999996</v>
      </c>
      <c r="D27" s="1">
        <v>798</v>
      </c>
      <c r="E27" s="1">
        <v>5</v>
      </c>
      <c r="F27" s="1">
        <v>2009</v>
      </c>
      <c r="G27" s="2" t="s">
        <v>9</v>
      </c>
    </row>
    <row r="28" spans="1:7" x14ac:dyDescent="0.3">
      <c r="A28" s="1" t="s">
        <v>55</v>
      </c>
      <c r="B28" s="1" t="s">
        <v>56</v>
      </c>
      <c r="C28" s="1">
        <v>4.7</v>
      </c>
      <c r="D28" s="1">
        <v>9374</v>
      </c>
      <c r="E28" s="1">
        <v>9</v>
      </c>
      <c r="F28" s="1">
        <v>2017</v>
      </c>
      <c r="G28" s="2" t="s">
        <v>9</v>
      </c>
    </row>
    <row r="29" spans="1:7" x14ac:dyDescent="0.3">
      <c r="A29" s="1" t="s">
        <v>57</v>
      </c>
      <c r="B29" s="1" t="s">
        <v>58</v>
      </c>
      <c r="C29" s="1">
        <v>4.2</v>
      </c>
      <c r="D29" s="1">
        <v>491</v>
      </c>
      <c r="E29" s="1">
        <v>14</v>
      </c>
      <c r="F29" s="1">
        <v>2010</v>
      </c>
      <c r="G29" s="2" t="s">
        <v>9</v>
      </c>
    </row>
    <row r="30" spans="1:7" x14ac:dyDescent="0.3">
      <c r="A30" s="1" t="s">
        <v>59</v>
      </c>
      <c r="B30" s="1" t="s">
        <v>60</v>
      </c>
      <c r="C30" s="1">
        <v>4.5999999999999996</v>
      </c>
      <c r="D30" s="1">
        <v>5360</v>
      </c>
      <c r="E30" s="1">
        <v>5</v>
      </c>
      <c r="F30" s="1">
        <v>2015</v>
      </c>
      <c r="G30" s="2" t="s">
        <v>9</v>
      </c>
    </row>
    <row r="31" spans="1:7" x14ac:dyDescent="0.3">
      <c r="A31" s="1" t="s">
        <v>61</v>
      </c>
      <c r="B31" s="1" t="s">
        <v>62</v>
      </c>
      <c r="C31" s="1">
        <v>4.5999999999999996</v>
      </c>
      <c r="D31" s="1">
        <v>1909</v>
      </c>
      <c r="E31" s="1">
        <v>11</v>
      </c>
      <c r="F31" s="1">
        <v>2015</v>
      </c>
      <c r="G31" s="2" t="s">
        <v>9</v>
      </c>
    </row>
    <row r="32" spans="1:7" x14ac:dyDescent="0.3">
      <c r="A32" s="1" t="s">
        <v>63</v>
      </c>
      <c r="B32" s="1" t="s">
        <v>64</v>
      </c>
      <c r="C32" s="1">
        <v>4.8</v>
      </c>
      <c r="D32" s="1">
        <v>1296</v>
      </c>
      <c r="E32" s="1">
        <v>24</v>
      </c>
      <c r="F32" s="1">
        <v>2012</v>
      </c>
      <c r="G32" s="2" t="s">
        <v>9</v>
      </c>
    </row>
    <row r="33" spans="1:7" x14ac:dyDescent="0.3">
      <c r="A33" s="1" t="s">
        <v>65</v>
      </c>
      <c r="B33" s="1" t="s">
        <v>64</v>
      </c>
      <c r="C33" s="1">
        <v>4.7</v>
      </c>
      <c r="D33" s="1">
        <v>615</v>
      </c>
      <c r="E33" s="1">
        <v>21</v>
      </c>
      <c r="F33" s="1">
        <v>2010</v>
      </c>
      <c r="G33" s="2" t="s">
        <v>9</v>
      </c>
    </row>
    <row r="34" spans="1:7" x14ac:dyDescent="0.3">
      <c r="A34" s="1" t="s">
        <v>66</v>
      </c>
      <c r="B34" s="1" t="s">
        <v>67</v>
      </c>
      <c r="C34" s="1">
        <v>4.8</v>
      </c>
      <c r="D34" s="1">
        <v>61133</v>
      </c>
      <c r="E34" s="1">
        <v>11</v>
      </c>
      <c r="F34" s="1">
        <v>2018</v>
      </c>
      <c r="G34" s="2" t="s">
        <v>9</v>
      </c>
    </row>
    <row r="35" spans="1:7" x14ac:dyDescent="0.3">
      <c r="A35" s="1" t="s">
        <v>66</v>
      </c>
      <c r="B35" s="1" t="s">
        <v>67</v>
      </c>
      <c r="C35" s="1">
        <v>4.8</v>
      </c>
      <c r="D35" s="1">
        <v>61133</v>
      </c>
      <c r="E35" s="1">
        <v>11</v>
      </c>
      <c r="F35" s="1">
        <v>2019</v>
      </c>
      <c r="G35" s="2" t="s">
        <v>9</v>
      </c>
    </row>
    <row r="36" spans="1:7" x14ac:dyDescent="0.3">
      <c r="A36" s="1" t="s">
        <v>68</v>
      </c>
      <c r="B36" s="1" t="s">
        <v>69</v>
      </c>
      <c r="C36" s="1">
        <v>4.8</v>
      </c>
      <c r="D36" s="1">
        <v>11113</v>
      </c>
      <c r="E36" s="1">
        <v>15</v>
      </c>
      <c r="F36" s="1">
        <v>2015</v>
      </c>
      <c r="G36" s="2" t="s">
        <v>9</v>
      </c>
    </row>
    <row r="37" spans="1:7" x14ac:dyDescent="0.3">
      <c r="A37" s="1" t="s">
        <v>70</v>
      </c>
      <c r="B37" s="1" t="s">
        <v>71</v>
      </c>
      <c r="C37" s="1">
        <v>4.7</v>
      </c>
      <c r="D37" s="1">
        <v>10070</v>
      </c>
      <c r="E37" s="1">
        <v>13</v>
      </c>
      <c r="F37" s="1">
        <v>2015</v>
      </c>
      <c r="G37" s="2" t="s">
        <v>9</v>
      </c>
    </row>
    <row r="38" spans="1:7" x14ac:dyDescent="0.3">
      <c r="A38" s="1" t="s">
        <v>70</v>
      </c>
      <c r="B38" s="1" t="s">
        <v>71</v>
      </c>
      <c r="C38" s="1">
        <v>4.7</v>
      </c>
      <c r="D38" s="1">
        <v>10070</v>
      </c>
      <c r="E38" s="1">
        <v>13</v>
      </c>
      <c r="F38" s="1">
        <v>2016</v>
      </c>
      <c r="G38" s="2" t="s">
        <v>9</v>
      </c>
    </row>
    <row r="39" spans="1:7" x14ac:dyDescent="0.3">
      <c r="A39" s="1" t="s">
        <v>72</v>
      </c>
      <c r="B39" s="1" t="s">
        <v>73</v>
      </c>
      <c r="C39" s="1">
        <v>4.7</v>
      </c>
      <c r="D39" s="1">
        <v>3729</v>
      </c>
      <c r="E39" s="1">
        <v>18</v>
      </c>
      <c r="F39" s="1">
        <v>2016</v>
      </c>
      <c r="G39" s="2" t="s">
        <v>9</v>
      </c>
    </row>
    <row r="40" spans="1:7" x14ac:dyDescent="0.3">
      <c r="A40" s="1" t="s">
        <v>74</v>
      </c>
      <c r="B40" s="1" t="s">
        <v>75</v>
      </c>
      <c r="C40" s="1">
        <v>4.5999999999999996</v>
      </c>
      <c r="D40" s="1">
        <v>9769</v>
      </c>
      <c r="E40" s="1">
        <v>13</v>
      </c>
      <c r="F40" s="1">
        <v>2009</v>
      </c>
      <c r="G40" s="2" t="s">
        <v>12</v>
      </c>
    </row>
    <row r="41" spans="1:7" x14ac:dyDescent="0.3">
      <c r="A41" s="1" t="s">
        <v>76</v>
      </c>
      <c r="B41" s="1" t="s">
        <v>54</v>
      </c>
      <c r="C41" s="1">
        <v>4.5</v>
      </c>
      <c r="D41" s="1">
        <v>471</v>
      </c>
      <c r="E41" s="1">
        <v>8</v>
      </c>
      <c r="F41" s="1">
        <v>2010</v>
      </c>
      <c r="G41" s="2" t="s">
        <v>9</v>
      </c>
    </row>
    <row r="42" spans="1:7" x14ac:dyDescent="0.3">
      <c r="A42" s="1" t="s">
        <v>77</v>
      </c>
      <c r="B42" s="1" t="s">
        <v>78</v>
      </c>
      <c r="C42" s="1">
        <v>4.9000000000000004</v>
      </c>
      <c r="D42" s="1">
        <v>14344</v>
      </c>
      <c r="E42" s="1">
        <v>5</v>
      </c>
      <c r="F42" s="1">
        <v>2017</v>
      </c>
      <c r="G42" s="2" t="s">
        <v>12</v>
      </c>
    </row>
    <row r="43" spans="1:7" x14ac:dyDescent="0.3">
      <c r="A43" s="1" t="s">
        <v>77</v>
      </c>
      <c r="B43" s="1" t="s">
        <v>78</v>
      </c>
      <c r="C43" s="1">
        <v>4.9000000000000004</v>
      </c>
      <c r="D43" s="1">
        <v>14344</v>
      </c>
      <c r="E43" s="1">
        <v>5</v>
      </c>
      <c r="F43" s="1">
        <v>2019</v>
      </c>
      <c r="G43" s="2" t="s">
        <v>12</v>
      </c>
    </row>
    <row r="44" spans="1:7" x14ac:dyDescent="0.3">
      <c r="A44" s="1" t="s">
        <v>79</v>
      </c>
      <c r="B44" s="1" t="s">
        <v>80</v>
      </c>
      <c r="C44" s="1">
        <v>4.8</v>
      </c>
      <c r="D44" s="1">
        <v>4505</v>
      </c>
      <c r="E44" s="1">
        <v>5</v>
      </c>
      <c r="F44" s="1">
        <v>2011</v>
      </c>
      <c r="G44" s="2" t="s">
        <v>12</v>
      </c>
    </row>
    <row r="45" spans="1:7" x14ac:dyDescent="0.3">
      <c r="A45" s="1" t="s">
        <v>81</v>
      </c>
      <c r="B45" s="1" t="s">
        <v>82</v>
      </c>
      <c r="C45" s="1">
        <v>4.5999999999999996</v>
      </c>
      <c r="D45" s="1">
        <v>10369</v>
      </c>
      <c r="E45" s="1">
        <v>4</v>
      </c>
      <c r="F45" s="1">
        <v>2016</v>
      </c>
      <c r="G45" s="2" t="s">
        <v>9</v>
      </c>
    </row>
    <row r="46" spans="1:7" x14ac:dyDescent="0.3">
      <c r="A46" s="1" t="s">
        <v>83</v>
      </c>
      <c r="B46" s="1" t="s">
        <v>84</v>
      </c>
      <c r="C46" s="1">
        <v>4.8</v>
      </c>
      <c r="D46" s="1">
        <v>16244</v>
      </c>
      <c r="E46" s="1">
        <v>18</v>
      </c>
      <c r="F46" s="1">
        <v>2019</v>
      </c>
      <c r="G46" s="2" t="s">
        <v>9</v>
      </c>
    </row>
    <row r="47" spans="1:7" x14ac:dyDescent="0.3">
      <c r="A47" s="1" t="s">
        <v>85</v>
      </c>
      <c r="B47" s="1" t="s">
        <v>86</v>
      </c>
      <c r="C47" s="1">
        <v>4.5</v>
      </c>
      <c r="D47" s="1">
        <v>2884</v>
      </c>
      <c r="E47" s="1">
        <v>28</v>
      </c>
      <c r="F47" s="1">
        <v>2014</v>
      </c>
      <c r="G47" s="2" t="s">
        <v>9</v>
      </c>
    </row>
    <row r="48" spans="1:7" x14ac:dyDescent="0.3">
      <c r="A48" s="1" t="s">
        <v>87</v>
      </c>
      <c r="B48" s="1" t="s">
        <v>88</v>
      </c>
      <c r="C48" s="1">
        <v>4.7</v>
      </c>
      <c r="D48" s="1">
        <v>22614</v>
      </c>
      <c r="E48" s="1">
        <v>11</v>
      </c>
      <c r="F48" s="1">
        <v>2010</v>
      </c>
      <c r="G48" s="2" t="s">
        <v>12</v>
      </c>
    </row>
    <row r="49" spans="1:7" x14ac:dyDescent="0.3">
      <c r="A49" s="1" t="s">
        <v>87</v>
      </c>
      <c r="B49" s="1" t="s">
        <v>88</v>
      </c>
      <c r="C49" s="1">
        <v>4.7</v>
      </c>
      <c r="D49" s="1">
        <v>22614</v>
      </c>
      <c r="E49" s="1">
        <v>11</v>
      </c>
      <c r="F49" s="1">
        <v>2011</v>
      </c>
      <c r="G49" s="2" t="s">
        <v>12</v>
      </c>
    </row>
    <row r="50" spans="1:7" x14ac:dyDescent="0.3">
      <c r="A50" s="1" t="s">
        <v>87</v>
      </c>
      <c r="B50" s="1" t="s">
        <v>88</v>
      </c>
      <c r="C50" s="1">
        <v>4.7</v>
      </c>
      <c r="D50" s="1">
        <v>22614</v>
      </c>
      <c r="E50" s="1">
        <v>11</v>
      </c>
      <c r="F50" s="1">
        <v>2012</v>
      </c>
      <c r="G50" s="2" t="s">
        <v>12</v>
      </c>
    </row>
    <row r="51" spans="1:7" x14ac:dyDescent="0.3">
      <c r="A51" s="1" t="s">
        <v>89</v>
      </c>
      <c r="B51" s="1" t="s">
        <v>90</v>
      </c>
      <c r="C51" s="1">
        <v>4.7</v>
      </c>
      <c r="D51" s="1">
        <v>4761</v>
      </c>
      <c r="E51" s="1">
        <v>16</v>
      </c>
      <c r="F51" s="1">
        <v>2016</v>
      </c>
      <c r="G51" s="2" t="s">
        <v>9</v>
      </c>
    </row>
    <row r="52" spans="1:7" x14ac:dyDescent="0.3">
      <c r="A52" s="1" t="s">
        <v>91</v>
      </c>
      <c r="B52" s="1" t="s">
        <v>92</v>
      </c>
      <c r="C52" s="1">
        <v>4.7</v>
      </c>
      <c r="D52" s="1">
        <v>1542</v>
      </c>
      <c r="E52" s="1">
        <v>14</v>
      </c>
      <c r="F52" s="1">
        <v>2009</v>
      </c>
      <c r="G52" s="2" t="s">
        <v>9</v>
      </c>
    </row>
    <row r="53" spans="1:7" x14ac:dyDescent="0.3">
      <c r="A53" s="1" t="s">
        <v>91</v>
      </c>
      <c r="B53" s="1" t="s">
        <v>92</v>
      </c>
      <c r="C53" s="1">
        <v>4.7</v>
      </c>
      <c r="D53" s="1">
        <v>1542</v>
      </c>
      <c r="E53" s="1">
        <v>14</v>
      </c>
      <c r="F53" s="1">
        <v>2010</v>
      </c>
      <c r="G53" s="2" t="s">
        <v>9</v>
      </c>
    </row>
    <row r="54" spans="1:7" x14ac:dyDescent="0.3">
      <c r="A54" s="1" t="s">
        <v>91</v>
      </c>
      <c r="B54" s="1" t="s">
        <v>92</v>
      </c>
      <c r="C54" s="1">
        <v>4.7</v>
      </c>
      <c r="D54" s="1">
        <v>1542</v>
      </c>
      <c r="E54" s="1">
        <v>14</v>
      </c>
      <c r="F54" s="1">
        <v>2011</v>
      </c>
      <c r="G54" s="2" t="s">
        <v>9</v>
      </c>
    </row>
    <row r="55" spans="1:7" x14ac:dyDescent="0.3">
      <c r="A55" s="1" t="s">
        <v>93</v>
      </c>
      <c r="B55" s="1" t="s">
        <v>94</v>
      </c>
      <c r="C55" s="1">
        <v>4.3</v>
      </c>
      <c r="D55" s="1">
        <v>6143</v>
      </c>
      <c r="E55" s="1">
        <v>8</v>
      </c>
      <c r="F55" s="1">
        <v>2018</v>
      </c>
      <c r="G55" s="2" t="s">
        <v>12</v>
      </c>
    </row>
    <row r="56" spans="1:7" x14ac:dyDescent="0.3">
      <c r="A56" s="1" t="s">
        <v>95</v>
      </c>
      <c r="B56" s="1" t="s">
        <v>96</v>
      </c>
      <c r="C56" s="1">
        <v>4.8</v>
      </c>
      <c r="D56" s="1">
        <v>4022</v>
      </c>
      <c r="E56" s="1">
        <v>4</v>
      </c>
      <c r="F56" s="1">
        <v>2015</v>
      </c>
      <c r="G56" s="2" t="s">
        <v>9</v>
      </c>
    </row>
    <row r="57" spans="1:7" x14ac:dyDescent="0.3">
      <c r="A57" s="1" t="s">
        <v>97</v>
      </c>
      <c r="B57" s="1" t="s">
        <v>96</v>
      </c>
      <c r="C57" s="1">
        <v>4.8</v>
      </c>
      <c r="D57" s="1">
        <v>3871</v>
      </c>
      <c r="E57" s="1">
        <v>5</v>
      </c>
      <c r="F57" s="1">
        <v>2015</v>
      </c>
      <c r="G57" s="2" t="s">
        <v>9</v>
      </c>
    </row>
    <row r="58" spans="1:7" x14ac:dyDescent="0.3">
      <c r="A58" s="1" t="s">
        <v>98</v>
      </c>
      <c r="B58" s="1" t="s">
        <v>99</v>
      </c>
      <c r="C58" s="1">
        <v>4.5999999999999996</v>
      </c>
      <c r="D58" s="1">
        <v>4866</v>
      </c>
      <c r="E58" s="1">
        <v>11</v>
      </c>
      <c r="F58" s="1">
        <v>2010</v>
      </c>
      <c r="G58" s="2" t="s">
        <v>12</v>
      </c>
    </row>
    <row r="59" spans="1:7" x14ac:dyDescent="0.3">
      <c r="A59" s="1" t="s">
        <v>98</v>
      </c>
      <c r="B59" s="1" t="s">
        <v>99</v>
      </c>
      <c r="C59" s="1">
        <v>4.5999999999999996</v>
      </c>
      <c r="D59" s="1">
        <v>4866</v>
      </c>
      <c r="E59" s="1">
        <v>11</v>
      </c>
      <c r="F59" s="1">
        <v>2011</v>
      </c>
      <c r="G59" s="2" t="s">
        <v>12</v>
      </c>
    </row>
    <row r="60" spans="1:7" x14ac:dyDescent="0.3">
      <c r="A60" s="1" t="s">
        <v>100</v>
      </c>
      <c r="B60" s="1" t="s">
        <v>101</v>
      </c>
      <c r="C60" s="1">
        <v>4.8</v>
      </c>
      <c r="D60" s="1">
        <v>1329</v>
      </c>
      <c r="E60" s="1">
        <v>10</v>
      </c>
      <c r="F60" s="1">
        <v>2013</v>
      </c>
      <c r="G60" s="2" t="s">
        <v>9</v>
      </c>
    </row>
    <row r="61" spans="1:7" x14ac:dyDescent="0.3">
      <c r="A61" s="1" t="s">
        <v>102</v>
      </c>
      <c r="B61" s="1" t="s">
        <v>103</v>
      </c>
      <c r="C61" s="1">
        <v>4.4000000000000004</v>
      </c>
      <c r="D61" s="1">
        <v>4642</v>
      </c>
      <c r="E61" s="1">
        <v>13</v>
      </c>
      <c r="F61" s="1">
        <v>2013</v>
      </c>
      <c r="G61" s="2" t="s">
        <v>9</v>
      </c>
    </row>
    <row r="62" spans="1:7" x14ac:dyDescent="0.3">
      <c r="A62" s="1" t="s">
        <v>104</v>
      </c>
      <c r="B62" s="1" t="s">
        <v>105</v>
      </c>
      <c r="C62" s="1">
        <v>4.5999999999999996</v>
      </c>
      <c r="D62" s="1">
        <v>1541</v>
      </c>
      <c r="E62" s="1">
        <v>4</v>
      </c>
      <c r="F62" s="1">
        <v>2009</v>
      </c>
      <c r="G62" s="2" t="s">
        <v>12</v>
      </c>
    </row>
    <row r="63" spans="1:7" x14ac:dyDescent="0.3">
      <c r="A63" s="1" t="s">
        <v>106</v>
      </c>
      <c r="B63" s="1" t="s">
        <v>105</v>
      </c>
      <c r="C63" s="1">
        <v>4.3</v>
      </c>
      <c r="D63" s="1">
        <v>1924</v>
      </c>
      <c r="E63" s="1">
        <v>8</v>
      </c>
      <c r="F63" s="1">
        <v>2010</v>
      </c>
      <c r="G63" s="2" t="s">
        <v>12</v>
      </c>
    </row>
    <row r="64" spans="1:7" x14ac:dyDescent="0.3">
      <c r="A64" s="1" t="s">
        <v>107</v>
      </c>
      <c r="B64" s="1" t="s">
        <v>105</v>
      </c>
      <c r="C64" s="1">
        <v>4.2</v>
      </c>
      <c r="D64" s="1">
        <v>2094</v>
      </c>
      <c r="E64" s="1">
        <v>4</v>
      </c>
      <c r="F64" s="1">
        <v>2011</v>
      </c>
      <c r="G64" s="2" t="s">
        <v>12</v>
      </c>
    </row>
    <row r="65" spans="1:7" x14ac:dyDescent="0.3">
      <c r="A65" s="1" t="s">
        <v>108</v>
      </c>
      <c r="B65" s="1" t="s">
        <v>109</v>
      </c>
      <c r="C65" s="1">
        <v>4.8</v>
      </c>
      <c r="D65" s="1">
        <v>10922</v>
      </c>
      <c r="E65" s="1">
        <v>5</v>
      </c>
      <c r="F65" s="1">
        <v>2015</v>
      </c>
      <c r="G65" s="2" t="s">
        <v>12</v>
      </c>
    </row>
    <row r="66" spans="1:7" x14ac:dyDescent="0.3">
      <c r="A66" s="1" t="s">
        <v>108</v>
      </c>
      <c r="B66" s="1" t="s">
        <v>109</v>
      </c>
      <c r="C66" s="1">
        <v>4.8</v>
      </c>
      <c r="D66" s="1">
        <v>10922</v>
      </c>
      <c r="E66" s="1">
        <v>5</v>
      </c>
      <c r="F66" s="1">
        <v>2016</v>
      </c>
      <c r="G66" s="2" t="s">
        <v>12</v>
      </c>
    </row>
    <row r="67" spans="1:7" x14ac:dyDescent="0.3">
      <c r="A67" s="1" t="s">
        <v>108</v>
      </c>
      <c r="B67" s="1" t="s">
        <v>109</v>
      </c>
      <c r="C67" s="1">
        <v>4.8</v>
      </c>
      <c r="D67" s="1">
        <v>10922</v>
      </c>
      <c r="E67" s="1">
        <v>5</v>
      </c>
      <c r="F67" s="1">
        <v>2017</v>
      </c>
      <c r="G67" s="2" t="s">
        <v>12</v>
      </c>
    </row>
    <row r="68" spans="1:7" x14ac:dyDescent="0.3">
      <c r="A68" s="1" t="s">
        <v>108</v>
      </c>
      <c r="B68" s="1" t="s">
        <v>109</v>
      </c>
      <c r="C68" s="1">
        <v>4.8</v>
      </c>
      <c r="D68" s="1">
        <v>10922</v>
      </c>
      <c r="E68" s="1">
        <v>5</v>
      </c>
      <c r="F68" s="1">
        <v>2018</v>
      </c>
      <c r="G68" s="2" t="s">
        <v>12</v>
      </c>
    </row>
    <row r="69" spans="1:7" x14ac:dyDescent="0.3">
      <c r="A69" s="1" t="s">
        <v>110</v>
      </c>
      <c r="B69" s="1" t="s">
        <v>111</v>
      </c>
      <c r="C69" s="1">
        <v>4.5999999999999996</v>
      </c>
      <c r="D69" s="1">
        <v>2137</v>
      </c>
      <c r="E69" s="1">
        <v>17</v>
      </c>
      <c r="F69" s="1">
        <v>2010</v>
      </c>
      <c r="G69" s="2" t="s">
        <v>9</v>
      </c>
    </row>
    <row r="70" spans="1:7" x14ac:dyDescent="0.3">
      <c r="A70" s="1" t="s">
        <v>112</v>
      </c>
      <c r="B70" s="1" t="s">
        <v>113</v>
      </c>
      <c r="C70" s="1">
        <v>4.5999999999999996</v>
      </c>
      <c r="D70" s="1">
        <v>1651</v>
      </c>
      <c r="E70" s="1">
        <v>15</v>
      </c>
      <c r="F70" s="1">
        <v>2010</v>
      </c>
      <c r="G70" s="2" t="s">
        <v>9</v>
      </c>
    </row>
    <row r="71" spans="1:7" x14ac:dyDescent="0.3">
      <c r="A71" s="1" t="s">
        <v>114</v>
      </c>
      <c r="B71" s="1" t="s">
        <v>115</v>
      </c>
      <c r="C71" s="1">
        <v>4.5</v>
      </c>
      <c r="D71" s="1">
        <v>6679</v>
      </c>
      <c r="E71" s="1">
        <v>105</v>
      </c>
      <c r="F71" s="1">
        <v>2013</v>
      </c>
      <c r="G71" s="2" t="s">
        <v>9</v>
      </c>
    </row>
    <row r="72" spans="1:7" x14ac:dyDescent="0.3">
      <c r="A72" s="1" t="s">
        <v>114</v>
      </c>
      <c r="B72" s="1" t="s">
        <v>115</v>
      </c>
      <c r="C72" s="1">
        <v>4.5</v>
      </c>
      <c r="D72" s="1">
        <v>6679</v>
      </c>
      <c r="E72" s="1">
        <v>105</v>
      </c>
      <c r="F72" s="1">
        <v>2014</v>
      </c>
      <c r="G72" s="2" t="s">
        <v>9</v>
      </c>
    </row>
    <row r="73" spans="1:7" x14ac:dyDescent="0.3">
      <c r="A73" s="1" t="s">
        <v>116</v>
      </c>
      <c r="B73" s="1" t="s">
        <v>80</v>
      </c>
      <c r="C73" s="1">
        <v>4.8</v>
      </c>
      <c r="D73" s="1">
        <v>6812</v>
      </c>
      <c r="E73" s="1">
        <v>105</v>
      </c>
      <c r="F73" s="1">
        <v>2013</v>
      </c>
      <c r="G73" s="2" t="s">
        <v>12</v>
      </c>
    </row>
    <row r="74" spans="1:7" x14ac:dyDescent="0.3">
      <c r="A74" s="1" t="s">
        <v>117</v>
      </c>
      <c r="B74" s="1" t="s">
        <v>80</v>
      </c>
      <c r="C74" s="1">
        <v>4.8</v>
      </c>
      <c r="D74" s="1">
        <v>3837</v>
      </c>
      <c r="E74" s="1">
        <v>15</v>
      </c>
      <c r="F74" s="1">
        <v>2009</v>
      </c>
      <c r="G74" s="2" t="s">
        <v>12</v>
      </c>
    </row>
    <row r="75" spans="1:7" x14ac:dyDescent="0.3">
      <c r="A75" s="1" t="s">
        <v>118</v>
      </c>
      <c r="B75" s="1" t="s">
        <v>80</v>
      </c>
      <c r="C75" s="1">
        <v>4.8</v>
      </c>
      <c r="D75" s="1">
        <v>6540</v>
      </c>
      <c r="E75" s="1">
        <v>22</v>
      </c>
      <c r="F75" s="1">
        <v>2014</v>
      </c>
      <c r="G75" s="2" t="s">
        <v>12</v>
      </c>
    </row>
    <row r="76" spans="1:7" x14ac:dyDescent="0.3">
      <c r="A76" s="1" t="s">
        <v>119</v>
      </c>
      <c r="B76" s="1" t="s">
        <v>120</v>
      </c>
      <c r="C76" s="1">
        <v>4.5999999999999996</v>
      </c>
      <c r="D76" s="1">
        <v>7955</v>
      </c>
      <c r="E76" s="1">
        <v>5</v>
      </c>
      <c r="F76" s="1">
        <v>2019</v>
      </c>
      <c r="G76" s="2" t="s">
        <v>9</v>
      </c>
    </row>
    <row r="77" spans="1:7" x14ac:dyDescent="0.3">
      <c r="A77" s="1" t="s">
        <v>121</v>
      </c>
      <c r="B77" s="1" t="s">
        <v>48</v>
      </c>
      <c r="C77" s="1">
        <v>4.5999999999999996</v>
      </c>
      <c r="D77" s="1">
        <v>27098</v>
      </c>
      <c r="E77" s="1">
        <v>15</v>
      </c>
      <c r="F77" s="1">
        <v>2013</v>
      </c>
      <c r="G77" s="2" t="s">
        <v>12</v>
      </c>
    </row>
    <row r="78" spans="1:7" x14ac:dyDescent="0.3">
      <c r="A78" s="1" t="s">
        <v>121</v>
      </c>
      <c r="B78" s="1" t="s">
        <v>48</v>
      </c>
      <c r="C78" s="1">
        <v>4.5999999999999996</v>
      </c>
      <c r="D78" s="1">
        <v>27098</v>
      </c>
      <c r="E78" s="1">
        <v>15</v>
      </c>
      <c r="F78" s="1">
        <v>2014</v>
      </c>
      <c r="G78" s="2" t="s">
        <v>12</v>
      </c>
    </row>
    <row r="79" spans="1:7" x14ac:dyDescent="0.3">
      <c r="A79" s="1" t="s">
        <v>122</v>
      </c>
      <c r="B79" s="1" t="s">
        <v>48</v>
      </c>
      <c r="C79" s="1">
        <v>4.5</v>
      </c>
      <c r="D79" s="1">
        <v>17684</v>
      </c>
      <c r="E79" s="1">
        <v>6</v>
      </c>
      <c r="F79" s="1">
        <v>2014</v>
      </c>
      <c r="G79" s="2" t="s">
        <v>12</v>
      </c>
    </row>
    <row r="80" spans="1:7" x14ac:dyDescent="0.3">
      <c r="A80" s="1" t="s">
        <v>123</v>
      </c>
      <c r="B80" s="1" t="s">
        <v>124</v>
      </c>
      <c r="C80" s="1">
        <v>4.5999999999999996</v>
      </c>
      <c r="D80" s="1">
        <v>37</v>
      </c>
      <c r="E80" s="1">
        <v>6</v>
      </c>
      <c r="F80" s="1">
        <v>2009</v>
      </c>
      <c r="G80" s="2" t="s">
        <v>9</v>
      </c>
    </row>
    <row r="81" spans="1:7" x14ac:dyDescent="0.3">
      <c r="A81" s="1" t="s">
        <v>125</v>
      </c>
      <c r="B81" s="1" t="s">
        <v>11</v>
      </c>
      <c r="C81" s="1">
        <v>4.7</v>
      </c>
      <c r="D81" s="1">
        <v>15845</v>
      </c>
      <c r="E81" s="1">
        <v>13</v>
      </c>
      <c r="F81" s="1">
        <v>2013</v>
      </c>
      <c r="G81" s="2" t="s">
        <v>12</v>
      </c>
    </row>
    <row r="82" spans="1:7" x14ac:dyDescent="0.3">
      <c r="A82" s="1" t="s">
        <v>126</v>
      </c>
      <c r="B82" s="1" t="s">
        <v>80</v>
      </c>
      <c r="C82" s="1">
        <v>4.8</v>
      </c>
      <c r="D82" s="1">
        <v>3181</v>
      </c>
      <c r="E82" s="1">
        <v>12</v>
      </c>
      <c r="F82" s="1">
        <v>2009</v>
      </c>
      <c r="G82" s="2" t="s">
        <v>12</v>
      </c>
    </row>
    <row r="83" spans="1:7" x14ac:dyDescent="0.3">
      <c r="A83" s="1" t="s">
        <v>127</v>
      </c>
      <c r="B83" s="1" t="s">
        <v>128</v>
      </c>
      <c r="C83" s="1">
        <v>4.9000000000000004</v>
      </c>
      <c r="D83" s="1">
        <v>5062</v>
      </c>
      <c r="E83" s="1">
        <v>6</v>
      </c>
      <c r="F83" s="1">
        <v>2018</v>
      </c>
      <c r="G83" s="2" t="s">
        <v>12</v>
      </c>
    </row>
    <row r="84" spans="1:7" x14ac:dyDescent="0.3">
      <c r="A84" s="1" t="s">
        <v>129</v>
      </c>
      <c r="B84" s="1" t="s">
        <v>128</v>
      </c>
      <c r="C84" s="1">
        <v>4.9000000000000004</v>
      </c>
      <c r="D84" s="1">
        <v>4786</v>
      </c>
      <c r="E84" s="1">
        <v>8</v>
      </c>
      <c r="F84" s="1">
        <v>2017</v>
      </c>
      <c r="G84" s="2" t="s">
        <v>12</v>
      </c>
    </row>
    <row r="85" spans="1:7" x14ac:dyDescent="0.3">
      <c r="A85" s="1" t="s">
        <v>130</v>
      </c>
      <c r="B85" s="1" t="s">
        <v>128</v>
      </c>
      <c r="C85" s="1">
        <v>4.9000000000000004</v>
      </c>
      <c r="D85" s="1">
        <v>7235</v>
      </c>
      <c r="E85" s="1">
        <v>4</v>
      </c>
      <c r="F85" s="1">
        <v>2018</v>
      </c>
      <c r="G85" s="2" t="s">
        <v>12</v>
      </c>
    </row>
    <row r="86" spans="1:7" x14ac:dyDescent="0.3">
      <c r="A86" s="1" t="s">
        <v>130</v>
      </c>
      <c r="B86" s="1" t="s">
        <v>128</v>
      </c>
      <c r="C86" s="1">
        <v>4.9000000000000004</v>
      </c>
      <c r="D86" s="1">
        <v>7235</v>
      </c>
      <c r="E86" s="1">
        <v>4</v>
      </c>
      <c r="F86" s="1">
        <v>2019</v>
      </c>
      <c r="G86" s="2" t="s">
        <v>12</v>
      </c>
    </row>
    <row r="87" spans="1:7" x14ac:dyDescent="0.3">
      <c r="A87" s="1" t="s">
        <v>131</v>
      </c>
      <c r="B87" s="1" t="s">
        <v>128</v>
      </c>
      <c r="C87" s="1">
        <v>4.9000000000000004</v>
      </c>
      <c r="D87" s="1">
        <v>12619</v>
      </c>
      <c r="E87" s="1">
        <v>8</v>
      </c>
      <c r="F87" s="1">
        <v>2019</v>
      </c>
      <c r="G87" s="2" t="s">
        <v>12</v>
      </c>
    </row>
    <row r="88" spans="1:7" x14ac:dyDescent="0.3">
      <c r="A88" s="1" t="s">
        <v>132</v>
      </c>
      <c r="B88" s="1" t="s">
        <v>128</v>
      </c>
      <c r="C88" s="1">
        <v>4.9000000000000004</v>
      </c>
      <c r="D88" s="1">
        <v>9089</v>
      </c>
      <c r="E88" s="1">
        <v>8</v>
      </c>
      <c r="F88" s="1">
        <v>2019</v>
      </c>
      <c r="G88" s="2" t="s">
        <v>12</v>
      </c>
    </row>
    <row r="89" spans="1:7" x14ac:dyDescent="0.3">
      <c r="A89" s="1" t="s">
        <v>133</v>
      </c>
      <c r="B89" s="1" t="s">
        <v>128</v>
      </c>
      <c r="C89" s="1">
        <v>4.9000000000000004</v>
      </c>
      <c r="D89" s="1">
        <v>5470</v>
      </c>
      <c r="E89" s="1">
        <v>6</v>
      </c>
      <c r="F89" s="1">
        <v>2018</v>
      </c>
      <c r="G89" s="2" t="s">
        <v>12</v>
      </c>
    </row>
    <row r="90" spans="1:7" x14ac:dyDescent="0.3">
      <c r="A90" s="1" t="s">
        <v>134</v>
      </c>
      <c r="B90" s="1" t="s">
        <v>80</v>
      </c>
      <c r="C90" s="1">
        <v>4.8</v>
      </c>
      <c r="D90" s="1">
        <v>5118</v>
      </c>
      <c r="E90" s="1">
        <v>20</v>
      </c>
      <c r="F90" s="1">
        <v>2016</v>
      </c>
      <c r="G90" s="2" t="s">
        <v>12</v>
      </c>
    </row>
    <row r="91" spans="1:7" x14ac:dyDescent="0.3">
      <c r="A91" s="1" t="s">
        <v>135</v>
      </c>
      <c r="B91" s="1" t="s">
        <v>136</v>
      </c>
      <c r="C91" s="1">
        <v>4.5999999999999996</v>
      </c>
      <c r="D91" s="1">
        <v>2134</v>
      </c>
      <c r="E91" s="1">
        <v>5</v>
      </c>
      <c r="F91" s="1">
        <v>2015</v>
      </c>
      <c r="G91" s="2" t="s">
        <v>9</v>
      </c>
    </row>
    <row r="92" spans="1:7" x14ac:dyDescent="0.3">
      <c r="A92" s="1" t="s">
        <v>137</v>
      </c>
      <c r="B92" s="1" t="s">
        <v>138</v>
      </c>
      <c r="C92" s="1">
        <v>4.5</v>
      </c>
      <c r="D92" s="1">
        <v>2525</v>
      </c>
      <c r="E92" s="1">
        <v>16</v>
      </c>
      <c r="F92" s="1">
        <v>2010</v>
      </c>
      <c r="G92" s="2" t="s">
        <v>9</v>
      </c>
    </row>
    <row r="93" spans="1:7" x14ac:dyDescent="0.3">
      <c r="A93" s="1" t="s">
        <v>139</v>
      </c>
      <c r="B93" s="1" t="s">
        <v>140</v>
      </c>
      <c r="C93" s="1">
        <v>4.5</v>
      </c>
      <c r="D93" s="1">
        <v>720</v>
      </c>
      <c r="E93" s="1">
        <v>1</v>
      </c>
      <c r="F93" s="1">
        <v>2009</v>
      </c>
      <c r="G93" s="2" t="s">
        <v>9</v>
      </c>
    </row>
    <row r="94" spans="1:7" x14ac:dyDescent="0.3">
      <c r="A94" s="1" t="s">
        <v>141</v>
      </c>
      <c r="B94" s="1" t="s">
        <v>140</v>
      </c>
      <c r="C94" s="1">
        <v>4.3</v>
      </c>
      <c r="D94" s="1">
        <v>956</v>
      </c>
      <c r="E94" s="1">
        <v>14</v>
      </c>
      <c r="F94" s="1">
        <v>2009</v>
      </c>
      <c r="G94" s="2" t="s">
        <v>9</v>
      </c>
    </row>
    <row r="95" spans="1:7" x14ac:dyDescent="0.3">
      <c r="A95" s="1" t="s">
        <v>142</v>
      </c>
      <c r="B95" s="1" t="s">
        <v>143</v>
      </c>
      <c r="C95" s="1">
        <v>4.5</v>
      </c>
      <c r="D95" s="1">
        <v>6346</v>
      </c>
      <c r="E95" s="1">
        <v>9</v>
      </c>
      <c r="F95" s="1">
        <v>2011</v>
      </c>
      <c r="G95" s="2" t="s">
        <v>9</v>
      </c>
    </row>
    <row r="96" spans="1:7" x14ac:dyDescent="0.3">
      <c r="A96" s="1" t="s">
        <v>142</v>
      </c>
      <c r="B96" s="1" t="s">
        <v>143</v>
      </c>
      <c r="C96" s="1">
        <v>4.5</v>
      </c>
      <c r="D96" s="1">
        <v>6346</v>
      </c>
      <c r="E96" s="1">
        <v>9</v>
      </c>
      <c r="F96" s="1">
        <v>2012</v>
      </c>
      <c r="G96" s="2" t="s">
        <v>9</v>
      </c>
    </row>
    <row r="97" spans="1:7" x14ac:dyDescent="0.3">
      <c r="A97" s="1" t="s">
        <v>144</v>
      </c>
      <c r="B97" s="1" t="s">
        <v>75</v>
      </c>
      <c r="C97" s="1">
        <v>4.7</v>
      </c>
      <c r="D97" s="1">
        <v>5505</v>
      </c>
      <c r="E97" s="1">
        <v>7</v>
      </c>
      <c r="F97" s="1">
        <v>2009</v>
      </c>
      <c r="G97" s="2" t="s">
        <v>12</v>
      </c>
    </row>
    <row r="98" spans="1:7" x14ac:dyDescent="0.3">
      <c r="A98" s="1" t="s">
        <v>145</v>
      </c>
      <c r="B98" s="1" t="s">
        <v>75</v>
      </c>
      <c r="C98" s="1">
        <v>4.7</v>
      </c>
      <c r="D98" s="1">
        <v>5505</v>
      </c>
      <c r="E98" s="1">
        <v>18</v>
      </c>
      <c r="F98" s="1">
        <v>2009</v>
      </c>
      <c r="G98" s="2" t="s">
        <v>12</v>
      </c>
    </row>
    <row r="99" spans="1:7" x14ac:dyDescent="0.3">
      <c r="A99" s="1" t="s">
        <v>146</v>
      </c>
      <c r="B99" s="1" t="s">
        <v>147</v>
      </c>
      <c r="C99" s="1">
        <v>4.7</v>
      </c>
      <c r="D99" s="1">
        <v>28729</v>
      </c>
      <c r="E99" s="1">
        <v>15</v>
      </c>
      <c r="F99" s="1">
        <v>2018</v>
      </c>
      <c r="G99" s="2" t="s">
        <v>9</v>
      </c>
    </row>
    <row r="100" spans="1:7" x14ac:dyDescent="0.3">
      <c r="A100" s="1" t="s">
        <v>146</v>
      </c>
      <c r="B100" s="1" t="s">
        <v>147</v>
      </c>
      <c r="C100" s="1">
        <v>4.7</v>
      </c>
      <c r="D100" s="1">
        <v>28729</v>
      </c>
      <c r="E100" s="1">
        <v>15</v>
      </c>
      <c r="F100" s="1">
        <v>2019</v>
      </c>
      <c r="G100" s="2" t="s">
        <v>9</v>
      </c>
    </row>
    <row r="101" spans="1:7" x14ac:dyDescent="0.3">
      <c r="A101" s="1" t="s">
        <v>148</v>
      </c>
      <c r="B101" s="1" t="s">
        <v>149</v>
      </c>
      <c r="C101" s="1">
        <v>4.7</v>
      </c>
      <c r="D101" s="1">
        <v>5413</v>
      </c>
      <c r="E101" s="1">
        <v>9</v>
      </c>
      <c r="F101" s="1">
        <v>2015</v>
      </c>
      <c r="G101" s="2" t="s">
        <v>9</v>
      </c>
    </row>
    <row r="102" spans="1:7" x14ac:dyDescent="0.3">
      <c r="A102" s="1" t="s">
        <v>150</v>
      </c>
      <c r="B102" s="1" t="s">
        <v>151</v>
      </c>
      <c r="C102" s="1">
        <v>4.5999999999999996</v>
      </c>
      <c r="D102" s="1">
        <v>10721</v>
      </c>
      <c r="E102" s="1">
        <v>8</v>
      </c>
      <c r="F102" s="1">
        <v>2016</v>
      </c>
      <c r="G102" s="2" t="s">
        <v>12</v>
      </c>
    </row>
    <row r="103" spans="1:7" x14ac:dyDescent="0.3">
      <c r="A103" s="1" t="s">
        <v>150</v>
      </c>
      <c r="B103" s="1" t="s">
        <v>151</v>
      </c>
      <c r="C103" s="1">
        <v>4.5999999999999996</v>
      </c>
      <c r="D103" s="1">
        <v>10721</v>
      </c>
      <c r="E103" s="1">
        <v>8</v>
      </c>
      <c r="F103" s="1">
        <v>2018</v>
      </c>
      <c r="G103" s="1" t="s">
        <v>12</v>
      </c>
    </row>
    <row r="104" spans="1:7" x14ac:dyDescent="0.3">
      <c r="A104" s="1" t="s">
        <v>152</v>
      </c>
      <c r="B104" s="1" t="s">
        <v>153</v>
      </c>
      <c r="C104" s="1">
        <v>4.7</v>
      </c>
      <c r="D104" s="1">
        <v>4370</v>
      </c>
      <c r="E104" s="1">
        <v>15</v>
      </c>
      <c r="F104" s="1">
        <v>2016</v>
      </c>
      <c r="G104" s="1" t="s">
        <v>12</v>
      </c>
    </row>
    <row r="105" spans="1:7" x14ac:dyDescent="0.3">
      <c r="A105" s="1" t="s">
        <v>154</v>
      </c>
      <c r="B105" s="1" t="s">
        <v>155</v>
      </c>
      <c r="C105" s="1">
        <v>4.4000000000000004</v>
      </c>
      <c r="D105" s="1">
        <v>6042</v>
      </c>
      <c r="E105" s="1">
        <v>2</v>
      </c>
      <c r="F105" s="1">
        <v>2018</v>
      </c>
      <c r="G105" s="1" t="s">
        <v>9</v>
      </c>
    </row>
    <row r="106" spans="1:7" x14ac:dyDescent="0.3">
      <c r="A106" s="1" t="s">
        <v>156</v>
      </c>
      <c r="B106" s="1" t="s">
        <v>157</v>
      </c>
      <c r="C106" s="1">
        <v>4.4000000000000004</v>
      </c>
      <c r="D106" s="1">
        <v>23631</v>
      </c>
      <c r="E106" s="1">
        <v>7</v>
      </c>
      <c r="F106" s="1">
        <v>2012</v>
      </c>
      <c r="G106" s="1" t="s">
        <v>12</v>
      </c>
    </row>
    <row r="107" spans="1:7" x14ac:dyDescent="0.3">
      <c r="A107" s="1" t="s">
        <v>158</v>
      </c>
      <c r="B107" s="1" t="s">
        <v>157</v>
      </c>
      <c r="C107" s="1">
        <v>4.5</v>
      </c>
      <c r="D107" s="1">
        <v>20262</v>
      </c>
      <c r="E107" s="1">
        <v>11</v>
      </c>
      <c r="F107" s="1">
        <v>2012</v>
      </c>
      <c r="G107" s="1" t="s">
        <v>12</v>
      </c>
    </row>
    <row r="108" spans="1:7" x14ac:dyDescent="0.3">
      <c r="A108" s="1" t="s">
        <v>159</v>
      </c>
      <c r="B108" s="1" t="s">
        <v>157</v>
      </c>
      <c r="C108" s="1">
        <v>3.8</v>
      </c>
      <c r="D108" s="1">
        <v>47265</v>
      </c>
      <c r="E108" s="1">
        <v>14</v>
      </c>
      <c r="F108" s="1">
        <v>2012</v>
      </c>
      <c r="G108" s="1" t="s">
        <v>12</v>
      </c>
    </row>
    <row r="109" spans="1:7" x14ac:dyDescent="0.3">
      <c r="A109" s="1" t="s">
        <v>159</v>
      </c>
      <c r="B109" s="1" t="s">
        <v>157</v>
      </c>
      <c r="C109" s="1">
        <v>3.8</v>
      </c>
      <c r="D109" s="1">
        <v>47265</v>
      </c>
      <c r="E109" s="1">
        <v>14</v>
      </c>
      <c r="F109" s="1">
        <v>2013</v>
      </c>
      <c r="G109" s="1" t="s">
        <v>12</v>
      </c>
    </row>
    <row r="110" spans="1:7" x14ac:dyDescent="0.3">
      <c r="A110" s="1" t="s">
        <v>160</v>
      </c>
      <c r="B110" s="1" t="s">
        <v>157</v>
      </c>
      <c r="C110" s="1">
        <v>4.5</v>
      </c>
      <c r="D110" s="1">
        <v>13964</v>
      </c>
      <c r="E110" s="1">
        <v>32</v>
      </c>
      <c r="F110" s="1">
        <v>2012</v>
      </c>
      <c r="G110" s="1" t="s">
        <v>12</v>
      </c>
    </row>
    <row r="111" spans="1:7" x14ac:dyDescent="0.3">
      <c r="A111" s="1" t="s">
        <v>161</v>
      </c>
      <c r="B111" s="1" t="s">
        <v>162</v>
      </c>
      <c r="C111" s="1">
        <v>4.2</v>
      </c>
      <c r="D111" s="1">
        <v>13677</v>
      </c>
      <c r="E111" s="1">
        <v>6</v>
      </c>
      <c r="F111" s="1">
        <v>2018</v>
      </c>
      <c r="G111" s="1" t="s">
        <v>9</v>
      </c>
    </row>
    <row r="112" spans="1:7" x14ac:dyDescent="0.3">
      <c r="A112" s="1" t="s">
        <v>163</v>
      </c>
      <c r="B112" s="1" t="s">
        <v>164</v>
      </c>
      <c r="C112" s="1">
        <v>4.7</v>
      </c>
      <c r="D112" s="1">
        <v>17323</v>
      </c>
      <c r="E112" s="1">
        <v>4</v>
      </c>
      <c r="F112" s="1">
        <v>2014</v>
      </c>
      <c r="G112" s="1" t="s">
        <v>9</v>
      </c>
    </row>
    <row r="113" spans="1:7" x14ac:dyDescent="0.3">
      <c r="A113" s="1" t="s">
        <v>163</v>
      </c>
      <c r="B113" s="1" t="s">
        <v>164</v>
      </c>
      <c r="C113" s="1">
        <v>4.7</v>
      </c>
      <c r="D113" s="1">
        <v>17323</v>
      </c>
      <c r="E113" s="1">
        <v>4</v>
      </c>
      <c r="F113" s="1">
        <v>2015</v>
      </c>
      <c r="G113" s="1" t="s">
        <v>9</v>
      </c>
    </row>
    <row r="114" spans="1:7" x14ac:dyDescent="0.3">
      <c r="A114" s="1" t="s">
        <v>163</v>
      </c>
      <c r="B114" s="1" t="s">
        <v>164</v>
      </c>
      <c r="C114" s="1">
        <v>4.7</v>
      </c>
      <c r="D114" s="1">
        <v>17323</v>
      </c>
      <c r="E114" s="1">
        <v>4</v>
      </c>
      <c r="F114" s="1">
        <v>2016</v>
      </c>
      <c r="G114" s="1" t="s">
        <v>9</v>
      </c>
    </row>
    <row r="115" spans="1:7" x14ac:dyDescent="0.3">
      <c r="A115" s="1" t="s">
        <v>163</v>
      </c>
      <c r="B115" s="1" t="s">
        <v>164</v>
      </c>
      <c r="C115" s="1">
        <v>4.7</v>
      </c>
      <c r="D115" s="1">
        <v>17323</v>
      </c>
      <c r="E115" s="1">
        <v>4</v>
      </c>
      <c r="F115" s="1">
        <v>2017</v>
      </c>
      <c r="G115" s="1" t="s">
        <v>9</v>
      </c>
    </row>
    <row r="116" spans="1:7" x14ac:dyDescent="0.3">
      <c r="A116" s="1" t="s">
        <v>163</v>
      </c>
      <c r="B116" s="1" t="s">
        <v>164</v>
      </c>
      <c r="C116" s="1">
        <v>4.7</v>
      </c>
      <c r="D116" s="1">
        <v>17323</v>
      </c>
      <c r="E116" s="1">
        <v>4</v>
      </c>
      <c r="F116" s="1">
        <v>2018</v>
      </c>
      <c r="G116" s="1" t="s">
        <v>9</v>
      </c>
    </row>
    <row r="117" spans="1:7" x14ac:dyDescent="0.3">
      <c r="A117" s="1" t="s">
        <v>165</v>
      </c>
      <c r="B117" s="1" t="s">
        <v>166</v>
      </c>
      <c r="C117" s="1">
        <v>4.4000000000000004</v>
      </c>
      <c r="D117" s="1">
        <v>1555</v>
      </c>
      <c r="E117" s="1">
        <v>9</v>
      </c>
      <c r="F117" s="1">
        <v>2010</v>
      </c>
      <c r="G117" s="1" t="s">
        <v>9</v>
      </c>
    </row>
    <row r="118" spans="1:7" x14ac:dyDescent="0.3">
      <c r="A118" s="1" t="s">
        <v>167</v>
      </c>
      <c r="B118" s="1" t="s">
        <v>168</v>
      </c>
      <c r="C118" s="1">
        <v>4.7</v>
      </c>
      <c r="D118" s="1">
        <v>3642</v>
      </c>
      <c r="E118" s="1">
        <v>9</v>
      </c>
      <c r="F118" s="1">
        <v>2014</v>
      </c>
      <c r="G118" s="1" t="s">
        <v>12</v>
      </c>
    </row>
    <row r="119" spans="1:7" x14ac:dyDescent="0.3">
      <c r="A119" s="1" t="s">
        <v>169</v>
      </c>
      <c r="B119" s="1" t="s">
        <v>170</v>
      </c>
      <c r="C119" s="1">
        <v>4.4000000000000004</v>
      </c>
      <c r="D119" s="1">
        <v>1215</v>
      </c>
      <c r="E119" s="1">
        <v>9</v>
      </c>
      <c r="F119" s="1">
        <v>2010</v>
      </c>
      <c r="G119" s="1" t="s">
        <v>9</v>
      </c>
    </row>
    <row r="120" spans="1:7" x14ac:dyDescent="0.3">
      <c r="A120" s="1" t="s">
        <v>171</v>
      </c>
      <c r="B120" s="1" t="s">
        <v>172</v>
      </c>
      <c r="C120" s="1">
        <v>4.5999999999999996</v>
      </c>
      <c r="D120" s="1">
        <v>5594</v>
      </c>
      <c r="E120" s="1">
        <v>5</v>
      </c>
      <c r="F120" s="1">
        <v>2011</v>
      </c>
      <c r="G120" s="1" t="s">
        <v>12</v>
      </c>
    </row>
    <row r="121" spans="1:7" x14ac:dyDescent="0.3">
      <c r="A121" s="1" t="s">
        <v>171</v>
      </c>
      <c r="B121" s="1" t="s">
        <v>172</v>
      </c>
      <c r="C121" s="1">
        <v>4.5999999999999996</v>
      </c>
      <c r="D121" s="1">
        <v>5594</v>
      </c>
      <c r="E121" s="1">
        <v>5</v>
      </c>
      <c r="F121" s="1">
        <v>2012</v>
      </c>
      <c r="G121" s="1" t="s">
        <v>12</v>
      </c>
    </row>
    <row r="122" spans="1:7" x14ac:dyDescent="0.3">
      <c r="A122" s="1" t="s">
        <v>171</v>
      </c>
      <c r="B122" s="1" t="s">
        <v>172</v>
      </c>
      <c r="C122" s="1">
        <v>4.5999999999999996</v>
      </c>
      <c r="D122" s="1">
        <v>5594</v>
      </c>
      <c r="E122" s="1">
        <v>5</v>
      </c>
      <c r="F122" s="1">
        <v>2013</v>
      </c>
      <c r="G122" s="1" t="s">
        <v>12</v>
      </c>
    </row>
    <row r="123" spans="1:7" x14ac:dyDescent="0.3">
      <c r="A123" s="1" t="s">
        <v>173</v>
      </c>
      <c r="B123" s="1" t="s">
        <v>174</v>
      </c>
      <c r="C123" s="1">
        <v>4.5</v>
      </c>
      <c r="D123" s="1">
        <v>408</v>
      </c>
      <c r="E123" s="1">
        <v>20</v>
      </c>
      <c r="F123" s="1">
        <v>2010</v>
      </c>
      <c r="G123" s="1" t="s">
        <v>9</v>
      </c>
    </row>
    <row r="124" spans="1:7" x14ac:dyDescent="0.3">
      <c r="A124" s="1" t="s">
        <v>175</v>
      </c>
      <c r="B124" s="1" t="s">
        <v>176</v>
      </c>
      <c r="C124" s="1">
        <v>4.5999999999999996</v>
      </c>
      <c r="D124" s="1">
        <v>4799</v>
      </c>
      <c r="E124" s="1">
        <v>16</v>
      </c>
      <c r="F124" s="1">
        <v>2013</v>
      </c>
      <c r="G124" s="1" t="s">
        <v>9</v>
      </c>
    </row>
    <row r="125" spans="1:7" x14ac:dyDescent="0.3">
      <c r="A125" s="1" t="s">
        <v>177</v>
      </c>
      <c r="B125" s="1" t="s">
        <v>178</v>
      </c>
      <c r="C125" s="1">
        <v>4.8</v>
      </c>
      <c r="D125" s="1">
        <v>14038</v>
      </c>
      <c r="E125" s="1">
        <v>4</v>
      </c>
      <c r="F125" s="1">
        <v>2015</v>
      </c>
      <c r="G125" s="1" t="s">
        <v>12</v>
      </c>
    </row>
    <row r="126" spans="1:7" x14ac:dyDescent="0.3">
      <c r="A126" s="1" t="s">
        <v>177</v>
      </c>
      <c r="B126" s="1" t="s">
        <v>178</v>
      </c>
      <c r="C126" s="1">
        <v>4.8</v>
      </c>
      <c r="D126" s="1">
        <v>14038</v>
      </c>
      <c r="E126" s="1">
        <v>4</v>
      </c>
      <c r="F126" s="1">
        <v>2016</v>
      </c>
      <c r="G126" s="1" t="s">
        <v>12</v>
      </c>
    </row>
    <row r="127" spans="1:7" x14ac:dyDescent="0.3">
      <c r="A127" s="1" t="s">
        <v>177</v>
      </c>
      <c r="B127" s="1" t="s">
        <v>178</v>
      </c>
      <c r="C127" s="1">
        <v>4.8</v>
      </c>
      <c r="D127" s="1">
        <v>14038</v>
      </c>
      <c r="E127" s="1">
        <v>4</v>
      </c>
      <c r="F127" s="1">
        <v>2017</v>
      </c>
      <c r="G127" s="1" t="s">
        <v>12</v>
      </c>
    </row>
    <row r="128" spans="1:7" x14ac:dyDescent="0.3">
      <c r="A128" s="1" t="s">
        <v>177</v>
      </c>
      <c r="B128" s="1" t="s">
        <v>178</v>
      </c>
      <c r="C128" s="1">
        <v>4.8</v>
      </c>
      <c r="D128" s="1">
        <v>14038</v>
      </c>
      <c r="E128" s="1">
        <v>4</v>
      </c>
      <c r="F128" s="1">
        <v>2018</v>
      </c>
      <c r="G128" s="1" t="s">
        <v>12</v>
      </c>
    </row>
    <row r="129" spans="1:7" x14ac:dyDescent="0.3">
      <c r="A129" s="1" t="s">
        <v>177</v>
      </c>
      <c r="B129" s="1" t="s">
        <v>178</v>
      </c>
      <c r="C129" s="1">
        <v>4.8</v>
      </c>
      <c r="D129" s="1">
        <v>14038</v>
      </c>
      <c r="E129" s="1">
        <v>4</v>
      </c>
      <c r="F129" s="1">
        <v>2019</v>
      </c>
      <c r="G129" s="1" t="s">
        <v>12</v>
      </c>
    </row>
    <row r="130" spans="1:7" x14ac:dyDescent="0.3">
      <c r="A130" s="1" t="s">
        <v>179</v>
      </c>
      <c r="B130" s="1" t="s">
        <v>180</v>
      </c>
      <c r="C130" s="1">
        <v>4.5999999999999996</v>
      </c>
      <c r="D130" s="1">
        <v>7660</v>
      </c>
      <c r="E130" s="1">
        <v>12</v>
      </c>
      <c r="F130" s="1">
        <v>2019</v>
      </c>
      <c r="G130" s="1" t="s">
        <v>9</v>
      </c>
    </row>
    <row r="131" spans="1:7" x14ac:dyDescent="0.3">
      <c r="A131" s="1" t="s">
        <v>181</v>
      </c>
      <c r="B131" s="1" t="s">
        <v>180</v>
      </c>
      <c r="C131" s="1">
        <v>4.5999999999999996</v>
      </c>
      <c r="D131" s="1">
        <v>22288</v>
      </c>
      <c r="E131" s="1">
        <v>12</v>
      </c>
      <c r="F131" s="1">
        <v>2018</v>
      </c>
      <c r="G131" s="1" t="s">
        <v>9</v>
      </c>
    </row>
    <row r="132" spans="1:7" x14ac:dyDescent="0.3">
      <c r="A132" s="1" t="s">
        <v>181</v>
      </c>
      <c r="B132" s="1" t="s">
        <v>180</v>
      </c>
      <c r="C132" s="1">
        <v>4.5999999999999996</v>
      </c>
      <c r="D132" s="1">
        <v>22288</v>
      </c>
      <c r="E132" s="1">
        <v>12</v>
      </c>
      <c r="F132" s="1">
        <v>2019</v>
      </c>
      <c r="G132" s="1" t="s">
        <v>9</v>
      </c>
    </row>
    <row r="133" spans="1:7" x14ac:dyDescent="0.3">
      <c r="A133" s="1" t="s">
        <v>182</v>
      </c>
      <c r="B133" s="1" t="s">
        <v>54</v>
      </c>
      <c r="C133" s="1">
        <v>4.5999999999999996</v>
      </c>
      <c r="D133" s="1">
        <v>1365</v>
      </c>
      <c r="E133" s="1">
        <v>11</v>
      </c>
      <c r="F133" s="1">
        <v>2009</v>
      </c>
      <c r="G133" s="1" t="s">
        <v>9</v>
      </c>
    </row>
    <row r="134" spans="1:7" x14ac:dyDescent="0.3">
      <c r="A134" s="1" t="s">
        <v>183</v>
      </c>
      <c r="B134" s="1" t="s">
        <v>184</v>
      </c>
      <c r="C134" s="1">
        <v>3.6</v>
      </c>
      <c r="D134" s="1">
        <v>14982</v>
      </c>
      <c r="E134" s="1">
        <v>19</v>
      </c>
      <c r="F134" s="1">
        <v>2015</v>
      </c>
      <c r="G134" s="1" t="s">
        <v>12</v>
      </c>
    </row>
    <row r="135" spans="1:7" x14ac:dyDescent="0.3">
      <c r="A135" s="1" t="s">
        <v>185</v>
      </c>
      <c r="B135" s="1" t="s">
        <v>186</v>
      </c>
      <c r="C135" s="1">
        <v>4.8</v>
      </c>
      <c r="D135" s="1">
        <v>9568</v>
      </c>
      <c r="E135" s="1">
        <v>9</v>
      </c>
      <c r="F135" s="1">
        <v>2011</v>
      </c>
      <c r="G135" s="1" t="s">
        <v>12</v>
      </c>
    </row>
    <row r="136" spans="1:7" x14ac:dyDescent="0.3">
      <c r="A136" s="1" t="s">
        <v>187</v>
      </c>
      <c r="B136" s="1" t="s">
        <v>188</v>
      </c>
      <c r="C136" s="1">
        <v>4.5999999999999996</v>
      </c>
      <c r="D136" s="1">
        <v>1636</v>
      </c>
      <c r="E136" s="1">
        <v>6</v>
      </c>
      <c r="F136" s="1">
        <v>2009</v>
      </c>
      <c r="G136" s="1" t="s">
        <v>9</v>
      </c>
    </row>
    <row r="137" spans="1:7" x14ac:dyDescent="0.3">
      <c r="A137" s="1" t="s">
        <v>189</v>
      </c>
      <c r="B137" s="1" t="s">
        <v>190</v>
      </c>
      <c r="C137" s="1">
        <v>4</v>
      </c>
      <c r="D137" s="1">
        <v>57271</v>
      </c>
      <c r="E137" s="1">
        <v>10</v>
      </c>
      <c r="F137" s="1">
        <v>2012</v>
      </c>
      <c r="G137" s="1" t="s">
        <v>12</v>
      </c>
    </row>
    <row r="138" spans="1:7" x14ac:dyDescent="0.3">
      <c r="A138" s="1" t="s">
        <v>189</v>
      </c>
      <c r="B138" s="1" t="s">
        <v>190</v>
      </c>
      <c r="C138" s="1">
        <v>4</v>
      </c>
      <c r="D138" s="1">
        <v>57271</v>
      </c>
      <c r="E138" s="1">
        <v>10</v>
      </c>
      <c r="F138" s="1">
        <v>2013</v>
      </c>
      <c r="G138" s="1" t="s">
        <v>12</v>
      </c>
    </row>
    <row r="139" spans="1:7" x14ac:dyDescent="0.3">
      <c r="A139" s="1" t="s">
        <v>189</v>
      </c>
      <c r="B139" s="1" t="s">
        <v>190</v>
      </c>
      <c r="C139" s="1">
        <v>4</v>
      </c>
      <c r="D139" s="1">
        <v>57271</v>
      </c>
      <c r="E139" s="1">
        <v>9</v>
      </c>
      <c r="F139" s="1">
        <v>2014</v>
      </c>
      <c r="G139" s="1" t="s">
        <v>12</v>
      </c>
    </row>
    <row r="140" spans="1:7" x14ac:dyDescent="0.3">
      <c r="A140" s="1" t="s">
        <v>191</v>
      </c>
      <c r="B140" s="1" t="s">
        <v>192</v>
      </c>
      <c r="C140" s="1">
        <v>4.5999999999999996</v>
      </c>
      <c r="D140" s="1">
        <v>10141</v>
      </c>
      <c r="E140" s="1">
        <v>6</v>
      </c>
      <c r="F140" s="1">
        <v>2019</v>
      </c>
      <c r="G140" s="1" t="s">
        <v>9</v>
      </c>
    </row>
    <row r="141" spans="1:7" x14ac:dyDescent="0.3">
      <c r="A141" s="1" t="s">
        <v>193</v>
      </c>
      <c r="B141" s="1" t="s">
        <v>194</v>
      </c>
      <c r="C141" s="1">
        <v>4.5</v>
      </c>
      <c r="D141" s="1">
        <v>3457</v>
      </c>
      <c r="E141" s="1">
        <v>14</v>
      </c>
      <c r="F141" s="1">
        <v>2009</v>
      </c>
      <c r="G141" s="1" t="s">
        <v>9</v>
      </c>
    </row>
    <row r="142" spans="1:7" x14ac:dyDescent="0.3">
      <c r="A142" s="1" t="s">
        <v>193</v>
      </c>
      <c r="B142" s="1" t="s">
        <v>194</v>
      </c>
      <c r="C142" s="1">
        <v>4.5</v>
      </c>
      <c r="D142" s="1">
        <v>3457</v>
      </c>
      <c r="E142" s="1">
        <v>14</v>
      </c>
      <c r="F142" s="1">
        <v>2010</v>
      </c>
      <c r="G142" s="1" t="s">
        <v>9</v>
      </c>
    </row>
    <row r="143" spans="1:7" x14ac:dyDescent="0.3">
      <c r="A143" s="1" t="s">
        <v>193</v>
      </c>
      <c r="B143" s="1" t="s">
        <v>194</v>
      </c>
      <c r="C143" s="1">
        <v>4.5</v>
      </c>
      <c r="D143" s="1">
        <v>3457</v>
      </c>
      <c r="E143" s="1">
        <v>14</v>
      </c>
      <c r="F143" s="1">
        <v>2011</v>
      </c>
      <c r="G143" s="1" t="s">
        <v>9</v>
      </c>
    </row>
    <row r="144" spans="1:7" x14ac:dyDescent="0.3">
      <c r="A144" s="1" t="s">
        <v>193</v>
      </c>
      <c r="B144" s="1" t="s">
        <v>194</v>
      </c>
      <c r="C144" s="1">
        <v>4.5</v>
      </c>
      <c r="D144" s="1">
        <v>3457</v>
      </c>
      <c r="E144" s="1">
        <v>14</v>
      </c>
      <c r="F144" s="1">
        <v>2012</v>
      </c>
      <c r="G144" s="1" t="s">
        <v>9</v>
      </c>
    </row>
    <row r="145" spans="1:7" x14ac:dyDescent="0.3">
      <c r="A145" s="1" t="s">
        <v>195</v>
      </c>
      <c r="B145" s="1" t="s">
        <v>196</v>
      </c>
      <c r="C145" s="1">
        <v>4.8</v>
      </c>
      <c r="D145" s="1">
        <v>8837</v>
      </c>
      <c r="E145" s="1">
        <v>5</v>
      </c>
      <c r="F145" s="1">
        <v>2017</v>
      </c>
      <c r="G145" s="1" t="s">
        <v>12</v>
      </c>
    </row>
    <row r="146" spans="1:7" x14ac:dyDescent="0.3">
      <c r="A146" s="1" t="s">
        <v>195</v>
      </c>
      <c r="B146" s="1" t="s">
        <v>196</v>
      </c>
      <c r="C146" s="1">
        <v>4.8</v>
      </c>
      <c r="D146" s="1">
        <v>8837</v>
      </c>
      <c r="E146" s="1">
        <v>5</v>
      </c>
      <c r="F146" s="1">
        <v>2018</v>
      </c>
      <c r="G146" s="1" t="s">
        <v>12</v>
      </c>
    </row>
    <row r="147" spans="1:7" x14ac:dyDescent="0.3">
      <c r="A147" s="1" t="s">
        <v>195</v>
      </c>
      <c r="B147" s="1" t="s">
        <v>196</v>
      </c>
      <c r="C147" s="1">
        <v>4.8</v>
      </c>
      <c r="D147" s="1">
        <v>8837</v>
      </c>
      <c r="E147" s="1">
        <v>5</v>
      </c>
      <c r="F147" s="1">
        <v>2019</v>
      </c>
      <c r="G147" s="1" t="s">
        <v>12</v>
      </c>
    </row>
    <row r="148" spans="1:7" x14ac:dyDescent="0.3">
      <c r="A148" s="1" t="s">
        <v>197</v>
      </c>
      <c r="B148" s="1" t="s">
        <v>198</v>
      </c>
      <c r="C148" s="1">
        <v>4.9000000000000004</v>
      </c>
      <c r="D148" s="1">
        <v>7038</v>
      </c>
      <c r="E148" s="1">
        <v>7</v>
      </c>
      <c r="F148" s="1">
        <v>2012</v>
      </c>
      <c r="G148" s="1" t="s">
        <v>12</v>
      </c>
    </row>
    <row r="149" spans="1:7" x14ac:dyDescent="0.3">
      <c r="A149" s="1" t="s">
        <v>197</v>
      </c>
      <c r="B149" s="1" t="s">
        <v>198</v>
      </c>
      <c r="C149" s="1">
        <v>4.9000000000000004</v>
      </c>
      <c r="D149" s="1">
        <v>7038</v>
      </c>
      <c r="E149" s="1">
        <v>7</v>
      </c>
      <c r="F149" s="1">
        <v>2013</v>
      </c>
      <c r="G149" s="1" t="s">
        <v>12</v>
      </c>
    </row>
    <row r="150" spans="1:7" x14ac:dyDescent="0.3">
      <c r="A150" s="1" t="s">
        <v>199</v>
      </c>
      <c r="B150" s="1" t="s">
        <v>200</v>
      </c>
      <c r="C150" s="1">
        <v>4.5999999999999996</v>
      </c>
      <c r="D150" s="1">
        <v>5972</v>
      </c>
      <c r="E150" s="1">
        <v>10</v>
      </c>
      <c r="F150" s="1">
        <v>2014</v>
      </c>
      <c r="G150" s="1" t="s">
        <v>9</v>
      </c>
    </row>
    <row r="151" spans="1:7" x14ac:dyDescent="0.3">
      <c r="A151" s="1" t="s">
        <v>201</v>
      </c>
      <c r="B151" s="1" t="s">
        <v>157</v>
      </c>
      <c r="C151" s="1">
        <v>4.4000000000000004</v>
      </c>
      <c r="D151" s="1">
        <v>25624</v>
      </c>
      <c r="E151" s="1">
        <v>14</v>
      </c>
      <c r="F151" s="1">
        <v>2015</v>
      </c>
      <c r="G151" s="1" t="s">
        <v>12</v>
      </c>
    </row>
    <row r="152" spans="1:7" x14ac:dyDescent="0.3">
      <c r="A152" s="1" t="s">
        <v>202</v>
      </c>
      <c r="B152" s="1" t="s">
        <v>203</v>
      </c>
      <c r="C152" s="1">
        <v>4.8</v>
      </c>
      <c r="D152" s="1">
        <v>5476</v>
      </c>
      <c r="E152" s="1">
        <v>7</v>
      </c>
      <c r="F152" s="1">
        <v>2019</v>
      </c>
      <c r="G152" s="1" t="s">
        <v>9</v>
      </c>
    </row>
    <row r="153" spans="1:7" x14ac:dyDescent="0.3">
      <c r="A153" s="1" t="s">
        <v>204</v>
      </c>
      <c r="B153" s="1" t="s">
        <v>205</v>
      </c>
      <c r="C153" s="1">
        <v>4.9000000000000004</v>
      </c>
      <c r="D153" s="1">
        <v>5867</v>
      </c>
      <c r="E153" s="1">
        <v>54</v>
      </c>
      <c r="F153" s="1">
        <v>2016</v>
      </c>
      <c r="G153" s="1" t="s">
        <v>9</v>
      </c>
    </row>
    <row r="154" spans="1:7" x14ac:dyDescent="0.3">
      <c r="A154" s="1" t="s">
        <v>206</v>
      </c>
      <c r="B154" s="1" t="s">
        <v>207</v>
      </c>
      <c r="C154" s="1">
        <v>4.8</v>
      </c>
      <c r="D154" s="1">
        <v>4148</v>
      </c>
      <c r="E154" s="1">
        <v>11</v>
      </c>
      <c r="F154" s="1">
        <v>2013</v>
      </c>
      <c r="G154" s="1" t="s">
        <v>9</v>
      </c>
    </row>
    <row r="155" spans="1:7" x14ac:dyDescent="0.3">
      <c r="A155" s="1" t="s">
        <v>208</v>
      </c>
      <c r="B155" s="1" t="s">
        <v>153</v>
      </c>
      <c r="C155" s="1">
        <v>4.9000000000000004</v>
      </c>
      <c r="D155" s="1">
        <v>19622</v>
      </c>
      <c r="E155" s="1">
        <v>30</v>
      </c>
      <c r="F155" s="1">
        <v>2016</v>
      </c>
      <c r="G155" s="1" t="s">
        <v>12</v>
      </c>
    </row>
    <row r="156" spans="1:7" x14ac:dyDescent="0.3">
      <c r="A156" s="1" t="s">
        <v>209</v>
      </c>
      <c r="B156" s="1" t="s">
        <v>153</v>
      </c>
      <c r="C156" s="1">
        <v>4</v>
      </c>
      <c r="D156" s="1">
        <v>23973</v>
      </c>
      <c r="E156" s="1">
        <v>12</v>
      </c>
      <c r="F156" s="1">
        <v>2016</v>
      </c>
      <c r="G156" s="1" t="s">
        <v>12</v>
      </c>
    </row>
    <row r="157" spans="1:7" x14ac:dyDescent="0.3">
      <c r="A157" s="1" t="s">
        <v>210</v>
      </c>
      <c r="B157" s="1" t="s">
        <v>211</v>
      </c>
      <c r="C157" s="1">
        <v>4.9000000000000004</v>
      </c>
      <c r="D157" s="1">
        <v>7758</v>
      </c>
      <c r="E157" s="1">
        <v>18</v>
      </c>
      <c r="F157" s="1">
        <v>2019</v>
      </c>
      <c r="G157" s="1" t="s">
        <v>12</v>
      </c>
    </row>
    <row r="158" spans="1:7" x14ac:dyDescent="0.3">
      <c r="A158" s="1" t="s">
        <v>212</v>
      </c>
      <c r="B158" s="1" t="s">
        <v>153</v>
      </c>
      <c r="C158" s="1">
        <v>4.9000000000000004</v>
      </c>
      <c r="D158" s="1">
        <v>3146</v>
      </c>
      <c r="E158" s="1">
        <v>30</v>
      </c>
      <c r="F158" s="1">
        <v>2017</v>
      </c>
      <c r="G158" s="1" t="s">
        <v>12</v>
      </c>
    </row>
    <row r="159" spans="1:7" x14ac:dyDescent="0.3">
      <c r="A159" s="1" t="s">
        <v>213</v>
      </c>
      <c r="B159" s="1" t="s">
        <v>153</v>
      </c>
      <c r="C159" s="1">
        <v>4.9000000000000004</v>
      </c>
      <c r="D159" s="1">
        <v>10052</v>
      </c>
      <c r="E159" s="1">
        <v>22</v>
      </c>
      <c r="F159" s="1">
        <v>2016</v>
      </c>
      <c r="G159" s="1" t="s">
        <v>12</v>
      </c>
    </row>
    <row r="160" spans="1:7" x14ac:dyDescent="0.3">
      <c r="A160" s="1" t="s">
        <v>214</v>
      </c>
      <c r="B160" s="1" t="s">
        <v>215</v>
      </c>
      <c r="C160" s="1">
        <v>4.7</v>
      </c>
      <c r="D160" s="1">
        <v>3564</v>
      </c>
      <c r="E160" s="1">
        <v>9</v>
      </c>
      <c r="F160" s="1">
        <v>2015</v>
      </c>
      <c r="G160" s="1" t="s">
        <v>9</v>
      </c>
    </row>
    <row r="161" spans="1:7" x14ac:dyDescent="0.3">
      <c r="A161" s="1" t="s">
        <v>216</v>
      </c>
      <c r="B161" s="1" t="s">
        <v>211</v>
      </c>
      <c r="C161" s="1">
        <v>4.8</v>
      </c>
      <c r="D161" s="1">
        <v>13471</v>
      </c>
      <c r="E161" s="1">
        <v>52</v>
      </c>
      <c r="F161" s="1">
        <v>2016</v>
      </c>
      <c r="G161" s="1" t="s">
        <v>12</v>
      </c>
    </row>
    <row r="162" spans="1:7" x14ac:dyDescent="0.3">
      <c r="A162" s="1" t="s">
        <v>217</v>
      </c>
      <c r="B162" s="1" t="s">
        <v>218</v>
      </c>
      <c r="C162" s="1">
        <v>4.8</v>
      </c>
      <c r="D162" s="1">
        <v>1930</v>
      </c>
      <c r="E162" s="1">
        <v>4</v>
      </c>
      <c r="F162" s="1">
        <v>2009</v>
      </c>
      <c r="G162" s="1" t="s">
        <v>9</v>
      </c>
    </row>
    <row r="163" spans="1:7" x14ac:dyDescent="0.3">
      <c r="A163" s="1" t="s">
        <v>219</v>
      </c>
      <c r="B163" s="1" t="s">
        <v>220</v>
      </c>
      <c r="C163" s="1">
        <v>4.7</v>
      </c>
      <c r="D163" s="1">
        <v>15779</v>
      </c>
      <c r="E163" s="1">
        <v>10</v>
      </c>
      <c r="F163" s="1">
        <v>2011</v>
      </c>
      <c r="G163" s="1" t="s">
        <v>9</v>
      </c>
    </row>
    <row r="164" spans="1:7" x14ac:dyDescent="0.3">
      <c r="A164" s="1" t="s">
        <v>219</v>
      </c>
      <c r="B164" s="1" t="s">
        <v>220</v>
      </c>
      <c r="C164" s="1">
        <v>4.7</v>
      </c>
      <c r="D164" s="1">
        <v>15779</v>
      </c>
      <c r="E164" s="1">
        <v>10</v>
      </c>
      <c r="F164" s="1">
        <v>2012</v>
      </c>
      <c r="G164" s="1" t="s">
        <v>9</v>
      </c>
    </row>
    <row r="165" spans="1:7" x14ac:dyDescent="0.3">
      <c r="A165" s="1" t="s">
        <v>221</v>
      </c>
      <c r="B165" s="1" t="s">
        <v>222</v>
      </c>
      <c r="C165" s="1">
        <v>4.4000000000000004</v>
      </c>
      <c r="D165" s="1">
        <v>15526</v>
      </c>
      <c r="E165" s="1">
        <v>14</v>
      </c>
      <c r="F165" s="1">
        <v>2016</v>
      </c>
      <c r="G165" s="1" t="s">
        <v>9</v>
      </c>
    </row>
    <row r="166" spans="1:7" x14ac:dyDescent="0.3">
      <c r="A166" s="1" t="s">
        <v>221</v>
      </c>
      <c r="B166" s="1" t="s">
        <v>222</v>
      </c>
      <c r="C166" s="1">
        <v>4.4000000000000004</v>
      </c>
      <c r="D166" s="1">
        <v>15526</v>
      </c>
      <c r="E166" s="1">
        <v>14</v>
      </c>
      <c r="F166" s="1">
        <v>2017</v>
      </c>
      <c r="G166" s="1" t="s">
        <v>9</v>
      </c>
    </row>
    <row r="167" spans="1:7" x14ac:dyDescent="0.3">
      <c r="A167" s="1" t="s">
        <v>223</v>
      </c>
      <c r="B167" s="1" t="s">
        <v>224</v>
      </c>
      <c r="C167" s="1">
        <v>4.8</v>
      </c>
      <c r="D167" s="1">
        <v>3776</v>
      </c>
      <c r="E167" s="1">
        <v>22</v>
      </c>
      <c r="F167" s="1">
        <v>2018</v>
      </c>
      <c r="G167" s="1" t="s">
        <v>9</v>
      </c>
    </row>
    <row r="168" spans="1:7" x14ac:dyDescent="0.3">
      <c r="A168" s="1" t="s">
        <v>225</v>
      </c>
      <c r="B168" s="1" t="s">
        <v>226</v>
      </c>
      <c r="C168" s="1">
        <v>4.7</v>
      </c>
      <c r="D168" s="1">
        <v>25001</v>
      </c>
      <c r="E168" s="1">
        <v>11</v>
      </c>
      <c r="F168" s="1">
        <v>2014</v>
      </c>
      <c r="G168" s="1" t="s">
        <v>9</v>
      </c>
    </row>
    <row r="169" spans="1:7" x14ac:dyDescent="0.3">
      <c r="A169" s="1" t="s">
        <v>225</v>
      </c>
      <c r="B169" s="1" t="s">
        <v>226</v>
      </c>
      <c r="C169" s="1">
        <v>4.7</v>
      </c>
      <c r="D169" s="1">
        <v>25001</v>
      </c>
      <c r="E169" s="1">
        <v>11</v>
      </c>
      <c r="F169" s="1">
        <v>2015</v>
      </c>
      <c r="G169" s="1" t="s">
        <v>9</v>
      </c>
    </row>
    <row r="170" spans="1:7" x14ac:dyDescent="0.3">
      <c r="A170" s="1" t="s">
        <v>225</v>
      </c>
      <c r="B170" s="1" t="s">
        <v>226</v>
      </c>
      <c r="C170" s="1">
        <v>4.7</v>
      </c>
      <c r="D170" s="1">
        <v>25001</v>
      </c>
      <c r="E170" s="1">
        <v>11</v>
      </c>
      <c r="F170" s="1">
        <v>2016</v>
      </c>
      <c r="G170" s="1" t="s">
        <v>9</v>
      </c>
    </row>
    <row r="171" spans="1:7" x14ac:dyDescent="0.3">
      <c r="A171" s="1" t="s">
        <v>225</v>
      </c>
      <c r="B171" s="1" t="s">
        <v>226</v>
      </c>
      <c r="C171" s="1">
        <v>4.7</v>
      </c>
      <c r="D171" s="1">
        <v>25001</v>
      </c>
      <c r="E171" s="1">
        <v>11</v>
      </c>
      <c r="F171" s="1">
        <v>2017</v>
      </c>
      <c r="G171" s="1" t="s">
        <v>9</v>
      </c>
    </row>
    <row r="172" spans="1:7" x14ac:dyDescent="0.3">
      <c r="A172" s="1" t="s">
        <v>225</v>
      </c>
      <c r="B172" s="1" t="s">
        <v>226</v>
      </c>
      <c r="C172" s="1">
        <v>4.7</v>
      </c>
      <c r="D172" s="1">
        <v>25001</v>
      </c>
      <c r="E172" s="1">
        <v>11</v>
      </c>
      <c r="F172" s="1">
        <v>2018</v>
      </c>
      <c r="G172" s="1" t="s">
        <v>9</v>
      </c>
    </row>
    <row r="173" spans="1:7" x14ac:dyDescent="0.3">
      <c r="A173" s="1" t="s">
        <v>227</v>
      </c>
      <c r="B173" s="1" t="s">
        <v>228</v>
      </c>
      <c r="C173" s="1">
        <v>4.3</v>
      </c>
      <c r="D173" s="1">
        <v>5272</v>
      </c>
      <c r="E173" s="1">
        <v>16</v>
      </c>
      <c r="F173" s="1">
        <v>2019</v>
      </c>
      <c r="G173" s="1" t="s">
        <v>9</v>
      </c>
    </row>
    <row r="174" spans="1:7" x14ac:dyDescent="0.3">
      <c r="A174" s="1" t="s">
        <v>229</v>
      </c>
      <c r="B174" s="1" t="s">
        <v>230</v>
      </c>
      <c r="C174" s="1">
        <v>4.8</v>
      </c>
      <c r="D174" s="1">
        <v>3490</v>
      </c>
      <c r="E174" s="1">
        <v>15</v>
      </c>
      <c r="F174" s="1">
        <v>2013</v>
      </c>
      <c r="G174" s="1" t="s">
        <v>9</v>
      </c>
    </row>
    <row r="175" spans="1:7" x14ac:dyDescent="0.3">
      <c r="A175" s="1" t="s">
        <v>229</v>
      </c>
      <c r="B175" s="1" t="s">
        <v>230</v>
      </c>
      <c r="C175" s="1">
        <v>4.8</v>
      </c>
      <c r="D175" s="1">
        <v>3490</v>
      </c>
      <c r="E175" s="1">
        <v>15</v>
      </c>
      <c r="F175" s="1">
        <v>2014</v>
      </c>
      <c r="G175" s="1" t="s">
        <v>9</v>
      </c>
    </row>
    <row r="176" spans="1:7" x14ac:dyDescent="0.3">
      <c r="A176" s="1" t="s">
        <v>231</v>
      </c>
      <c r="B176" s="1" t="s">
        <v>230</v>
      </c>
      <c r="C176" s="1">
        <v>4.9000000000000004</v>
      </c>
      <c r="D176" s="1">
        <v>2812</v>
      </c>
      <c r="E176" s="1">
        <v>17</v>
      </c>
      <c r="F176" s="1">
        <v>2015</v>
      </c>
      <c r="G176" s="1" t="s">
        <v>9</v>
      </c>
    </row>
    <row r="177" spans="1:7" x14ac:dyDescent="0.3">
      <c r="A177" s="1" t="s">
        <v>232</v>
      </c>
      <c r="B177" s="1" t="s">
        <v>233</v>
      </c>
      <c r="C177" s="1">
        <v>4.7</v>
      </c>
      <c r="D177" s="1">
        <v>4896</v>
      </c>
      <c r="E177" s="1">
        <v>17</v>
      </c>
      <c r="F177" s="1">
        <v>2013</v>
      </c>
      <c r="G177" s="1" t="s">
        <v>9</v>
      </c>
    </row>
    <row r="178" spans="1:7" x14ac:dyDescent="0.3">
      <c r="A178" s="1" t="s">
        <v>234</v>
      </c>
      <c r="B178" s="1" t="s">
        <v>235</v>
      </c>
      <c r="C178" s="1">
        <v>4.8</v>
      </c>
      <c r="D178" s="1">
        <v>9737</v>
      </c>
      <c r="E178" s="1">
        <v>7</v>
      </c>
      <c r="F178" s="1">
        <v>2019</v>
      </c>
      <c r="G178" s="1" t="s">
        <v>9</v>
      </c>
    </row>
    <row r="179" spans="1:7" x14ac:dyDescent="0.3">
      <c r="A179" s="1" t="s">
        <v>236</v>
      </c>
      <c r="B179" s="1" t="s">
        <v>237</v>
      </c>
      <c r="C179" s="1">
        <v>4.5999999999999996</v>
      </c>
      <c r="D179" s="1">
        <v>1320</v>
      </c>
      <c r="E179" s="1">
        <v>7</v>
      </c>
      <c r="F179" s="1">
        <v>2009</v>
      </c>
      <c r="G179" s="1" t="s">
        <v>12</v>
      </c>
    </row>
    <row r="180" spans="1:7" x14ac:dyDescent="0.3">
      <c r="A180" s="1" t="s">
        <v>238</v>
      </c>
      <c r="B180" s="1" t="s">
        <v>239</v>
      </c>
      <c r="C180" s="1">
        <v>4.8</v>
      </c>
      <c r="D180" s="1">
        <v>16643</v>
      </c>
      <c r="E180" s="1">
        <v>4</v>
      </c>
      <c r="F180" s="1">
        <v>2017</v>
      </c>
      <c r="G180" s="1" t="s">
        <v>12</v>
      </c>
    </row>
    <row r="181" spans="1:7" x14ac:dyDescent="0.3">
      <c r="A181" s="1" t="s">
        <v>238</v>
      </c>
      <c r="B181" s="1" t="s">
        <v>239</v>
      </c>
      <c r="C181" s="1">
        <v>4.8</v>
      </c>
      <c r="D181" s="1">
        <v>16643</v>
      </c>
      <c r="E181" s="1">
        <v>4</v>
      </c>
      <c r="F181" s="1">
        <v>2019</v>
      </c>
      <c r="G181" s="1" t="s">
        <v>12</v>
      </c>
    </row>
    <row r="182" spans="1:7" x14ac:dyDescent="0.3">
      <c r="A182" s="1" t="s">
        <v>240</v>
      </c>
      <c r="B182" s="1" t="s">
        <v>241</v>
      </c>
      <c r="C182" s="1">
        <v>4.3</v>
      </c>
      <c r="D182" s="1">
        <v>7153</v>
      </c>
      <c r="E182" s="1">
        <v>9</v>
      </c>
      <c r="F182" s="1">
        <v>2014</v>
      </c>
      <c r="G182" s="1" t="s">
        <v>12</v>
      </c>
    </row>
    <row r="183" spans="1:7" x14ac:dyDescent="0.3">
      <c r="A183" s="1" t="s">
        <v>242</v>
      </c>
      <c r="B183" s="1" t="s">
        <v>243</v>
      </c>
      <c r="C183" s="1">
        <v>4.4000000000000004</v>
      </c>
      <c r="D183" s="1">
        <v>4571</v>
      </c>
      <c r="E183" s="1">
        <v>21</v>
      </c>
      <c r="F183" s="1">
        <v>2011</v>
      </c>
      <c r="G183" s="1" t="s">
        <v>9</v>
      </c>
    </row>
    <row r="184" spans="1:7" x14ac:dyDescent="0.3">
      <c r="A184" s="1" t="s">
        <v>244</v>
      </c>
      <c r="B184" s="1" t="s">
        <v>245</v>
      </c>
      <c r="C184" s="1">
        <v>4.0999999999999996</v>
      </c>
      <c r="D184" s="1">
        <v>29651</v>
      </c>
      <c r="E184" s="1">
        <v>14</v>
      </c>
      <c r="F184" s="1">
        <v>2013</v>
      </c>
      <c r="G184" s="1" t="s">
        <v>12</v>
      </c>
    </row>
    <row r="185" spans="1:7" x14ac:dyDescent="0.3">
      <c r="A185" s="1" t="s">
        <v>246</v>
      </c>
      <c r="B185" s="1" t="s">
        <v>247</v>
      </c>
      <c r="C185" s="1">
        <v>4.5999999999999996</v>
      </c>
      <c r="D185" s="1">
        <v>5299</v>
      </c>
      <c r="E185" s="1">
        <v>20</v>
      </c>
      <c r="F185" s="1">
        <v>2011</v>
      </c>
      <c r="G185" s="1" t="s">
        <v>12</v>
      </c>
    </row>
    <row r="186" spans="1:7" x14ac:dyDescent="0.3">
      <c r="A186" s="1" t="s">
        <v>248</v>
      </c>
      <c r="B186" s="1" t="s">
        <v>249</v>
      </c>
      <c r="C186" s="1">
        <v>4.4000000000000004</v>
      </c>
      <c r="D186" s="1">
        <v>7396</v>
      </c>
      <c r="E186" s="1">
        <v>13</v>
      </c>
      <c r="F186" s="1">
        <v>2019</v>
      </c>
      <c r="G186" s="1" t="s">
        <v>9</v>
      </c>
    </row>
    <row r="187" spans="1:7" x14ac:dyDescent="0.3">
      <c r="A187" s="1" t="s">
        <v>248</v>
      </c>
      <c r="B187" s="1" t="s">
        <v>249</v>
      </c>
      <c r="C187" s="1">
        <v>4.4000000000000004</v>
      </c>
      <c r="D187" s="1">
        <v>7396</v>
      </c>
      <c r="E187" s="1">
        <v>13</v>
      </c>
      <c r="F187" s="1">
        <v>2018</v>
      </c>
      <c r="G187" s="1" t="s">
        <v>9</v>
      </c>
    </row>
    <row r="188" spans="1:7" x14ac:dyDescent="0.3">
      <c r="A188" s="1" t="s">
        <v>250</v>
      </c>
      <c r="B188" s="1" t="s">
        <v>251</v>
      </c>
      <c r="C188" s="1">
        <v>4.8</v>
      </c>
      <c r="D188" s="1">
        <v>7062</v>
      </c>
      <c r="E188" s="1">
        <v>12</v>
      </c>
      <c r="F188" s="1">
        <v>2019</v>
      </c>
      <c r="G188" s="1" t="s">
        <v>9</v>
      </c>
    </row>
    <row r="189" spans="1:7" x14ac:dyDescent="0.3">
      <c r="A189" s="1" t="s">
        <v>252</v>
      </c>
      <c r="B189" s="1" t="s">
        <v>253</v>
      </c>
      <c r="C189" s="1">
        <v>4.9000000000000004</v>
      </c>
      <c r="D189" s="1">
        <v>19576</v>
      </c>
      <c r="E189" s="1">
        <v>8</v>
      </c>
      <c r="F189" s="1">
        <v>2011</v>
      </c>
      <c r="G189" s="1" t="s">
        <v>9</v>
      </c>
    </row>
    <row r="190" spans="1:7" x14ac:dyDescent="0.3">
      <c r="A190" s="1" t="s">
        <v>252</v>
      </c>
      <c r="B190" s="1" t="s">
        <v>253</v>
      </c>
      <c r="C190" s="1">
        <v>4.9000000000000004</v>
      </c>
      <c r="D190" s="1">
        <v>19576</v>
      </c>
      <c r="E190" s="1">
        <v>8</v>
      </c>
      <c r="F190" s="1">
        <v>2012</v>
      </c>
      <c r="G190" s="1" t="s">
        <v>9</v>
      </c>
    </row>
    <row r="191" spans="1:7" x14ac:dyDescent="0.3">
      <c r="A191" s="1" t="s">
        <v>252</v>
      </c>
      <c r="B191" s="1" t="s">
        <v>253</v>
      </c>
      <c r="C191" s="1">
        <v>4.9000000000000004</v>
      </c>
      <c r="D191" s="1">
        <v>19576</v>
      </c>
      <c r="E191" s="1">
        <v>8</v>
      </c>
      <c r="F191" s="1">
        <v>2013</v>
      </c>
      <c r="G191" s="1" t="s">
        <v>9</v>
      </c>
    </row>
    <row r="192" spans="1:7" x14ac:dyDescent="0.3">
      <c r="A192" s="1" t="s">
        <v>252</v>
      </c>
      <c r="B192" s="1" t="s">
        <v>253</v>
      </c>
      <c r="C192" s="1">
        <v>4.9000000000000004</v>
      </c>
      <c r="D192" s="1">
        <v>19576</v>
      </c>
      <c r="E192" s="1">
        <v>8</v>
      </c>
      <c r="F192" s="1">
        <v>2014</v>
      </c>
      <c r="G192" s="1" t="s">
        <v>9</v>
      </c>
    </row>
    <row r="193" spans="1:7" x14ac:dyDescent="0.3">
      <c r="A193" s="1" t="s">
        <v>252</v>
      </c>
      <c r="B193" s="1" t="s">
        <v>253</v>
      </c>
      <c r="C193" s="1">
        <v>4.9000000000000004</v>
      </c>
      <c r="D193" s="1">
        <v>19576</v>
      </c>
      <c r="E193" s="1">
        <v>8</v>
      </c>
      <c r="F193" s="1">
        <v>2015</v>
      </c>
      <c r="G193" s="1" t="s">
        <v>9</v>
      </c>
    </row>
    <row r="194" spans="1:7" x14ac:dyDescent="0.3">
      <c r="A194" s="1" t="s">
        <v>252</v>
      </c>
      <c r="B194" s="1" t="s">
        <v>253</v>
      </c>
      <c r="C194" s="1">
        <v>4.9000000000000004</v>
      </c>
      <c r="D194" s="1">
        <v>19576</v>
      </c>
      <c r="E194" s="1">
        <v>8</v>
      </c>
      <c r="F194" s="1">
        <v>2016</v>
      </c>
      <c r="G194" s="1" t="s">
        <v>9</v>
      </c>
    </row>
    <row r="195" spans="1:7" x14ac:dyDescent="0.3">
      <c r="A195" s="1" t="s">
        <v>254</v>
      </c>
      <c r="B195" s="1" t="s">
        <v>168</v>
      </c>
      <c r="C195" s="1">
        <v>4.5999999999999996</v>
      </c>
      <c r="D195" s="1">
        <v>978</v>
      </c>
      <c r="E195" s="1">
        <v>8</v>
      </c>
      <c r="F195" s="1">
        <v>2014</v>
      </c>
      <c r="G195" s="1" t="s">
        <v>12</v>
      </c>
    </row>
    <row r="196" spans="1:7" x14ac:dyDescent="0.3">
      <c r="A196" s="1" t="s">
        <v>255</v>
      </c>
      <c r="B196" s="1" t="s">
        <v>11</v>
      </c>
      <c r="C196" s="1">
        <v>4.5</v>
      </c>
      <c r="D196" s="1">
        <v>4748</v>
      </c>
      <c r="E196" s="1">
        <v>12</v>
      </c>
      <c r="F196" s="1">
        <v>2013</v>
      </c>
      <c r="G196" s="1" t="s">
        <v>12</v>
      </c>
    </row>
    <row r="197" spans="1:7" x14ac:dyDescent="0.3">
      <c r="A197" s="1" t="s">
        <v>256</v>
      </c>
      <c r="B197" s="1" t="s">
        <v>257</v>
      </c>
      <c r="C197" s="1">
        <v>4.5999999999999996</v>
      </c>
      <c r="D197" s="1">
        <v>8393</v>
      </c>
      <c r="E197" s="1">
        <v>17</v>
      </c>
      <c r="F197" s="1">
        <v>2017</v>
      </c>
      <c r="G197" s="1" t="s">
        <v>9</v>
      </c>
    </row>
    <row r="198" spans="1:7" x14ac:dyDescent="0.3">
      <c r="A198" s="1" t="s">
        <v>258</v>
      </c>
      <c r="B198" s="1" t="s">
        <v>259</v>
      </c>
      <c r="C198" s="1">
        <v>4.5</v>
      </c>
      <c r="D198" s="1">
        <v>11391</v>
      </c>
      <c r="E198" s="1">
        <v>12</v>
      </c>
      <c r="F198" s="1">
        <v>2013</v>
      </c>
      <c r="G198" s="1" t="s">
        <v>9</v>
      </c>
    </row>
    <row r="199" spans="1:7" x14ac:dyDescent="0.3">
      <c r="A199" s="1" t="s">
        <v>260</v>
      </c>
      <c r="B199" s="1" t="s">
        <v>259</v>
      </c>
      <c r="C199" s="1">
        <v>4.5999999999999996</v>
      </c>
      <c r="D199" s="1">
        <v>8634</v>
      </c>
      <c r="E199" s="1">
        <v>25</v>
      </c>
      <c r="F199" s="1">
        <v>2012</v>
      </c>
      <c r="G199" s="1" t="s">
        <v>9</v>
      </c>
    </row>
    <row r="200" spans="1:7" x14ac:dyDescent="0.3">
      <c r="A200" s="1" t="s">
        <v>261</v>
      </c>
      <c r="B200" s="1" t="s">
        <v>259</v>
      </c>
      <c r="C200" s="1">
        <v>4.7</v>
      </c>
      <c r="D200" s="1">
        <v>9342</v>
      </c>
      <c r="E200" s="1">
        <v>10</v>
      </c>
      <c r="F200" s="1">
        <v>2011</v>
      </c>
      <c r="G200" s="1" t="s">
        <v>9</v>
      </c>
    </row>
    <row r="201" spans="1:7" x14ac:dyDescent="0.3">
      <c r="A201" s="1" t="s">
        <v>261</v>
      </c>
      <c r="B201" s="1" t="s">
        <v>259</v>
      </c>
      <c r="C201" s="1">
        <v>4.7</v>
      </c>
      <c r="D201" s="1">
        <v>9342</v>
      </c>
      <c r="E201" s="1">
        <v>10</v>
      </c>
      <c r="F201" s="1">
        <v>2012</v>
      </c>
      <c r="G201" s="1" t="s">
        <v>9</v>
      </c>
    </row>
    <row r="202" spans="1:7" x14ac:dyDescent="0.3">
      <c r="A202" s="1" t="s">
        <v>262</v>
      </c>
      <c r="B202" s="1" t="s">
        <v>259</v>
      </c>
      <c r="C202" s="1">
        <v>4.5999999999999996</v>
      </c>
      <c r="D202" s="1">
        <v>10927</v>
      </c>
      <c r="E202" s="1">
        <v>6</v>
      </c>
      <c r="F202" s="1">
        <v>2014</v>
      </c>
      <c r="G202" s="1" t="s">
        <v>9</v>
      </c>
    </row>
    <row r="203" spans="1:7" x14ac:dyDescent="0.3">
      <c r="A203" s="1" t="s">
        <v>263</v>
      </c>
      <c r="B203" s="1" t="s">
        <v>259</v>
      </c>
      <c r="C203" s="1">
        <v>4.5999999999999996</v>
      </c>
      <c r="D203" s="1">
        <v>5235</v>
      </c>
      <c r="E203" s="1">
        <v>5</v>
      </c>
      <c r="F203" s="1">
        <v>2015</v>
      </c>
      <c r="G203" s="1" t="s">
        <v>9</v>
      </c>
    </row>
    <row r="204" spans="1:7" x14ac:dyDescent="0.3">
      <c r="A204" s="1" t="s">
        <v>264</v>
      </c>
      <c r="B204" s="1" t="s">
        <v>259</v>
      </c>
      <c r="C204" s="1">
        <v>4.8</v>
      </c>
      <c r="D204" s="1">
        <v>8916</v>
      </c>
      <c r="E204" s="1">
        <v>6</v>
      </c>
      <c r="F204" s="1">
        <v>2016</v>
      </c>
      <c r="G204" s="1" t="s">
        <v>9</v>
      </c>
    </row>
    <row r="205" spans="1:7" x14ac:dyDescent="0.3">
      <c r="A205" s="1" t="s">
        <v>265</v>
      </c>
      <c r="B205" s="1" t="s">
        <v>266</v>
      </c>
      <c r="C205" s="1">
        <v>4.8</v>
      </c>
      <c r="D205" s="1">
        <v>2507</v>
      </c>
      <c r="E205" s="1">
        <v>8</v>
      </c>
      <c r="F205" s="1">
        <v>2018</v>
      </c>
      <c r="G205" s="1" t="s">
        <v>9</v>
      </c>
    </row>
    <row r="206" spans="1:7" x14ac:dyDescent="0.3">
      <c r="A206" s="1" t="s">
        <v>267</v>
      </c>
      <c r="B206" s="1" t="s">
        <v>268</v>
      </c>
      <c r="C206" s="1">
        <v>4.5</v>
      </c>
      <c r="D206" s="1">
        <v>3673</v>
      </c>
      <c r="E206" s="1">
        <v>4</v>
      </c>
      <c r="F206" s="1">
        <v>2013</v>
      </c>
      <c r="G206" s="1" t="s">
        <v>9</v>
      </c>
    </row>
    <row r="207" spans="1:7" x14ac:dyDescent="0.3">
      <c r="A207" s="1" t="s">
        <v>267</v>
      </c>
      <c r="B207" s="1" t="s">
        <v>268</v>
      </c>
      <c r="C207" s="1">
        <v>4.5</v>
      </c>
      <c r="D207" s="1">
        <v>3673</v>
      </c>
      <c r="E207" s="1">
        <v>4</v>
      </c>
      <c r="F207" s="1">
        <v>2014</v>
      </c>
      <c r="G207" s="1" t="s">
        <v>9</v>
      </c>
    </row>
    <row r="208" spans="1:7" x14ac:dyDescent="0.3">
      <c r="A208" s="1" t="s">
        <v>267</v>
      </c>
      <c r="B208" s="1" t="s">
        <v>268</v>
      </c>
      <c r="C208" s="1">
        <v>4.5</v>
      </c>
      <c r="D208" s="1">
        <v>3673</v>
      </c>
      <c r="E208" s="1">
        <v>4</v>
      </c>
      <c r="F208" s="1">
        <v>2015</v>
      </c>
      <c r="G208" s="1" t="s">
        <v>9</v>
      </c>
    </row>
    <row r="209" spans="1:7" x14ac:dyDescent="0.3">
      <c r="A209" s="1" t="s">
        <v>269</v>
      </c>
      <c r="B209" s="1" t="s">
        <v>270</v>
      </c>
      <c r="C209" s="1">
        <v>4.9000000000000004</v>
      </c>
      <c r="D209" s="1">
        <v>11881</v>
      </c>
      <c r="E209" s="1">
        <v>13</v>
      </c>
      <c r="F209" s="1">
        <v>2018</v>
      </c>
      <c r="G209" s="1" t="s">
        <v>12</v>
      </c>
    </row>
    <row r="210" spans="1:7" x14ac:dyDescent="0.3">
      <c r="A210" s="1" t="s">
        <v>271</v>
      </c>
      <c r="B210" s="1" t="s">
        <v>268</v>
      </c>
      <c r="C210" s="1">
        <v>4.5999999999999996</v>
      </c>
      <c r="D210" s="1">
        <v>6990</v>
      </c>
      <c r="E210" s="1">
        <v>4</v>
      </c>
      <c r="F210" s="1">
        <v>2013</v>
      </c>
      <c r="G210" s="1" t="s">
        <v>9</v>
      </c>
    </row>
    <row r="211" spans="1:7" x14ac:dyDescent="0.3">
      <c r="A211" s="1" t="s">
        <v>271</v>
      </c>
      <c r="B211" s="1" t="s">
        <v>268</v>
      </c>
      <c r="C211" s="1">
        <v>4.5999999999999996</v>
      </c>
      <c r="D211" s="1">
        <v>6990</v>
      </c>
      <c r="E211" s="1">
        <v>4</v>
      </c>
      <c r="F211" s="1">
        <v>2014</v>
      </c>
      <c r="G211" s="1" t="s">
        <v>9</v>
      </c>
    </row>
    <row r="212" spans="1:7" x14ac:dyDescent="0.3">
      <c r="A212" s="1" t="s">
        <v>271</v>
      </c>
      <c r="B212" s="1" t="s">
        <v>268</v>
      </c>
      <c r="C212" s="1">
        <v>4.5999999999999996</v>
      </c>
      <c r="D212" s="1">
        <v>6990</v>
      </c>
      <c r="E212" s="1">
        <v>4</v>
      </c>
      <c r="F212" s="1">
        <v>2015</v>
      </c>
      <c r="G212" s="1" t="s">
        <v>9</v>
      </c>
    </row>
    <row r="213" spans="1:7" x14ac:dyDescent="0.3">
      <c r="A213" s="1" t="s">
        <v>271</v>
      </c>
      <c r="B213" s="1" t="s">
        <v>268</v>
      </c>
      <c r="C213" s="1">
        <v>4.5999999999999996</v>
      </c>
      <c r="D213" s="1">
        <v>6990</v>
      </c>
      <c r="E213" s="1">
        <v>4</v>
      </c>
      <c r="F213" s="1">
        <v>2016</v>
      </c>
      <c r="G213" s="1" t="s">
        <v>9</v>
      </c>
    </row>
    <row r="214" spans="1:7" x14ac:dyDescent="0.3">
      <c r="A214" s="1" t="s">
        <v>271</v>
      </c>
      <c r="B214" s="1" t="s">
        <v>268</v>
      </c>
      <c r="C214" s="1">
        <v>4.5999999999999996</v>
      </c>
      <c r="D214" s="1">
        <v>6990</v>
      </c>
      <c r="E214" s="1">
        <v>4</v>
      </c>
      <c r="F214" s="1">
        <v>2017</v>
      </c>
      <c r="G214" s="1" t="s">
        <v>9</v>
      </c>
    </row>
    <row r="215" spans="1:7" x14ac:dyDescent="0.3">
      <c r="A215" s="1" t="s">
        <v>272</v>
      </c>
      <c r="B215" s="1" t="s">
        <v>273</v>
      </c>
      <c r="C215" s="1">
        <v>4.5</v>
      </c>
      <c r="D215" s="1">
        <v>6132</v>
      </c>
      <c r="E215" s="1">
        <v>13</v>
      </c>
      <c r="F215" s="1">
        <v>2013</v>
      </c>
      <c r="G215" s="1" t="s">
        <v>9</v>
      </c>
    </row>
    <row r="216" spans="1:7" x14ac:dyDescent="0.3">
      <c r="A216" s="1" t="s">
        <v>274</v>
      </c>
      <c r="B216" s="1" t="s">
        <v>275</v>
      </c>
      <c r="C216" s="1">
        <v>4.5</v>
      </c>
      <c r="D216" s="1">
        <v>3014</v>
      </c>
      <c r="E216" s="1">
        <v>21</v>
      </c>
      <c r="F216" s="1">
        <v>2017</v>
      </c>
      <c r="G216" s="1" t="s">
        <v>9</v>
      </c>
    </row>
    <row r="217" spans="1:7" x14ac:dyDescent="0.3">
      <c r="A217" s="1" t="s">
        <v>276</v>
      </c>
      <c r="B217" s="1" t="s">
        <v>277</v>
      </c>
      <c r="C217" s="1">
        <v>4.4000000000000004</v>
      </c>
      <c r="D217" s="1">
        <v>7550</v>
      </c>
      <c r="E217" s="1">
        <v>6</v>
      </c>
      <c r="F217" s="1">
        <v>2018</v>
      </c>
      <c r="G217" s="1" t="s">
        <v>9</v>
      </c>
    </row>
    <row r="218" spans="1:7" x14ac:dyDescent="0.3">
      <c r="A218" s="1" t="s">
        <v>278</v>
      </c>
      <c r="B218" s="1" t="s">
        <v>279</v>
      </c>
      <c r="C218" s="1">
        <v>4.8</v>
      </c>
      <c r="D218" s="1">
        <v>3828</v>
      </c>
      <c r="E218" s="1">
        <v>15</v>
      </c>
      <c r="F218" s="1">
        <v>2009</v>
      </c>
      <c r="G218" s="1" t="s">
        <v>9</v>
      </c>
    </row>
    <row r="219" spans="1:7" x14ac:dyDescent="0.3">
      <c r="A219" s="1" t="s">
        <v>280</v>
      </c>
      <c r="B219" s="1" t="s">
        <v>281</v>
      </c>
      <c r="C219" s="1">
        <v>4.5</v>
      </c>
      <c r="D219" s="1">
        <v>2752</v>
      </c>
      <c r="E219" s="1">
        <v>18</v>
      </c>
      <c r="F219" s="1">
        <v>2010</v>
      </c>
      <c r="G219" s="1" t="s">
        <v>9</v>
      </c>
    </row>
    <row r="220" spans="1:7" x14ac:dyDescent="0.3">
      <c r="A220" s="1" t="s">
        <v>282</v>
      </c>
      <c r="B220" s="1" t="s">
        <v>283</v>
      </c>
      <c r="C220" s="1">
        <v>4.0999999999999996</v>
      </c>
      <c r="D220" s="1">
        <v>1467</v>
      </c>
      <c r="E220" s="1">
        <v>10</v>
      </c>
      <c r="F220" s="1">
        <v>2010</v>
      </c>
      <c r="G220" s="1" t="s">
        <v>12</v>
      </c>
    </row>
    <row r="221" spans="1:7" x14ac:dyDescent="0.3">
      <c r="A221" s="1" t="s">
        <v>284</v>
      </c>
      <c r="B221" s="1" t="s">
        <v>285</v>
      </c>
      <c r="C221" s="1">
        <v>4.9000000000000004</v>
      </c>
      <c r="D221" s="1">
        <v>1884</v>
      </c>
      <c r="E221" s="1">
        <v>10</v>
      </c>
      <c r="F221" s="1">
        <v>2014</v>
      </c>
      <c r="G221" s="1" t="s">
        <v>12</v>
      </c>
    </row>
    <row r="222" spans="1:7" x14ac:dyDescent="0.3">
      <c r="A222" s="1" t="s">
        <v>286</v>
      </c>
      <c r="B222" s="1" t="s">
        <v>287</v>
      </c>
      <c r="C222" s="1">
        <v>4.5</v>
      </c>
      <c r="D222" s="1">
        <v>25706</v>
      </c>
      <c r="E222" s="1">
        <v>12</v>
      </c>
      <c r="F222" s="1">
        <v>2018</v>
      </c>
      <c r="G222" s="1" t="s">
        <v>12</v>
      </c>
    </row>
    <row r="223" spans="1:7" x14ac:dyDescent="0.3">
      <c r="A223" s="1" t="s">
        <v>288</v>
      </c>
      <c r="B223" s="1" t="s">
        <v>289</v>
      </c>
      <c r="C223" s="1">
        <v>4.5</v>
      </c>
      <c r="D223" s="1">
        <v>8491</v>
      </c>
      <c r="E223" s="1">
        <v>7</v>
      </c>
      <c r="F223" s="1">
        <v>2014</v>
      </c>
      <c r="G223" s="1" t="s">
        <v>12</v>
      </c>
    </row>
    <row r="224" spans="1:7" x14ac:dyDescent="0.3">
      <c r="A224" s="1" t="s">
        <v>290</v>
      </c>
      <c r="B224" s="1" t="s">
        <v>291</v>
      </c>
      <c r="C224" s="1">
        <v>4.2</v>
      </c>
      <c r="D224" s="1">
        <v>1649</v>
      </c>
      <c r="E224" s="1">
        <v>13</v>
      </c>
      <c r="F224" s="1">
        <v>2011</v>
      </c>
      <c r="G224" s="1" t="s">
        <v>9</v>
      </c>
    </row>
    <row r="225" spans="1:7" x14ac:dyDescent="0.3">
      <c r="A225" s="1" t="s">
        <v>292</v>
      </c>
      <c r="B225" s="1" t="s">
        <v>293</v>
      </c>
      <c r="C225" s="1">
        <v>4.8</v>
      </c>
      <c r="D225" s="1">
        <v>18613</v>
      </c>
      <c r="E225" s="1">
        <v>5</v>
      </c>
      <c r="F225" s="1">
        <v>2014</v>
      </c>
      <c r="G225" s="1" t="s">
        <v>12</v>
      </c>
    </row>
    <row r="226" spans="1:7" x14ac:dyDescent="0.3">
      <c r="A226" s="1" t="s">
        <v>292</v>
      </c>
      <c r="B226" s="1" t="s">
        <v>293</v>
      </c>
      <c r="C226" s="1">
        <v>4.8</v>
      </c>
      <c r="D226" s="1">
        <v>18613</v>
      </c>
      <c r="E226" s="1">
        <v>5</v>
      </c>
      <c r="F226" s="1">
        <v>2015</v>
      </c>
      <c r="G226" s="1" t="s">
        <v>12</v>
      </c>
    </row>
    <row r="227" spans="1:7" x14ac:dyDescent="0.3">
      <c r="A227" s="1" t="s">
        <v>294</v>
      </c>
      <c r="B227" s="1" t="s">
        <v>224</v>
      </c>
      <c r="C227" s="1">
        <v>4.8</v>
      </c>
      <c r="D227" s="1">
        <v>9867</v>
      </c>
      <c r="E227" s="1">
        <v>16</v>
      </c>
      <c r="F227" s="1">
        <v>2018</v>
      </c>
      <c r="G227" s="1" t="s">
        <v>9</v>
      </c>
    </row>
    <row r="228" spans="1:7" x14ac:dyDescent="0.3">
      <c r="A228" s="1" t="s">
        <v>295</v>
      </c>
      <c r="B228" s="1" t="s">
        <v>64</v>
      </c>
      <c r="C228" s="1">
        <v>4.5</v>
      </c>
      <c r="D228" s="1">
        <v>1386</v>
      </c>
      <c r="E228" s="1">
        <v>20</v>
      </c>
      <c r="F228" s="1">
        <v>2014</v>
      </c>
      <c r="G228" s="1" t="s">
        <v>9</v>
      </c>
    </row>
    <row r="229" spans="1:7" x14ac:dyDescent="0.3">
      <c r="A229" s="1" t="s">
        <v>296</v>
      </c>
      <c r="B229" s="1" t="s">
        <v>297</v>
      </c>
      <c r="C229" s="1">
        <v>4.7</v>
      </c>
      <c r="D229" s="1">
        <v>10199</v>
      </c>
      <c r="E229" s="1">
        <v>11</v>
      </c>
      <c r="F229" s="1">
        <v>2017</v>
      </c>
      <c r="G229" s="1" t="s">
        <v>9</v>
      </c>
    </row>
    <row r="230" spans="1:7" x14ac:dyDescent="0.3">
      <c r="A230" s="1" t="s">
        <v>298</v>
      </c>
      <c r="B230" s="1" t="s">
        <v>299</v>
      </c>
      <c r="C230" s="1">
        <v>4.8</v>
      </c>
      <c r="D230" s="1">
        <v>2926</v>
      </c>
      <c r="E230" s="1">
        <v>27</v>
      </c>
      <c r="F230" s="1">
        <v>2009</v>
      </c>
      <c r="G230" s="1" t="s">
        <v>9</v>
      </c>
    </row>
    <row r="231" spans="1:7" x14ac:dyDescent="0.3">
      <c r="A231" s="1" t="s">
        <v>300</v>
      </c>
      <c r="B231" s="1" t="s">
        <v>301</v>
      </c>
      <c r="C231" s="1">
        <v>4.7</v>
      </c>
      <c r="D231" s="1">
        <v>17739</v>
      </c>
      <c r="E231" s="1">
        <v>8</v>
      </c>
      <c r="F231" s="1">
        <v>2016</v>
      </c>
      <c r="G231" s="1" t="s">
        <v>9</v>
      </c>
    </row>
    <row r="232" spans="1:7" x14ac:dyDescent="0.3">
      <c r="A232" s="1" t="s">
        <v>300</v>
      </c>
      <c r="B232" s="1" t="s">
        <v>301</v>
      </c>
      <c r="C232" s="1">
        <v>4.7</v>
      </c>
      <c r="D232" s="1">
        <v>17739</v>
      </c>
      <c r="E232" s="1">
        <v>8</v>
      </c>
      <c r="F232" s="1">
        <v>2017</v>
      </c>
      <c r="G232" s="1" t="s">
        <v>9</v>
      </c>
    </row>
    <row r="233" spans="1:7" x14ac:dyDescent="0.3">
      <c r="A233" s="1" t="s">
        <v>300</v>
      </c>
      <c r="B233" s="1" t="s">
        <v>301</v>
      </c>
      <c r="C233" s="1">
        <v>4.7</v>
      </c>
      <c r="D233" s="1">
        <v>17739</v>
      </c>
      <c r="E233" s="1">
        <v>8</v>
      </c>
      <c r="F233" s="1">
        <v>2018</v>
      </c>
      <c r="G233" s="1" t="s">
        <v>9</v>
      </c>
    </row>
    <row r="234" spans="1:7" x14ac:dyDescent="0.3">
      <c r="A234" s="1" t="s">
        <v>302</v>
      </c>
      <c r="B234" s="1" t="s">
        <v>303</v>
      </c>
      <c r="C234" s="1">
        <v>4.4000000000000004</v>
      </c>
      <c r="D234" s="1">
        <v>3113</v>
      </c>
      <c r="E234" s="1">
        <v>6</v>
      </c>
      <c r="F234" s="1">
        <v>2017</v>
      </c>
      <c r="G234" s="1" t="s">
        <v>9</v>
      </c>
    </row>
    <row r="235" spans="1:7" x14ac:dyDescent="0.3">
      <c r="A235" s="1" t="s">
        <v>304</v>
      </c>
      <c r="B235" s="1" t="s">
        <v>305</v>
      </c>
      <c r="C235" s="1">
        <v>4.5999999999999996</v>
      </c>
      <c r="D235" s="1">
        <v>5542</v>
      </c>
      <c r="E235" s="1">
        <v>10</v>
      </c>
      <c r="F235" s="1">
        <v>2014</v>
      </c>
      <c r="G235" s="1" t="s">
        <v>9</v>
      </c>
    </row>
    <row r="236" spans="1:7" x14ac:dyDescent="0.3">
      <c r="A236" s="1" t="s">
        <v>304</v>
      </c>
      <c r="B236" s="1" t="s">
        <v>305</v>
      </c>
      <c r="C236" s="1">
        <v>4.5999999999999996</v>
      </c>
      <c r="D236" s="1">
        <v>5542</v>
      </c>
      <c r="E236" s="1">
        <v>10</v>
      </c>
      <c r="F236" s="1">
        <v>2015</v>
      </c>
      <c r="G236" s="1" t="s">
        <v>9</v>
      </c>
    </row>
    <row r="237" spans="1:7" x14ac:dyDescent="0.3">
      <c r="A237" s="1" t="s">
        <v>304</v>
      </c>
      <c r="B237" s="1" t="s">
        <v>305</v>
      </c>
      <c r="C237" s="1">
        <v>4.5999999999999996</v>
      </c>
      <c r="D237" s="1">
        <v>5542</v>
      </c>
      <c r="E237" s="1">
        <v>10</v>
      </c>
      <c r="F237" s="1">
        <v>2016</v>
      </c>
      <c r="G237" s="1" t="s">
        <v>9</v>
      </c>
    </row>
    <row r="238" spans="1:7" x14ac:dyDescent="0.3">
      <c r="A238" s="1" t="s">
        <v>306</v>
      </c>
      <c r="B238" s="1" t="s">
        <v>88</v>
      </c>
      <c r="C238" s="1">
        <v>4.5</v>
      </c>
      <c r="D238" s="1">
        <v>26741</v>
      </c>
      <c r="E238" s="1">
        <v>8</v>
      </c>
      <c r="F238" s="1">
        <v>2010</v>
      </c>
      <c r="G238" s="1" t="s">
        <v>12</v>
      </c>
    </row>
    <row r="239" spans="1:7" x14ac:dyDescent="0.3">
      <c r="A239" s="1" t="s">
        <v>306</v>
      </c>
      <c r="B239" s="1" t="s">
        <v>88</v>
      </c>
      <c r="C239" s="1">
        <v>4.5</v>
      </c>
      <c r="D239" s="1">
        <v>26741</v>
      </c>
      <c r="E239" s="1">
        <v>8</v>
      </c>
      <c r="F239" s="1">
        <v>2011</v>
      </c>
      <c r="G239" s="1" t="s">
        <v>12</v>
      </c>
    </row>
    <row r="240" spans="1:7" x14ac:dyDescent="0.3">
      <c r="A240" s="1" t="s">
        <v>306</v>
      </c>
      <c r="B240" s="1" t="s">
        <v>88</v>
      </c>
      <c r="C240" s="1">
        <v>4.5</v>
      </c>
      <c r="D240" s="1">
        <v>26741</v>
      </c>
      <c r="E240" s="1">
        <v>8</v>
      </c>
      <c r="F240" s="1">
        <v>2012</v>
      </c>
      <c r="G240" s="1" t="s">
        <v>12</v>
      </c>
    </row>
    <row r="241" spans="1:7" x14ac:dyDescent="0.3">
      <c r="A241" s="1" t="s">
        <v>307</v>
      </c>
      <c r="B241" s="1" t="s">
        <v>308</v>
      </c>
      <c r="C241" s="1">
        <v>4.8</v>
      </c>
      <c r="D241" s="1">
        <v>5347</v>
      </c>
      <c r="E241" s="1">
        <v>16</v>
      </c>
      <c r="F241" s="1">
        <v>2019</v>
      </c>
      <c r="G241" s="1" t="s">
        <v>9</v>
      </c>
    </row>
    <row r="242" spans="1:7" x14ac:dyDescent="0.3">
      <c r="A242" s="1" t="s">
        <v>309</v>
      </c>
      <c r="B242" s="1" t="s">
        <v>310</v>
      </c>
      <c r="C242" s="1">
        <v>4.8</v>
      </c>
      <c r="D242" s="1">
        <v>7866</v>
      </c>
      <c r="E242" s="1">
        <v>11</v>
      </c>
      <c r="F242" s="1">
        <v>2019</v>
      </c>
      <c r="G242" s="1" t="s">
        <v>9</v>
      </c>
    </row>
    <row r="243" spans="1:7" x14ac:dyDescent="0.3">
      <c r="A243" s="1" t="s">
        <v>311</v>
      </c>
      <c r="B243" s="1" t="s">
        <v>75</v>
      </c>
      <c r="C243" s="1">
        <v>4.5999999999999996</v>
      </c>
      <c r="D243" s="1">
        <v>5680</v>
      </c>
      <c r="E243" s="1">
        <v>10</v>
      </c>
      <c r="F243" s="1">
        <v>2009</v>
      </c>
      <c r="G243" s="1" t="s">
        <v>12</v>
      </c>
    </row>
    <row r="244" spans="1:7" x14ac:dyDescent="0.3">
      <c r="A244" s="1" t="s">
        <v>312</v>
      </c>
      <c r="B244" s="1" t="s">
        <v>313</v>
      </c>
      <c r="C244" s="1">
        <v>4.7</v>
      </c>
      <c r="D244" s="1">
        <v>5178</v>
      </c>
      <c r="E244" s="1">
        <v>9</v>
      </c>
      <c r="F244" s="1">
        <v>2016</v>
      </c>
      <c r="G244" s="1" t="s">
        <v>9</v>
      </c>
    </row>
    <row r="245" spans="1:7" x14ac:dyDescent="0.3">
      <c r="A245" s="1" t="s">
        <v>314</v>
      </c>
      <c r="B245" s="1" t="s">
        <v>315</v>
      </c>
      <c r="C245" s="1">
        <v>4.5999999999999996</v>
      </c>
      <c r="D245" s="1">
        <v>8093</v>
      </c>
      <c r="E245" s="1">
        <v>14</v>
      </c>
      <c r="F245" s="1">
        <v>2012</v>
      </c>
      <c r="G245" s="1" t="s">
        <v>9</v>
      </c>
    </row>
    <row r="246" spans="1:7" x14ac:dyDescent="0.3">
      <c r="A246" s="1" t="s">
        <v>316</v>
      </c>
      <c r="B246" s="1" t="s">
        <v>317</v>
      </c>
      <c r="C246" s="1">
        <v>4.9000000000000004</v>
      </c>
      <c r="D246" s="1">
        <v>3192</v>
      </c>
      <c r="E246" s="1">
        <v>22</v>
      </c>
      <c r="F246" s="1">
        <v>2017</v>
      </c>
      <c r="G246" s="1" t="s">
        <v>9</v>
      </c>
    </row>
    <row r="247" spans="1:7" x14ac:dyDescent="0.3">
      <c r="A247" s="1" t="s">
        <v>318</v>
      </c>
      <c r="B247" s="1" t="s">
        <v>319</v>
      </c>
      <c r="C247" s="1">
        <v>4.9000000000000004</v>
      </c>
      <c r="D247" s="1">
        <v>21834</v>
      </c>
      <c r="E247" s="1">
        <v>8</v>
      </c>
      <c r="F247" s="1">
        <v>2012</v>
      </c>
      <c r="G247" s="1" t="s">
        <v>12</v>
      </c>
    </row>
    <row r="248" spans="1:7" x14ac:dyDescent="0.3">
      <c r="A248" s="1" t="s">
        <v>318</v>
      </c>
      <c r="B248" s="1" t="s">
        <v>319</v>
      </c>
      <c r="C248" s="1">
        <v>4.9000000000000004</v>
      </c>
      <c r="D248" s="1">
        <v>21834</v>
      </c>
      <c r="E248" s="1">
        <v>8</v>
      </c>
      <c r="F248" s="1">
        <v>2013</v>
      </c>
      <c r="G248" s="1" t="s">
        <v>12</v>
      </c>
    </row>
    <row r="249" spans="1:7" x14ac:dyDescent="0.3">
      <c r="A249" s="1" t="s">
        <v>318</v>
      </c>
      <c r="B249" s="1" t="s">
        <v>319</v>
      </c>
      <c r="C249" s="1">
        <v>4.9000000000000004</v>
      </c>
      <c r="D249" s="1">
        <v>21834</v>
      </c>
      <c r="E249" s="1">
        <v>8</v>
      </c>
      <c r="F249" s="1">
        <v>2014</v>
      </c>
      <c r="G249" s="1" t="s">
        <v>12</v>
      </c>
    </row>
    <row r="250" spans="1:7" x14ac:dyDescent="0.3">
      <c r="A250" s="1" t="s">
        <v>318</v>
      </c>
      <c r="B250" s="1" t="s">
        <v>319</v>
      </c>
      <c r="C250" s="1">
        <v>4.9000000000000004</v>
      </c>
      <c r="D250" s="1">
        <v>21834</v>
      </c>
      <c r="E250" s="1">
        <v>8</v>
      </c>
      <c r="F250" s="1">
        <v>2015</v>
      </c>
      <c r="G250" s="1" t="s">
        <v>12</v>
      </c>
    </row>
    <row r="251" spans="1:7" x14ac:dyDescent="0.3">
      <c r="A251" s="1" t="s">
        <v>318</v>
      </c>
      <c r="B251" s="1" t="s">
        <v>319</v>
      </c>
      <c r="C251" s="1">
        <v>4.9000000000000004</v>
      </c>
      <c r="D251" s="1">
        <v>21834</v>
      </c>
      <c r="E251" s="1">
        <v>8</v>
      </c>
      <c r="F251" s="1">
        <v>2016</v>
      </c>
      <c r="G251" s="1" t="s">
        <v>12</v>
      </c>
    </row>
    <row r="252" spans="1:7" x14ac:dyDescent="0.3">
      <c r="A252" s="1" t="s">
        <v>318</v>
      </c>
      <c r="B252" s="1" t="s">
        <v>319</v>
      </c>
      <c r="C252" s="1">
        <v>4.9000000000000004</v>
      </c>
      <c r="D252" s="1">
        <v>21834</v>
      </c>
      <c r="E252" s="1">
        <v>8</v>
      </c>
      <c r="F252" s="1">
        <v>2017</v>
      </c>
      <c r="G252" s="1" t="s">
        <v>12</v>
      </c>
    </row>
    <row r="253" spans="1:7" x14ac:dyDescent="0.3">
      <c r="A253" s="1" t="s">
        <v>318</v>
      </c>
      <c r="B253" s="1" t="s">
        <v>319</v>
      </c>
      <c r="C253" s="1">
        <v>4.9000000000000004</v>
      </c>
      <c r="D253" s="1">
        <v>21834</v>
      </c>
      <c r="E253" s="1">
        <v>8</v>
      </c>
      <c r="F253" s="1">
        <v>2018</v>
      </c>
      <c r="G253" s="1" t="s">
        <v>12</v>
      </c>
    </row>
    <row r="254" spans="1:7" x14ac:dyDescent="0.3">
      <c r="A254" s="1" t="s">
        <v>318</v>
      </c>
      <c r="B254" s="1" t="s">
        <v>319</v>
      </c>
      <c r="C254" s="1">
        <v>4.9000000000000004</v>
      </c>
      <c r="D254" s="1">
        <v>21834</v>
      </c>
      <c r="E254" s="1">
        <v>8</v>
      </c>
      <c r="F254" s="1">
        <v>2019</v>
      </c>
      <c r="G254" s="1" t="s">
        <v>12</v>
      </c>
    </row>
    <row r="255" spans="1:7" x14ac:dyDescent="0.3">
      <c r="A255" s="1" t="s">
        <v>320</v>
      </c>
      <c r="B255" s="1" t="s">
        <v>80</v>
      </c>
      <c r="C255" s="1">
        <v>4.8</v>
      </c>
      <c r="D255" s="1">
        <v>6169</v>
      </c>
      <c r="E255" s="1">
        <v>7</v>
      </c>
      <c r="F255" s="1">
        <v>2015</v>
      </c>
      <c r="G255" s="1" t="s">
        <v>12</v>
      </c>
    </row>
    <row r="256" spans="1:7" x14ac:dyDescent="0.3">
      <c r="A256" s="1" t="s">
        <v>321</v>
      </c>
      <c r="B256" s="1" t="s">
        <v>322</v>
      </c>
      <c r="C256" s="1">
        <v>4.2</v>
      </c>
      <c r="D256" s="1">
        <v>4519</v>
      </c>
      <c r="E256" s="1">
        <v>12</v>
      </c>
      <c r="F256" s="1">
        <v>2009</v>
      </c>
      <c r="G256" s="1" t="s">
        <v>12</v>
      </c>
    </row>
    <row r="257" spans="1:7" x14ac:dyDescent="0.3">
      <c r="A257" s="1" t="s">
        <v>323</v>
      </c>
      <c r="B257" s="1" t="s">
        <v>324</v>
      </c>
      <c r="C257" s="1">
        <v>4.5999999999999996</v>
      </c>
      <c r="D257" s="1">
        <v>3163</v>
      </c>
      <c r="E257" s="1">
        <v>13</v>
      </c>
      <c r="F257" s="1">
        <v>2011</v>
      </c>
      <c r="G257" s="1" t="s">
        <v>9</v>
      </c>
    </row>
    <row r="258" spans="1:7" x14ac:dyDescent="0.3">
      <c r="A258" s="1" t="s">
        <v>323</v>
      </c>
      <c r="B258" s="1" t="s">
        <v>324</v>
      </c>
      <c r="C258" s="1">
        <v>4.5999999999999996</v>
      </c>
      <c r="D258" s="1">
        <v>3163</v>
      </c>
      <c r="E258" s="1">
        <v>13</v>
      </c>
      <c r="F258" s="1">
        <v>2012</v>
      </c>
      <c r="G258" s="1" t="s">
        <v>9</v>
      </c>
    </row>
    <row r="259" spans="1:7" x14ac:dyDescent="0.3">
      <c r="A259" s="1" t="s">
        <v>325</v>
      </c>
      <c r="B259" s="1" t="s">
        <v>273</v>
      </c>
      <c r="C259" s="1">
        <v>4.5</v>
      </c>
      <c r="D259" s="1">
        <v>1831</v>
      </c>
      <c r="E259" s="1">
        <v>9</v>
      </c>
      <c r="F259" s="1">
        <v>2017</v>
      </c>
      <c r="G259" s="1" t="s">
        <v>9</v>
      </c>
    </row>
    <row r="260" spans="1:7" x14ac:dyDescent="0.3">
      <c r="A260" s="1" t="s">
        <v>326</v>
      </c>
      <c r="B260" s="1" t="s">
        <v>245</v>
      </c>
      <c r="C260" s="1">
        <v>4.3</v>
      </c>
      <c r="D260" s="1">
        <v>18904</v>
      </c>
      <c r="E260" s="1">
        <v>13</v>
      </c>
      <c r="F260" s="1">
        <v>2017</v>
      </c>
      <c r="G260" s="1" t="s">
        <v>12</v>
      </c>
    </row>
    <row r="261" spans="1:7" x14ac:dyDescent="0.3">
      <c r="A261" s="1" t="s">
        <v>327</v>
      </c>
      <c r="B261" s="1" t="s">
        <v>328</v>
      </c>
      <c r="C261" s="1">
        <v>4.5999999999999996</v>
      </c>
      <c r="D261" s="1">
        <v>21930</v>
      </c>
      <c r="E261" s="1">
        <v>11</v>
      </c>
      <c r="F261" s="1">
        <v>2014</v>
      </c>
      <c r="G261" s="1" t="s">
        <v>12</v>
      </c>
    </row>
    <row r="262" spans="1:7" x14ac:dyDescent="0.3">
      <c r="A262" s="1" t="s">
        <v>329</v>
      </c>
      <c r="B262" s="1" t="s">
        <v>103</v>
      </c>
      <c r="C262" s="1">
        <v>4.5999999999999996</v>
      </c>
      <c r="D262" s="1">
        <v>10426</v>
      </c>
      <c r="E262" s="1">
        <v>20</v>
      </c>
      <c r="F262" s="1">
        <v>2009</v>
      </c>
      <c r="G262" s="1" t="s">
        <v>9</v>
      </c>
    </row>
    <row r="263" spans="1:7" x14ac:dyDescent="0.3">
      <c r="A263" s="1" t="s">
        <v>329</v>
      </c>
      <c r="B263" s="1" t="s">
        <v>103</v>
      </c>
      <c r="C263" s="1">
        <v>4.5999999999999996</v>
      </c>
      <c r="D263" s="1">
        <v>10426</v>
      </c>
      <c r="E263" s="1">
        <v>20</v>
      </c>
      <c r="F263" s="1">
        <v>2010</v>
      </c>
      <c r="G263" s="1" t="s">
        <v>9</v>
      </c>
    </row>
    <row r="264" spans="1:7" x14ac:dyDescent="0.3">
      <c r="A264" s="1" t="s">
        <v>330</v>
      </c>
      <c r="B264" s="1" t="s">
        <v>331</v>
      </c>
      <c r="C264" s="1">
        <v>4.7</v>
      </c>
      <c r="D264" s="1">
        <v>10820</v>
      </c>
      <c r="E264" s="1">
        <v>5</v>
      </c>
      <c r="F264" s="1">
        <v>2018</v>
      </c>
      <c r="G264" s="1" t="s">
        <v>9</v>
      </c>
    </row>
    <row r="265" spans="1:7" x14ac:dyDescent="0.3">
      <c r="A265" s="1" t="s">
        <v>330</v>
      </c>
      <c r="B265" s="1" t="s">
        <v>331</v>
      </c>
      <c r="C265" s="1">
        <v>4.7</v>
      </c>
      <c r="D265" s="1">
        <v>10820</v>
      </c>
      <c r="E265" s="1">
        <v>5</v>
      </c>
      <c r="F265" s="1">
        <v>2019</v>
      </c>
      <c r="G265" s="1" t="s">
        <v>9</v>
      </c>
    </row>
    <row r="266" spans="1:7" x14ac:dyDescent="0.3">
      <c r="A266" s="1" t="s">
        <v>332</v>
      </c>
      <c r="B266" s="1" t="s">
        <v>333</v>
      </c>
      <c r="C266" s="1">
        <v>4.8</v>
      </c>
      <c r="D266" s="1">
        <v>548</v>
      </c>
      <c r="E266" s="1">
        <v>2</v>
      </c>
      <c r="F266" s="1">
        <v>2010</v>
      </c>
      <c r="G266" s="1" t="s">
        <v>12</v>
      </c>
    </row>
    <row r="267" spans="1:7" x14ac:dyDescent="0.3">
      <c r="A267" s="1" t="s">
        <v>334</v>
      </c>
      <c r="B267" s="1" t="s">
        <v>335</v>
      </c>
      <c r="C267" s="1">
        <v>4.8</v>
      </c>
      <c r="D267" s="1">
        <v>16990</v>
      </c>
      <c r="E267" s="1">
        <v>27</v>
      </c>
      <c r="F267" s="1">
        <v>2017</v>
      </c>
      <c r="G267" s="1" t="s">
        <v>12</v>
      </c>
    </row>
    <row r="268" spans="1:7" x14ac:dyDescent="0.3">
      <c r="A268" s="1" t="s">
        <v>334</v>
      </c>
      <c r="B268" s="1" t="s">
        <v>335</v>
      </c>
      <c r="C268" s="1">
        <v>4.8</v>
      </c>
      <c r="D268" s="1">
        <v>16990</v>
      </c>
      <c r="E268" s="1">
        <v>27</v>
      </c>
      <c r="F268" s="1">
        <v>2018</v>
      </c>
      <c r="G268" s="1" t="s">
        <v>12</v>
      </c>
    </row>
    <row r="269" spans="1:7" x14ac:dyDescent="0.3">
      <c r="A269" s="1" t="s">
        <v>334</v>
      </c>
      <c r="B269" s="1" t="s">
        <v>335</v>
      </c>
      <c r="C269" s="1">
        <v>4.8</v>
      </c>
      <c r="D269" s="1">
        <v>16990</v>
      </c>
      <c r="E269" s="1">
        <v>27</v>
      </c>
      <c r="F269" s="1">
        <v>2019</v>
      </c>
      <c r="G269" s="1" t="s">
        <v>12</v>
      </c>
    </row>
    <row r="270" spans="1:7" x14ac:dyDescent="0.3">
      <c r="A270" s="1" t="s">
        <v>336</v>
      </c>
      <c r="B270" s="1" t="s">
        <v>215</v>
      </c>
      <c r="C270" s="1">
        <v>4.7</v>
      </c>
      <c r="D270" s="1">
        <v>3503</v>
      </c>
      <c r="E270" s="1">
        <v>9</v>
      </c>
      <c r="F270" s="1">
        <v>2016</v>
      </c>
      <c r="G270" s="1" t="s">
        <v>12</v>
      </c>
    </row>
    <row r="271" spans="1:7" x14ac:dyDescent="0.3">
      <c r="A271" s="1" t="s">
        <v>337</v>
      </c>
      <c r="B271" s="1" t="s">
        <v>338</v>
      </c>
      <c r="C271" s="1">
        <v>4.3</v>
      </c>
      <c r="D271" s="1">
        <v>13616</v>
      </c>
      <c r="E271" s="1">
        <v>10</v>
      </c>
      <c r="F271" s="1">
        <v>2012</v>
      </c>
      <c r="G271" s="1" t="s">
        <v>9</v>
      </c>
    </row>
    <row r="272" spans="1:7" x14ac:dyDescent="0.3">
      <c r="A272" s="1" t="s">
        <v>337</v>
      </c>
      <c r="B272" s="1" t="s">
        <v>338</v>
      </c>
      <c r="C272" s="1">
        <v>4.3</v>
      </c>
      <c r="D272" s="1">
        <v>13616</v>
      </c>
      <c r="E272" s="1">
        <v>10</v>
      </c>
      <c r="F272" s="1">
        <v>2013</v>
      </c>
      <c r="G272" s="1" t="s">
        <v>9</v>
      </c>
    </row>
    <row r="273" spans="1:7" x14ac:dyDescent="0.3">
      <c r="A273" s="1" t="s">
        <v>339</v>
      </c>
      <c r="B273" s="1" t="s">
        <v>340</v>
      </c>
      <c r="C273" s="1">
        <v>4.5</v>
      </c>
      <c r="D273" s="1">
        <v>8580</v>
      </c>
      <c r="E273" s="1">
        <v>46</v>
      </c>
      <c r="F273" s="1">
        <v>2009</v>
      </c>
      <c r="G273" s="1" t="s">
        <v>9</v>
      </c>
    </row>
    <row r="274" spans="1:7" x14ac:dyDescent="0.3">
      <c r="A274" s="1" t="s">
        <v>339</v>
      </c>
      <c r="B274" s="1" t="s">
        <v>340</v>
      </c>
      <c r="C274" s="1">
        <v>4.5</v>
      </c>
      <c r="D274" s="1">
        <v>8580</v>
      </c>
      <c r="E274" s="1">
        <v>46</v>
      </c>
      <c r="F274" s="1">
        <v>2010</v>
      </c>
      <c r="G274" s="1" t="s">
        <v>9</v>
      </c>
    </row>
    <row r="275" spans="1:7" x14ac:dyDescent="0.3">
      <c r="A275" s="1" t="s">
        <v>339</v>
      </c>
      <c r="B275" s="1" t="s">
        <v>340</v>
      </c>
      <c r="C275" s="1">
        <v>4.5</v>
      </c>
      <c r="D275" s="1">
        <v>8580</v>
      </c>
      <c r="E275" s="1">
        <v>46</v>
      </c>
      <c r="F275" s="1">
        <v>2011</v>
      </c>
      <c r="G275" s="1" t="s">
        <v>9</v>
      </c>
    </row>
    <row r="276" spans="1:7" x14ac:dyDescent="0.3">
      <c r="A276" s="1" t="s">
        <v>339</v>
      </c>
      <c r="B276" s="1" t="s">
        <v>340</v>
      </c>
      <c r="C276" s="1">
        <v>4.5</v>
      </c>
      <c r="D276" s="1">
        <v>8580</v>
      </c>
      <c r="E276" s="1">
        <v>46</v>
      </c>
      <c r="F276" s="1">
        <v>2012</v>
      </c>
      <c r="G276" s="1" t="s">
        <v>9</v>
      </c>
    </row>
    <row r="277" spans="1:7" x14ac:dyDescent="0.3">
      <c r="A277" s="1" t="s">
        <v>339</v>
      </c>
      <c r="B277" s="1" t="s">
        <v>340</v>
      </c>
      <c r="C277" s="1">
        <v>4.5</v>
      </c>
      <c r="D277" s="1">
        <v>8580</v>
      </c>
      <c r="E277" s="1">
        <v>46</v>
      </c>
      <c r="F277" s="1">
        <v>2013</v>
      </c>
      <c r="G277" s="1" t="s">
        <v>9</v>
      </c>
    </row>
    <row r="278" spans="1:7" x14ac:dyDescent="0.3">
      <c r="A278" s="1" t="s">
        <v>339</v>
      </c>
      <c r="B278" s="1" t="s">
        <v>340</v>
      </c>
      <c r="C278" s="1">
        <v>4.5</v>
      </c>
      <c r="D278" s="1">
        <v>8580</v>
      </c>
      <c r="E278" s="1">
        <v>46</v>
      </c>
      <c r="F278" s="1">
        <v>2014</v>
      </c>
      <c r="G278" s="1" t="s">
        <v>9</v>
      </c>
    </row>
    <row r="279" spans="1:7" x14ac:dyDescent="0.3">
      <c r="A279" s="1" t="s">
        <v>339</v>
      </c>
      <c r="B279" s="1" t="s">
        <v>340</v>
      </c>
      <c r="C279" s="1">
        <v>4.5</v>
      </c>
      <c r="D279" s="1">
        <v>8580</v>
      </c>
      <c r="E279" s="1">
        <v>46</v>
      </c>
      <c r="F279" s="1">
        <v>2015</v>
      </c>
      <c r="G279" s="1" t="s">
        <v>9</v>
      </c>
    </row>
    <row r="280" spans="1:7" x14ac:dyDescent="0.3">
      <c r="A280" s="1" t="s">
        <v>339</v>
      </c>
      <c r="B280" s="1" t="s">
        <v>340</v>
      </c>
      <c r="C280" s="1">
        <v>4.5</v>
      </c>
      <c r="D280" s="1">
        <v>8580</v>
      </c>
      <c r="E280" s="1">
        <v>46</v>
      </c>
      <c r="F280" s="1">
        <v>2016</v>
      </c>
      <c r="G280" s="1" t="s">
        <v>9</v>
      </c>
    </row>
    <row r="281" spans="1:7" x14ac:dyDescent="0.3">
      <c r="A281" s="1" t="s">
        <v>339</v>
      </c>
      <c r="B281" s="1" t="s">
        <v>340</v>
      </c>
      <c r="C281" s="1">
        <v>4.5</v>
      </c>
      <c r="D281" s="1">
        <v>8580</v>
      </c>
      <c r="E281" s="1">
        <v>46</v>
      </c>
      <c r="F281" s="1">
        <v>2017</v>
      </c>
      <c r="G281" s="1" t="s">
        <v>9</v>
      </c>
    </row>
    <row r="282" spans="1:7" x14ac:dyDescent="0.3">
      <c r="A282" s="1" t="s">
        <v>339</v>
      </c>
      <c r="B282" s="1" t="s">
        <v>340</v>
      </c>
      <c r="C282" s="1">
        <v>4.5</v>
      </c>
      <c r="D282" s="1">
        <v>8580</v>
      </c>
      <c r="E282" s="1">
        <v>46</v>
      </c>
      <c r="F282" s="1">
        <v>2018</v>
      </c>
      <c r="G282" s="1" t="s">
        <v>9</v>
      </c>
    </row>
    <row r="283" spans="1:7" x14ac:dyDescent="0.3">
      <c r="A283" s="1" t="s">
        <v>341</v>
      </c>
      <c r="B283" s="1" t="s">
        <v>342</v>
      </c>
      <c r="C283" s="1">
        <v>4.8</v>
      </c>
      <c r="D283" s="1">
        <v>4757</v>
      </c>
      <c r="E283" s="1">
        <v>4</v>
      </c>
      <c r="F283" s="1">
        <v>2017</v>
      </c>
      <c r="G283" s="1" t="s">
        <v>12</v>
      </c>
    </row>
    <row r="284" spans="1:7" x14ac:dyDescent="0.3">
      <c r="A284" s="1" t="s">
        <v>343</v>
      </c>
      <c r="B284" s="1" t="s">
        <v>344</v>
      </c>
      <c r="C284" s="1">
        <v>4.5999999999999996</v>
      </c>
      <c r="D284" s="1">
        <v>10009</v>
      </c>
      <c r="E284" s="1">
        <v>20</v>
      </c>
      <c r="F284" s="1">
        <v>2012</v>
      </c>
      <c r="G284" s="1" t="s">
        <v>9</v>
      </c>
    </row>
    <row r="285" spans="1:7" x14ac:dyDescent="0.3">
      <c r="A285" s="1" t="s">
        <v>343</v>
      </c>
      <c r="B285" s="1" t="s">
        <v>344</v>
      </c>
      <c r="C285" s="1">
        <v>4.5999999999999996</v>
      </c>
      <c r="D285" s="1">
        <v>10009</v>
      </c>
      <c r="E285" s="1">
        <v>7</v>
      </c>
      <c r="F285" s="1">
        <v>2013</v>
      </c>
      <c r="G285" s="1" t="s">
        <v>9</v>
      </c>
    </row>
    <row r="286" spans="1:7" x14ac:dyDescent="0.3">
      <c r="A286" s="1" t="s">
        <v>345</v>
      </c>
      <c r="B286" s="1" t="s">
        <v>346</v>
      </c>
      <c r="C286" s="1">
        <v>4.7</v>
      </c>
      <c r="D286" s="1">
        <v>1985</v>
      </c>
      <c r="E286" s="1">
        <v>9</v>
      </c>
      <c r="F286" s="1">
        <v>2010</v>
      </c>
      <c r="G286" s="1" t="s">
        <v>9</v>
      </c>
    </row>
    <row r="287" spans="1:7" x14ac:dyDescent="0.3">
      <c r="A287" s="1" t="s">
        <v>345</v>
      </c>
      <c r="B287" s="1" t="s">
        <v>346</v>
      </c>
      <c r="C287" s="1">
        <v>4.7</v>
      </c>
      <c r="D287" s="1">
        <v>1985</v>
      </c>
      <c r="E287" s="1">
        <v>9</v>
      </c>
      <c r="F287" s="1">
        <v>2011</v>
      </c>
      <c r="G287" s="1" t="s">
        <v>9</v>
      </c>
    </row>
    <row r="288" spans="1:7" x14ac:dyDescent="0.3">
      <c r="A288" s="1" t="s">
        <v>347</v>
      </c>
      <c r="B288" s="1" t="s">
        <v>348</v>
      </c>
      <c r="C288" s="1">
        <v>4.5999999999999996</v>
      </c>
      <c r="D288" s="1">
        <v>22536</v>
      </c>
      <c r="E288" s="1">
        <v>12</v>
      </c>
      <c r="F288" s="1">
        <v>2017</v>
      </c>
      <c r="G288" s="1" t="s">
        <v>12</v>
      </c>
    </row>
    <row r="289" spans="1:7" x14ac:dyDescent="0.3">
      <c r="A289" s="1" t="s">
        <v>347</v>
      </c>
      <c r="B289" s="1" t="s">
        <v>348</v>
      </c>
      <c r="C289" s="1">
        <v>4.5999999999999996</v>
      </c>
      <c r="D289" s="1">
        <v>22536</v>
      </c>
      <c r="E289" s="1">
        <v>12</v>
      </c>
      <c r="F289" s="1">
        <v>2018</v>
      </c>
      <c r="G289" s="1" t="s">
        <v>12</v>
      </c>
    </row>
    <row r="290" spans="1:7" x14ac:dyDescent="0.3">
      <c r="A290" s="1" t="s">
        <v>349</v>
      </c>
      <c r="B290" s="1" t="s">
        <v>350</v>
      </c>
      <c r="C290" s="1">
        <v>4.9000000000000004</v>
      </c>
      <c r="D290" s="1">
        <v>7150</v>
      </c>
      <c r="E290" s="1">
        <v>12</v>
      </c>
      <c r="F290" s="1">
        <v>2013</v>
      </c>
      <c r="G290" s="1" t="s">
        <v>12</v>
      </c>
    </row>
    <row r="291" spans="1:7" x14ac:dyDescent="0.3">
      <c r="A291" s="1" t="s">
        <v>351</v>
      </c>
      <c r="B291" s="1" t="s">
        <v>350</v>
      </c>
      <c r="C291" s="1">
        <v>4.9000000000000004</v>
      </c>
      <c r="D291" s="1">
        <v>3836</v>
      </c>
      <c r="E291" s="1">
        <v>12</v>
      </c>
      <c r="F291" s="1">
        <v>2014</v>
      </c>
      <c r="G291" s="1" t="s">
        <v>12</v>
      </c>
    </row>
    <row r="292" spans="1:7" x14ac:dyDescent="0.3">
      <c r="A292" s="1" t="s">
        <v>352</v>
      </c>
      <c r="B292" s="1" t="s">
        <v>353</v>
      </c>
      <c r="C292" s="1">
        <v>4.8</v>
      </c>
      <c r="D292" s="1">
        <v>7802</v>
      </c>
      <c r="E292" s="1">
        <v>20</v>
      </c>
      <c r="F292" s="1">
        <v>2018</v>
      </c>
      <c r="G292" s="1" t="s">
        <v>9</v>
      </c>
    </row>
    <row r="293" spans="1:7" x14ac:dyDescent="0.3">
      <c r="A293" s="1" t="s">
        <v>352</v>
      </c>
      <c r="B293" s="1" t="s">
        <v>353</v>
      </c>
      <c r="C293" s="1">
        <v>4.8</v>
      </c>
      <c r="D293" s="1">
        <v>7802</v>
      </c>
      <c r="E293" s="1">
        <v>20</v>
      </c>
      <c r="F293" s="1">
        <v>2019</v>
      </c>
      <c r="G293" s="1" t="s">
        <v>9</v>
      </c>
    </row>
    <row r="294" spans="1:7" x14ac:dyDescent="0.3">
      <c r="A294" s="1" t="s">
        <v>354</v>
      </c>
      <c r="B294" s="1" t="s">
        <v>355</v>
      </c>
      <c r="C294" s="1">
        <v>4.5999999999999996</v>
      </c>
      <c r="D294" s="1">
        <v>3619</v>
      </c>
      <c r="E294" s="1">
        <v>10</v>
      </c>
      <c r="F294" s="1">
        <v>2010</v>
      </c>
      <c r="G294" s="1" t="s">
        <v>12</v>
      </c>
    </row>
    <row r="295" spans="1:7" x14ac:dyDescent="0.3">
      <c r="A295" s="1" t="s">
        <v>356</v>
      </c>
      <c r="B295" s="1" t="s">
        <v>357</v>
      </c>
      <c r="C295" s="1">
        <v>4.8</v>
      </c>
      <c r="D295" s="1">
        <v>23047</v>
      </c>
      <c r="E295" s="1">
        <v>6</v>
      </c>
      <c r="F295" s="1">
        <v>2018</v>
      </c>
      <c r="G295" s="1" t="s">
        <v>9</v>
      </c>
    </row>
    <row r="296" spans="1:7" x14ac:dyDescent="0.3">
      <c r="A296" s="1" t="s">
        <v>356</v>
      </c>
      <c r="B296" s="1" t="s">
        <v>357</v>
      </c>
      <c r="C296" s="1">
        <v>4.8</v>
      </c>
      <c r="D296" s="1">
        <v>23047</v>
      </c>
      <c r="E296" s="1">
        <v>6</v>
      </c>
      <c r="F296" s="1">
        <v>2019</v>
      </c>
      <c r="G296" s="1" t="s">
        <v>9</v>
      </c>
    </row>
    <row r="297" spans="1:7" x14ac:dyDescent="0.3">
      <c r="A297" s="1" t="s">
        <v>358</v>
      </c>
      <c r="B297" s="1" t="s">
        <v>149</v>
      </c>
      <c r="C297" s="1">
        <v>4.7</v>
      </c>
      <c r="D297" s="1">
        <v>9366</v>
      </c>
      <c r="E297" s="1">
        <v>9</v>
      </c>
      <c r="F297" s="1">
        <v>2015</v>
      </c>
      <c r="G297" s="1" t="s">
        <v>9</v>
      </c>
    </row>
    <row r="298" spans="1:7" x14ac:dyDescent="0.3">
      <c r="A298" s="1" t="s">
        <v>359</v>
      </c>
      <c r="B298" s="1" t="s">
        <v>360</v>
      </c>
      <c r="C298" s="1">
        <v>4.7</v>
      </c>
      <c r="D298" s="1">
        <v>1265</v>
      </c>
      <c r="E298" s="1">
        <v>11</v>
      </c>
      <c r="F298" s="1">
        <v>2010</v>
      </c>
      <c r="G298" s="1" t="s">
        <v>9</v>
      </c>
    </row>
    <row r="299" spans="1:7" x14ac:dyDescent="0.3">
      <c r="A299" s="1" t="s">
        <v>361</v>
      </c>
      <c r="B299" s="1" t="s">
        <v>362</v>
      </c>
      <c r="C299" s="1">
        <v>4.8</v>
      </c>
      <c r="D299" s="1">
        <v>3923</v>
      </c>
      <c r="E299" s="1">
        <v>16</v>
      </c>
      <c r="F299" s="1">
        <v>2018</v>
      </c>
      <c r="G299" s="1" t="s">
        <v>9</v>
      </c>
    </row>
    <row r="300" spans="1:7" x14ac:dyDescent="0.3">
      <c r="A300" s="1" t="s">
        <v>363</v>
      </c>
      <c r="B300" s="1" t="s">
        <v>364</v>
      </c>
      <c r="C300" s="1">
        <v>4.0999999999999996</v>
      </c>
      <c r="D300" s="1">
        <v>2272</v>
      </c>
      <c r="E300" s="1">
        <v>6</v>
      </c>
      <c r="F300" s="1">
        <v>2013</v>
      </c>
      <c r="G300" s="1" t="s">
        <v>9</v>
      </c>
    </row>
    <row r="301" spans="1:7" x14ac:dyDescent="0.3">
      <c r="A301" s="1" t="s">
        <v>365</v>
      </c>
      <c r="B301" s="1" t="s">
        <v>105</v>
      </c>
      <c r="C301" s="1">
        <v>4.7</v>
      </c>
      <c r="D301" s="1">
        <v>973</v>
      </c>
      <c r="E301" s="1">
        <v>25</v>
      </c>
      <c r="F301" s="1">
        <v>2009</v>
      </c>
      <c r="G301" s="1" t="s">
        <v>12</v>
      </c>
    </row>
    <row r="302" spans="1:7" x14ac:dyDescent="0.3">
      <c r="A302" s="1" t="s">
        <v>366</v>
      </c>
      <c r="B302" s="1" t="s">
        <v>124</v>
      </c>
      <c r="C302" s="1">
        <v>4.5999999999999996</v>
      </c>
      <c r="D302" s="1">
        <v>220</v>
      </c>
      <c r="E302" s="1">
        <v>17</v>
      </c>
      <c r="F302" s="1">
        <v>2013</v>
      </c>
      <c r="G302" s="1" t="s">
        <v>9</v>
      </c>
    </row>
    <row r="303" spans="1:7" x14ac:dyDescent="0.3">
      <c r="A303" s="1" t="s">
        <v>367</v>
      </c>
      <c r="B303" s="1" t="s">
        <v>275</v>
      </c>
      <c r="C303" s="1">
        <v>4.5999999999999996</v>
      </c>
      <c r="D303" s="1">
        <v>7827</v>
      </c>
      <c r="E303" s="1">
        <v>20</v>
      </c>
      <c r="F303" s="1">
        <v>2011</v>
      </c>
      <c r="G303" s="1" t="s">
        <v>9</v>
      </c>
    </row>
    <row r="304" spans="1:7" x14ac:dyDescent="0.3">
      <c r="A304" s="1" t="s">
        <v>367</v>
      </c>
      <c r="B304" s="1" t="s">
        <v>275</v>
      </c>
      <c r="C304" s="1">
        <v>4.5999999999999996</v>
      </c>
      <c r="D304" s="1">
        <v>7827</v>
      </c>
      <c r="E304" s="1">
        <v>20</v>
      </c>
      <c r="F304" s="1">
        <v>2012</v>
      </c>
      <c r="G304" s="1" t="s">
        <v>9</v>
      </c>
    </row>
    <row r="305" spans="1:7" x14ac:dyDescent="0.3">
      <c r="A305" s="1" t="s">
        <v>368</v>
      </c>
      <c r="B305" s="1" t="s">
        <v>369</v>
      </c>
      <c r="C305" s="1">
        <v>4.9000000000000004</v>
      </c>
      <c r="D305" s="1">
        <v>9382</v>
      </c>
      <c r="E305" s="1">
        <v>6</v>
      </c>
      <c r="F305" s="1">
        <v>2019</v>
      </c>
      <c r="G305" s="1" t="s">
        <v>12</v>
      </c>
    </row>
    <row r="306" spans="1:7" x14ac:dyDescent="0.3">
      <c r="A306" s="1" t="s">
        <v>370</v>
      </c>
      <c r="B306" s="1" t="s">
        <v>371</v>
      </c>
      <c r="C306" s="1">
        <v>4</v>
      </c>
      <c r="D306" s="1">
        <v>5069</v>
      </c>
      <c r="E306" s="1">
        <v>17</v>
      </c>
      <c r="F306" s="1">
        <v>2009</v>
      </c>
      <c r="G306" s="1" t="s">
        <v>9</v>
      </c>
    </row>
    <row r="307" spans="1:7" x14ac:dyDescent="0.3">
      <c r="A307" s="1" t="s">
        <v>370</v>
      </c>
      <c r="B307" s="1" t="s">
        <v>371</v>
      </c>
      <c r="C307" s="1">
        <v>4</v>
      </c>
      <c r="D307" s="1">
        <v>5069</v>
      </c>
      <c r="E307" s="1">
        <v>17</v>
      </c>
      <c r="F307" s="1">
        <v>2010</v>
      </c>
      <c r="G307" s="1" t="s">
        <v>9</v>
      </c>
    </row>
    <row r="308" spans="1:7" x14ac:dyDescent="0.3">
      <c r="A308" s="1" t="s">
        <v>370</v>
      </c>
      <c r="B308" s="1" t="s">
        <v>371</v>
      </c>
      <c r="C308" s="1">
        <v>4</v>
      </c>
      <c r="D308" s="1">
        <v>5069</v>
      </c>
      <c r="E308" s="1">
        <v>17</v>
      </c>
      <c r="F308" s="1">
        <v>2011</v>
      </c>
      <c r="G308" s="1" t="s">
        <v>9</v>
      </c>
    </row>
    <row r="309" spans="1:7" x14ac:dyDescent="0.3">
      <c r="A309" s="1" t="s">
        <v>370</v>
      </c>
      <c r="B309" s="1" t="s">
        <v>371</v>
      </c>
      <c r="C309" s="1">
        <v>4</v>
      </c>
      <c r="D309" s="1">
        <v>5069</v>
      </c>
      <c r="E309" s="1">
        <v>17</v>
      </c>
      <c r="F309" s="1">
        <v>2012</v>
      </c>
      <c r="G309" s="1" t="s">
        <v>9</v>
      </c>
    </row>
    <row r="310" spans="1:7" x14ac:dyDescent="0.3">
      <c r="A310" s="1" t="s">
        <v>370</v>
      </c>
      <c r="B310" s="1" t="s">
        <v>371</v>
      </c>
      <c r="C310" s="1">
        <v>4</v>
      </c>
      <c r="D310" s="1">
        <v>5069</v>
      </c>
      <c r="E310" s="1">
        <v>17</v>
      </c>
      <c r="F310" s="1">
        <v>2013</v>
      </c>
      <c r="G310" s="1" t="s">
        <v>9</v>
      </c>
    </row>
    <row r="311" spans="1:7" x14ac:dyDescent="0.3">
      <c r="A311" s="1" t="s">
        <v>370</v>
      </c>
      <c r="B311" s="1" t="s">
        <v>371</v>
      </c>
      <c r="C311" s="1">
        <v>4</v>
      </c>
      <c r="D311" s="1">
        <v>5069</v>
      </c>
      <c r="E311" s="1">
        <v>17</v>
      </c>
      <c r="F311" s="1">
        <v>2014</v>
      </c>
      <c r="G311" s="1" t="s">
        <v>9</v>
      </c>
    </row>
    <row r="312" spans="1:7" x14ac:dyDescent="0.3">
      <c r="A312" s="1" t="s">
        <v>370</v>
      </c>
      <c r="B312" s="1" t="s">
        <v>371</v>
      </c>
      <c r="C312" s="1">
        <v>4</v>
      </c>
      <c r="D312" s="1">
        <v>5069</v>
      </c>
      <c r="E312" s="1">
        <v>17</v>
      </c>
      <c r="F312" s="1">
        <v>2015</v>
      </c>
      <c r="G312" s="1" t="s">
        <v>9</v>
      </c>
    </row>
    <row r="313" spans="1:7" x14ac:dyDescent="0.3">
      <c r="A313" s="1" t="s">
        <v>370</v>
      </c>
      <c r="B313" s="1" t="s">
        <v>371</v>
      </c>
      <c r="C313" s="1">
        <v>4</v>
      </c>
      <c r="D313" s="1">
        <v>5069</v>
      </c>
      <c r="E313" s="1">
        <v>17</v>
      </c>
      <c r="F313" s="1">
        <v>2016</v>
      </c>
      <c r="G313" s="1" t="s">
        <v>9</v>
      </c>
    </row>
    <row r="314" spans="1:7" x14ac:dyDescent="0.3">
      <c r="A314" s="1" t="s">
        <v>370</v>
      </c>
      <c r="B314" s="1" t="s">
        <v>371</v>
      </c>
      <c r="C314" s="1">
        <v>4</v>
      </c>
      <c r="D314" s="1">
        <v>5069</v>
      </c>
      <c r="E314" s="1">
        <v>17</v>
      </c>
      <c r="F314" s="1">
        <v>2017</v>
      </c>
      <c r="G314" s="1" t="s">
        <v>9</v>
      </c>
    </row>
    <row r="315" spans="1:7" x14ac:dyDescent="0.3">
      <c r="A315" s="1" t="s">
        <v>372</v>
      </c>
      <c r="B315" s="1" t="s">
        <v>373</v>
      </c>
      <c r="C315" s="1">
        <v>4.5</v>
      </c>
      <c r="D315" s="1">
        <v>1583</v>
      </c>
      <c r="E315" s="1">
        <v>18</v>
      </c>
      <c r="F315" s="1">
        <v>2009</v>
      </c>
      <c r="G315" s="1" t="s">
        <v>9</v>
      </c>
    </row>
    <row r="316" spans="1:7" x14ac:dyDescent="0.3">
      <c r="A316" s="1" t="s">
        <v>374</v>
      </c>
      <c r="B316" s="1" t="s">
        <v>375</v>
      </c>
      <c r="C316" s="1">
        <v>4.5999999999999996</v>
      </c>
      <c r="D316" s="1">
        <v>1907</v>
      </c>
      <c r="E316" s="1">
        <v>13</v>
      </c>
      <c r="F316" s="1">
        <v>2010</v>
      </c>
      <c r="G316" s="1" t="s">
        <v>9</v>
      </c>
    </row>
    <row r="317" spans="1:7" x14ac:dyDescent="0.3">
      <c r="A317" s="1" t="s">
        <v>376</v>
      </c>
      <c r="B317" s="1" t="s">
        <v>377</v>
      </c>
      <c r="C317" s="1">
        <v>4.5</v>
      </c>
      <c r="D317" s="1">
        <v>23114</v>
      </c>
      <c r="E317" s="1">
        <v>18</v>
      </c>
      <c r="F317" s="1">
        <v>2013</v>
      </c>
      <c r="G317" s="1" t="s">
        <v>12</v>
      </c>
    </row>
    <row r="318" spans="1:7" x14ac:dyDescent="0.3">
      <c r="A318" s="1" t="s">
        <v>378</v>
      </c>
      <c r="B318" s="1" t="s">
        <v>379</v>
      </c>
      <c r="C318" s="1">
        <v>4.4000000000000004</v>
      </c>
      <c r="D318" s="1">
        <v>637</v>
      </c>
      <c r="E318" s="1">
        <v>20</v>
      </c>
      <c r="F318" s="1">
        <v>2010</v>
      </c>
      <c r="G318" s="1" t="s">
        <v>9</v>
      </c>
    </row>
    <row r="319" spans="1:7" x14ac:dyDescent="0.3">
      <c r="A319" s="1" t="s">
        <v>378</v>
      </c>
      <c r="B319" s="1" t="s">
        <v>379</v>
      </c>
      <c r="C319" s="1">
        <v>4.4000000000000004</v>
      </c>
      <c r="D319" s="1">
        <v>637</v>
      </c>
      <c r="E319" s="1">
        <v>20</v>
      </c>
      <c r="F319" s="1">
        <v>2011</v>
      </c>
      <c r="G319" s="1" t="s">
        <v>9</v>
      </c>
    </row>
    <row r="320" spans="1:7" x14ac:dyDescent="0.3">
      <c r="A320" s="1" t="s">
        <v>380</v>
      </c>
      <c r="B320" s="1" t="s">
        <v>381</v>
      </c>
      <c r="C320" s="1">
        <v>4.3</v>
      </c>
      <c r="D320" s="1">
        <v>2314</v>
      </c>
      <c r="E320" s="1">
        <v>22</v>
      </c>
      <c r="F320" s="1">
        <v>2011</v>
      </c>
      <c r="G320" s="1" t="s">
        <v>9</v>
      </c>
    </row>
    <row r="321" spans="1:7" x14ac:dyDescent="0.3">
      <c r="A321" s="1" t="s">
        <v>382</v>
      </c>
      <c r="B321" s="1" t="s">
        <v>383</v>
      </c>
      <c r="C321" s="1">
        <v>4.3</v>
      </c>
      <c r="D321" s="1">
        <v>4587</v>
      </c>
      <c r="E321" s="1">
        <v>21</v>
      </c>
      <c r="F321" s="1">
        <v>2011</v>
      </c>
      <c r="G321" s="1" t="s">
        <v>9</v>
      </c>
    </row>
    <row r="322" spans="1:7" x14ac:dyDescent="0.3">
      <c r="A322" s="1" t="s">
        <v>384</v>
      </c>
      <c r="B322" s="1" t="s">
        <v>385</v>
      </c>
      <c r="C322" s="1">
        <v>4.7</v>
      </c>
      <c r="D322" s="1">
        <v>3477</v>
      </c>
      <c r="E322" s="1">
        <v>28</v>
      </c>
      <c r="F322" s="1">
        <v>2010</v>
      </c>
      <c r="G322" s="1" t="s">
        <v>9</v>
      </c>
    </row>
    <row r="323" spans="1:7" x14ac:dyDescent="0.3">
      <c r="A323" s="1" t="s">
        <v>384</v>
      </c>
      <c r="B323" s="1" t="s">
        <v>385</v>
      </c>
      <c r="C323" s="1">
        <v>4.7</v>
      </c>
      <c r="D323" s="1">
        <v>3477</v>
      </c>
      <c r="E323" s="1">
        <v>28</v>
      </c>
      <c r="F323" s="1">
        <v>2011</v>
      </c>
      <c r="G323" s="1" t="s">
        <v>9</v>
      </c>
    </row>
    <row r="324" spans="1:7" x14ac:dyDescent="0.3">
      <c r="A324" s="1" t="s">
        <v>384</v>
      </c>
      <c r="B324" s="1" t="s">
        <v>385</v>
      </c>
      <c r="C324" s="1">
        <v>4.7</v>
      </c>
      <c r="D324" s="1">
        <v>3477</v>
      </c>
      <c r="E324" s="1">
        <v>28</v>
      </c>
      <c r="F324" s="1">
        <v>2012</v>
      </c>
      <c r="G324" s="1" t="s">
        <v>9</v>
      </c>
    </row>
    <row r="325" spans="1:7" x14ac:dyDescent="0.3">
      <c r="A325" s="1" t="s">
        <v>384</v>
      </c>
      <c r="B325" s="1" t="s">
        <v>385</v>
      </c>
      <c r="C325" s="1">
        <v>4.7</v>
      </c>
      <c r="D325" s="1">
        <v>3477</v>
      </c>
      <c r="E325" s="1">
        <v>28</v>
      </c>
      <c r="F325" s="1">
        <v>2013</v>
      </c>
      <c r="G325" s="1" t="s">
        <v>9</v>
      </c>
    </row>
    <row r="326" spans="1:7" x14ac:dyDescent="0.3">
      <c r="A326" s="1" t="s">
        <v>384</v>
      </c>
      <c r="B326" s="1" t="s">
        <v>385</v>
      </c>
      <c r="C326" s="1">
        <v>4.7</v>
      </c>
      <c r="D326" s="1">
        <v>3477</v>
      </c>
      <c r="E326" s="1">
        <v>28</v>
      </c>
      <c r="F326" s="1">
        <v>2014</v>
      </c>
      <c r="G326" s="1" t="s">
        <v>9</v>
      </c>
    </row>
    <row r="327" spans="1:7" x14ac:dyDescent="0.3">
      <c r="A327" s="1" t="s">
        <v>386</v>
      </c>
      <c r="B327" s="1" t="s">
        <v>385</v>
      </c>
      <c r="C327" s="1">
        <v>4.8</v>
      </c>
      <c r="D327" s="1">
        <v>25554</v>
      </c>
      <c r="E327" s="1">
        <v>8</v>
      </c>
      <c r="F327" s="1">
        <v>2015</v>
      </c>
      <c r="G327" s="1" t="s">
        <v>9</v>
      </c>
    </row>
    <row r="328" spans="1:7" x14ac:dyDescent="0.3">
      <c r="A328" s="1" t="s">
        <v>386</v>
      </c>
      <c r="B328" s="1" t="s">
        <v>385</v>
      </c>
      <c r="C328" s="1">
        <v>4.8</v>
      </c>
      <c r="D328" s="1">
        <v>25554</v>
      </c>
      <c r="E328" s="1">
        <v>8</v>
      </c>
      <c r="F328" s="1">
        <v>2016</v>
      </c>
      <c r="G328" s="1" t="s">
        <v>9</v>
      </c>
    </row>
    <row r="329" spans="1:7" x14ac:dyDescent="0.3">
      <c r="A329" s="1" t="s">
        <v>386</v>
      </c>
      <c r="B329" s="1" t="s">
        <v>385</v>
      </c>
      <c r="C329" s="1">
        <v>4.8</v>
      </c>
      <c r="D329" s="1">
        <v>25554</v>
      </c>
      <c r="E329" s="1">
        <v>8</v>
      </c>
      <c r="F329" s="1">
        <v>2017</v>
      </c>
      <c r="G329" s="1" t="s">
        <v>9</v>
      </c>
    </row>
    <row r="330" spans="1:7" x14ac:dyDescent="0.3">
      <c r="A330" s="1" t="s">
        <v>386</v>
      </c>
      <c r="B330" s="1" t="s">
        <v>385</v>
      </c>
      <c r="C330" s="1">
        <v>4.8</v>
      </c>
      <c r="D330" s="1">
        <v>25554</v>
      </c>
      <c r="E330" s="1">
        <v>8</v>
      </c>
      <c r="F330" s="1">
        <v>2018</v>
      </c>
      <c r="G330" s="1" t="s">
        <v>9</v>
      </c>
    </row>
    <row r="331" spans="1:7" x14ac:dyDescent="0.3">
      <c r="A331" s="1" t="s">
        <v>386</v>
      </c>
      <c r="B331" s="1" t="s">
        <v>385</v>
      </c>
      <c r="C331" s="1">
        <v>4.8</v>
      </c>
      <c r="D331" s="1">
        <v>25554</v>
      </c>
      <c r="E331" s="1">
        <v>8</v>
      </c>
      <c r="F331" s="1">
        <v>2019</v>
      </c>
      <c r="G331" s="1" t="s">
        <v>9</v>
      </c>
    </row>
    <row r="332" spans="1:7" x14ac:dyDescent="0.3">
      <c r="A332" s="1" t="s">
        <v>387</v>
      </c>
      <c r="B332" s="1" t="s">
        <v>388</v>
      </c>
      <c r="C332" s="1">
        <v>4.8</v>
      </c>
      <c r="D332" s="1">
        <v>1680</v>
      </c>
      <c r="E332" s="1">
        <v>12</v>
      </c>
      <c r="F332" s="1">
        <v>2009</v>
      </c>
      <c r="G332" s="1" t="s">
        <v>9</v>
      </c>
    </row>
    <row r="333" spans="1:7" x14ac:dyDescent="0.3">
      <c r="A333" s="1" t="s">
        <v>389</v>
      </c>
      <c r="B333" s="1" t="s">
        <v>390</v>
      </c>
      <c r="C333" s="1">
        <v>4.5999999999999996</v>
      </c>
      <c r="D333" s="1">
        <v>9325</v>
      </c>
      <c r="E333" s="1">
        <v>24</v>
      </c>
      <c r="F333" s="1">
        <v>2009</v>
      </c>
      <c r="G333" s="1" t="s">
        <v>9</v>
      </c>
    </row>
    <row r="334" spans="1:7" x14ac:dyDescent="0.3">
      <c r="A334" s="1" t="s">
        <v>389</v>
      </c>
      <c r="B334" s="1" t="s">
        <v>390</v>
      </c>
      <c r="C334" s="1">
        <v>4.5999999999999996</v>
      </c>
      <c r="D334" s="1">
        <v>9325</v>
      </c>
      <c r="E334" s="1">
        <v>24</v>
      </c>
      <c r="F334" s="1">
        <v>2011</v>
      </c>
      <c r="G334" s="1" t="s">
        <v>9</v>
      </c>
    </row>
    <row r="335" spans="1:7" x14ac:dyDescent="0.3">
      <c r="A335" s="1" t="s">
        <v>389</v>
      </c>
      <c r="B335" s="1" t="s">
        <v>390</v>
      </c>
      <c r="C335" s="1">
        <v>4.5999999999999996</v>
      </c>
      <c r="D335" s="1">
        <v>9325</v>
      </c>
      <c r="E335" s="1">
        <v>24</v>
      </c>
      <c r="F335" s="1">
        <v>2012</v>
      </c>
      <c r="G335" s="1" t="s">
        <v>9</v>
      </c>
    </row>
    <row r="336" spans="1:7" x14ac:dyDescent="0.3">
      <c r="A336" s="1" t="s">
        <v>389</v>
      </c>
      <c r="B336" s="1" t="s">
        <v>390</v>
      </c>
      <c r="C336" s="1">
        <v>4.5999999999999996</v>
      </c>
      <c r="D336" s="1">
        <v>9325</v>
      </c>
      <c r="E336" s="1">
        <v>24</v>
      </c>
      <c r="F336" s="1">
        <v>2013</v>
      </c>
      <c r="G336" s="1" t="s">
        <v>9</v>
      </c>
    </row>
    <row r="337" spans="1:7" x14ac:dyDescent="0.3">
      <c r="A337" s="1" t="s">
        <v>389</v>
      </c>
      <c r="B337" s="1" t="s">
        <v>390</v>
      </c>
      <c r="C337" s="1">
        <v>4.7</v>
      </c>
      <c r="D337" s="1">
        <v>4725</v>
      </c>
      <c r="E337" s="1">
        <v>16</v>
      </c>
      <c r="F337" s="1">
        <v>2015</v>
      </c>
      <c r="G337" s="1" t="s">
        <v>9</v>
      </c>
    </row>
    <row r="338" spans="1:7" x14ac:dyDescent="0.3">
      <c r="A338" s="1" t="s">
        <v>389</v>
      </c>
      <c r="B338" s="1" t="s">
        <v>390</v>
      </c>
      <c r="C338" s="1">
        <v>4.7</v>
      </c>
      <c r="D338" s="1">
        <v>4725</v>
      </c>
      <c r="E338" s="1">
        <v>16</v>
      </c>
      <c r="F338" s="1">
        <v>2016</v>
      </c>
      <c r="G338" s="1" t="s">
        <v>9</v>
      </c>
    </row>
    <row r="339" spans="1:7" x14ac:dyDescent="0.3">
      <c r="A339" s="1" t="s">
        <v>389</v>
      </c>
      <c r="B339" s="1" t="s">
        <v>390</v>
      </c>
      <c r="C339" s="1">
        <v>4.7</v>
      </c>
      <c r="D339" s="1">
        <v>4725</v>
      </c>
      <c r="E339" s="1">
        <v>16</v>
      </c>
      <c r="F339" s="1">
        <v>2017</v>
      </c>
      <c r="G339" s="1" t="s">
        <v>9</v>
      </c>
    </row>
    <row r="340" spans="1:7" x14ac:dyDescent="0.3">
      <c r="A340" s="1" t="s">
        <v>391</v>
      </c>
      <c r="B340" s="1" t="s">
        <v>392</v>
      </c>
      <c r="C340" s="1">
        <v>4.7</v>
      </c>
      <c r="D340" s="1">
        <v>35799</v>
      </c>
      <c r="E340" s="1">
        <v>39</v>
      </c>
      <c r="F340" s="1">
        <v>2014</v>
      </c>
      <c r="G340" s="1" t="s">
        <v>12</v>
      </c>
    </row>
    <row r="341" spans="1:7" x14ac:dyDescent="0.3">
      <c r="A341" s="1" t="s">
        <v>393</v>
      </c>
      <c r="B341" s="1" t="s">
        <v>394</v>
      </c>
      <c r="C341" s="1">
        <v>4.5999999999999996</v>
      </c>
      <c r="D341" s="1">
        <v>2580</v>
      </c>
      <c r="E341" s="1">
        <v>9</v>
      </c>
      <c r="F341" s="1">
        <v>2012</v>
      </c>
      <c r="G341" s="1" t="s">
        <v>9</v>
      </c>
    </row>
    <row r="342" spans="1:7" x14ac:dyDescent="0.3">
      <c r="A342" s="1" t="s">
        <v>395</v>
      </c>
      <c r="B342" s="1" t="s">
        <v>396</v>
      </c>
      <c r="C342" s="1">
        <v>4.7</v>
      </c>
      <c r="D342" s="1">
        <v>11813</v>
      </c>
      <c r="E342" s="1">
        <v>10</v>
      </c>
      <c r="F342" s="1">
        <v>2010</v>
      </c>
      <c r="G342" s="1" t="s">
        <v>12</v>
      </c>
    </row>
    <row r="343" spans="1:7" x14ac:dyDescent="0.3">
      <c r="A343" s="1" t="s">
        <v>395</v>
      </c>
      <c r="B343" s="1" t="s">
        <v>396</v>
      </c>
      <c r="C343" s="1">
        <v>4.7</v>
      </c>
      <c r="D343" s="1">
        <v>11813</v>
      </c>
      <c r="E343" s="1">
        <v>10</v>
      </c>
      <c r="F343" s="1">
        <v>2011</v>
      </c>
      <c r="G343" s="1" t="s">
        <v>12</v>
      </c>
    </row>
    <row r="344" spans="1:7" x14ac:dyDescent="0.3">
      <c r="A344" s="1" t="s">
        <v>397</v>
      </c>
      <c r="B344" s="1" t="s">
        <v>398</v>
      </c>
      <c r="C344" s="1">
        <v>4.7</v>
      </c>
      <c r="D344" s="1">
        <v>3536</v>
      </c>
      <c r="E344" s="1">
        <v>17</v>
      </c>
      <c r="F344" s="1">
        <v>2010</v>
      </c>
      <c r="G344" s="1" t="s">
        <v>9</v>
      </c>
    </row>
    <row r="345" spans="1:7" x14ac:dyDescent="0.3">
      <c r="A345" s="1" t="s">
        <v>399</v>
      </c>
      <c r="B345" s="1" t="s">
        <v>333</v>
      </c>
      <c r="C345" s="1">
        <v>4.8</v>
      </c>
      <c r="D345" s="1">
        <v>6600</v>
      </c>
      <c r="E345" s="1">
        <v>11</v>
      </c>
      <c r="F345" s="1">
        <v>2014</v>
      </c>
      <c r="G345" s="1" t="s">
        <v>12</v>
      </c>
    </row>
    <row r="346" spans="1:7" x14ac:dyDescent="0.3">
      <c r="A346" s="1" t="s">
        <v>400</v>
      </c>
      <c r="B346" s="1" t="s">
        <v>401</v>
      </c>
      <c r="C346" s="1">
        <v>4.2</v>
      </c>
      <c r="D346" s="1">
        <v>1789</v>
      </c>
      <c r="E346" s="1">
        <v>14</v>
      </c>
      <c r="F346" s="1">
        <v>2012</v>
      </c>
      <c r="G346" s="1" t="s">
        <v>9</v>
      </c>
    </row>
    <row r="347" spans="1:7" x14ac:dyDescent="0.3">
      <c r="A347" s="1" t="s">
        <v>402</v>
      </c>
      <c r="B347" s="1" t="s">
        <v>403</v>
      </c>
      <c r="C347" s="1">
        <v>4.8</v>
      </c>
      <c r="D347" s="1">
        <v>12361</v>
      </c>
      <c r="E347" s="1">
        <v>12</v>
      </c>
      <c r="F347" s="1">
        <v>2019</v>
      </c>
      <c r="G347" s="1" t="s">
        <v>9</v>
      </c>
    </row>
    <row r="348" spans="1:7" x14ac:dyDescent="0.3">
      <c r="A348" s="1" t="s">
        <v>404</v>
      </c>
      <c r="B348" s="1" t="s">
        <v>405</v>
      </c>
      <c r="C348" s="1">
        <v>4.7</v>
      </c>
      <c r="D348" s="1">
        <v>858</v>
      </c>
      <c r="E348" s="1">
        <v>53</v>
      </c>
      <c r="F348" s="1">
        <v>2009</v>
      </c>
      <c r="G348" s="1" t="s">
        <v>9</v>
      </c>
    </row>
    <row r="349" spans="1:7" x14ac:dyDescent="0.3">
      <c r="A349" s="1" t="s">
        <v>406</v>
      </c>
      <c r="B349" s="1" t="s">
        <v>407</v>
      </c>
      <c r="C349" s="1">
        <v>4.5999999999999996</v>
      </c>
      <c r="D349" s="1">
        <v>23148</v>
      </c>
      <c r="E349" s="1">
        <v>6</v>
      </c>
      <c r="F349" s="1">
        <v>2013</v>
      </c>
      <c r="G349" s="1" t="s">
        <v>12</v>
      </c>
    </row>
    <row r="350" spans="1:7" x14ac:dyDescent="0.3">
      <c r="A350" s="1" t="s">
        <v>406</v>
      </c>
      <c r="B350" s="1" t="s">
        <v>407</v>
      </c>
      <c r="C350" s="1">
        <v>4.5999999999999996</v>
      </c>
      <c r="D350" s="1">
        <v>23148</v>
      </c>
      <c r="E350" s="1">
        <v>6</v>
      </c>
      <c r="F350" s="1">
        <v>2014</v>
      </c>
      <c r="G350" s="1" t="s">
        <v>12</v>
      </c>
    </row>
    <row r="351" spans="1:7" x14ac:dyDescent="0.3">
      <c r="A351" s="1" t="s">
        <v>408</v>
      </c>
      <c r="B351" s="1" t="s">
        <v>409</v>
      </c>
      <c r="C351" s="1">
        <v>4.8</v>
      </c>
      <c r="D351" s="1">
        <v>8081</v>
      </c>
      <c r="E351" s="1">
        <v>8</v>
      </c>
      <c r="F351" s="1">
        <v>2014</v>
      </c>
      <c r="G351" s="1" t="s">
        <v>12</v>
      </c>
    </row>
    <row r="352" spans="1:7" x14ac:dyDescent="0.3">
      <c r="A352" s="1" t="s">
        <v>408</v>
      </c>
      <c r="B352" s="1" t="s">
        <v>409</v>
      </c>
      <c r="C352" s="1">
        <v>4.8</v>
      </c>
      <c r="D352" s="1">
        <v>8081</v>
      </c>
      <c r="E352" s="1">
        <v>8</v>
      </c>
      <c r="F352" s="1">
        <v>2015</v>
      </c>
      <c r="G352" s="1" t="s">
        <v>12</v>
      </c>
    </row>
    <row r="353" spans="1:7" x14ac:dyDescent="0.3">
      <c r="A353" s="1" t="s">
        <v>410</v>
      </c>
      <c r="B353" s="1" t="s">
        <v>411</v>
      </c>
      <c r="C353" s="1">
        <v>4.8</v>
      </c>
      <c r="D353" s="1">
        <v>23358</v>
      </c>
      <c r="E353" s="1">
        <v>12</v>
      </c>
      <c r="F353" s="1">
        <v>2014</v>
      </c>
      <c r="G353" s="1" t="s">
        <v>9</v>
      </c>
    </row>
    <row r="354" spans="1:7" x14ac:dyDescent="0.3">
      <c r="A354" s="1" t="s">
        <v>410</v>
      </c>
      <c r="B354" s="1" t="s">
        <v>411</v>
      </c>
      <c r="C354" s="1">
        <v>4.8</v>
      </c>
      <c r="D354" s="1">
        <v>23358</v>
      </c>
      <c r="E354" s="1">
        <v>12</v>
      </c>
      <c r="F354" s="1">
        <v>2015</v>
      </c>
      <c r="G354" s="1" t="s">
        <v>9</v>
      </c>
    </row>
    <row r="355" spans="1:7" x14ac:dyDescent="0.3">
      <c r="A355" s="1" t="s">
        <v>412</v>
      </c>
      <c r="B355" s="1" t="s">
        <v>153</v>
      </c>
      <c r="C355" s="1">
        <v>3.3</v>
      </c>
      <c r="D355" s="1">
        <v>9372</v>
      </c>
      <c r="E355" s="1">
        <v>12</v>
      </c>
      <c r="F355" s="1">
        <v>2012</v>
      </c>
      <c r="G355" s="1" t="s">
        <v>12</v>
      </c>
    </row>
    <row r="356" spans="1:7" x14ac:dyDescent="0.3">
      <c r="A356" s="1" t="s">
        <v>413</v>
      </c>
      <c r="B356" s="1" t="s">
        <v>414</v>
      </c>
      <c r="C356" s="1">
        <v>4.7</v>
      </c>
      <c r="D356" s="1">
        <v>4633</v>
      </c>
      <c r="E356" s="1">
        <v>21</v>
      </c>
      <c r="F356" s="1">
        <v>2011</v>
      </c>
      <c r="G356" s="1" t="s">
        <v>9</v>
      </c>
    </row>
    <row r="357" spans="1:7" x14ac:dyDescent="0.3">
      <c r="A357" s="1" t="s">
        <v>415</v>
      </c>
      <c r="B357" s="1" t="s">
        <v>416</v>
      </c>
      <c r="C357" s="1">
        <v>4.3</v>
      </c>
      <c r="D357" s="1">
        <v>13061</v>
      </c>
      <c r="E357" s="1">
        <v>6</v>
      </c>
      <c r="F357" s="1">
        <v>2018</v>
      </c>
      <c r="G357" s="1" t="s">
        <v>9</v>
      </c>
    </row>
    <row r="358" spans="1:7" x14ac:dyDescent="0.3">
      <c r="A358" s="1" t="s">
        <v>415</v>
      </c>
      <c r="B358" s="1" t="s">
        <v>416</v>
      </c>
      <c r="C358" s="1">
        <v>4.3</v>
      </c>
      <c r="D358" s="1">
        <v>13061</v>
      </c>
      <c r="E358" s="1">
        <v>6</v>
      </c>
      <c r="F358" s="1">
        <v>2019</v>
      </c>
      <c r="G358" s="1" t="s">
        <v>9</v>
      </c>
    </row>
    <row r="359" spans="1:7" x14ac:dyDescent="0.3">
      <c r="A359" s="1" t="s">
        <v>417</v>
      </c>
      <c r="B359" s="1" t="s">
        <v>377</v>
      </c>
      <c r="C359" s="1">
        <v>4.3</v>
      </c>
      <c r="D359" s="1">
        <v>3523</v>
      </c>
      <c r="E359" s="1">
        <v>13</v>
      </c>
      <c r="F359" s="1">
        <v>2010</v>
      </c>
      <c r="G359" s="1" t="s">
        <v>12</v>
      </c>
    </row>
    <row r="360" spans="1:7" x14ac:dyDescent="0.3">
      <c r="A360" s="1" t="s">
        <v>418</v>
      </c>
      <c r="B360" s="1" t="s">
        <v>419</v>
      </c>
      <c r="C360" s="1">
        <v>4.8</v>
      </c>
      <c r="D360" s="1">
        <v>2774</v>
      </c>
      <c r="E360" s="1">
        <v>13</v>
      </c>
      <c r="F360" s="1">
        <v>2016</v>
      </c>
      <c r="G360" s="1" t="s">
        <v>9</v>
      </c>
    </row>
    <row r="361" spans="1:7" x14ac:dyDescent="0.3">
      <c r="A361" s="1" t="s">
        <v>420</v>
      </c>
      <c r="B361" s="1" t="s">
        <v>421</v>
      </c>
      <c r="C361" s="1">
        <v>4.4000000000000004</v>
      </c>
      <c r="D361" s="1">
        <v>440</v>
      </c>
      <c r="E361" s="1">
        <v>11</v>
      </c>
      <c r="F361" s="1">
        <v>2010</v>
      </c>
      <c r="G361" s="1" t="s">
        <v>9</v>
      </c>
    </row>
    <row r="362" spans="1:7" x14ac:dyDescent="0.3">
      <c r="A362" s="1" t="s">
        <v>422</v>
      </c>
      <c r="B362" s="1" t="s">
        <v>423</v>
      </c>
      <c r="C362" s="1">
        <v>4.8</v>
      </c>
      <c r="D362" s="1">
        <v>8922</v>
      </c>
      <c r="E362" s="1">
        <v>9</v>
      </c>
      <c r="F362" s="1">
        <v>2013</v>
      </c>
      <c r="G362" s="1" t="s">
        <v>12</v>
      </c>
    </row>
    <row r="363" spans="1:7" x14ac:dyDescent="0.3">
      <c r="A363" s="1" t="s">
        <v>422</v>
      </c>
      <c r="B363" s="1" t="s">
        <v>423</v>
      </c>
      <c r="C363" s="1">
        <v>4.8</v>
      </c>
      <c r="D363" s="1">
        <v>8922</v>
      </c>
      <c r="E363" s="1">
        <v>9</v>
      </c>
      <c r="F363" s="1">
        <v>2014</v>
      </c>
      <c r="G363" s="1" t="s">
        <v>12</v>
      </c>
    </row>
    <row r="364" spans="1:7" x14ac:dyDescent="0.3">
      <c r="A364" s="1" t="s">
        <v>422</v>
      </c>
      <c r="B364" s="1" t="s">
        <v>423</v>
      </c>
      <c r="C364" s="1">
        <v>4.8</v>
      </c>
      <c r="D364" s="1">
        <v>8922</v>
      </c>
      <c r="E364" s="1">
        <v>9</v>
      </c>
      <c r="F364" s="1">
        <v>2015</v>
      </c>
      <c r="G364" s="1" t="s">
        <v>12</v>
      </c>
    </row>
    <row r="365" spans="1:7" x14ac:dyDescent="0.3">
      <c r="A365" s="1" t="s">
        <v>424</v>
      </c>
      <c r="B365" s="1" t="s">
        <v>425</v>
      </c>
      <c r="C365" s="1">
        <v>4.0999999999999996</v>
      </c>
      <c r="D365" s="1">
        <v>2023</v>
      </c>
      <c r="E365" s="1">
        <v>15</v>
      </c>
      <c r="F365" s="1">
        <v>2011</v>
      </c>
      <c r="G365" s="1" t="s">
        <v>9</v>
      </c>
    </row>
    <row r="366" spans="1:7" x14ac:dyDescent="0.3">
      <c r="A366" s="1" t="s">
        <v>426</v>
      </c>
      <c r="B366" s="1" t="s">
        <v>427</v>
      </c>
      <c r="C366" s="1">
        <v>4</v>
      </c>
      <c r="D366" s="1">
        <v>1859</v>
      </c>
      <c r="E366" s="1">
        <v>11</v>
      </c>
      <c r="F366" s="1">
        <v>2009</v>
      </c>
      <c r="G366" s="1" t="s">
        <v>12</v>
      </c>
    </row>
    <row r="367" spans="1:7" x14ac:dyDescent="0.3">
      <c r="A367" s="1" t="s">
        <v>428</v>
      </c>
      <c r="B367" s="1" t="s">
        <v>289</v>
      </c>
      <c r="C367" s="1">
        <v>4.7</v>
      </c>
      <c r="D367" s="1">
        <v>50482</v>
      </c>
      <c r="E367" s="1">
        <v>13</v>
      </c>
      <c r="F367" s="1">
        <v>2012</v>
      </c>
      <c r="G367" s="1" t="s">
        <v>12</v>
      </c>
    </row>
    <row r="368" spans="1:7" x14ac:dyDescent="0.3">
      <c r="A368" s="1" t="s">
        <v>428</v>
      </c>
      <c r="B368" s="1" t="s">
        <v>289</v>
      </c>
      <c r="C368" s="1">
        <v>4.7</v>
      </c>
      <c r="D368" s="1">
        <v>50482</v>
      </c>
      <c r="E368" s="1">
        <v>13</v>
      </c>
      <c r="F368" s="1">
        <v>2013</v>
      </c>
      <c r="G368" s="1" t="s">
        <v>12</v>
      </c>
    </row>
    <row r="369" spans="1:7" x14ac:dyDescent="0.3">
      <c r="A369" s="1" t="s">
        <v>428</v>
      </c>
      <c r="B369" s="1" t="s">
        <v>289</v>
      </c>
      <c r="C369" s="1">
        <v>4.7</v>
      </c>
      <c r="D369" s="1">
        <v>50482</v>
      </c>
      <c r="E369" s="1">
        <v>7</v>
      </c>
      <c r="F369" s="1">
        <v>2014</v>
      </c>
      <c r="G369" s="1" t="s">
        <v>12</v>
      </c>
    </row>
    <row r="370" spans="1:7" x14ac:dyDescent="0.3">
      <c r="A370" s="1" t="s">
        <v>428</v>
      </c>
      <c r="B370" s="1" t="s">
        <v>289</v>
      </c>
      <c r="C370" s="1">
        <v>4.7</v>
      </c>
      <c r="D370" s="1">
        <v>50482</v>
      </c>
      <c r="E370" s="1">
        <v>13</v>
      </c>
      <c r="F370" s="1">
        <v>2014</v>
      </c>
      <c r="G370" s="1" t="s">
        <v>12</v>
      </c>
    </row>
    <row r="371" spans="1:7" x14ac:dyDescent="0.3">
      <c r="A371" s="1" t="s">
        <v>429</v>
      </c>
      <c r="B371" s="1" t="s">
        <v>430</v>
      </c>
      <c r="C371" s="1">
        <v>4.5999999999999996</v>
      </c>
      <c r="D371" s="1">
        <v>3207</v>
      </c>
      <c r="E371" s="1">
        <v>6</v>
      </c>
      <c r="F371" s="1">
        <v>2009</v>
      </c>
      <c r="G371" s="1" t="s">
        <v>9</v>
      </c>
    </row>
    <row r="372" spans="1:7" x14ac:dyDescent="0.3">
      <c r="A372" s="1" t="s">
        <v>429</v>
      </c>
      <c r="B372" s="1" t="s">
        <v>430</v>
      </c>
      <c r="C372" s="1">
        <v>4.5999999999999996</v>
      </c>
      <c r="D372" s="1">
        <v>3207</v>
      </c>
      <c r="E372" s="1">
        <v>6</v>
      </c>
      <c r="F372" s="1">
        <v>2010</v>
      </c>
      <c r="G372" s="1" t="s">
        <v>9</v>
      </c>
    </row>
    <row r="373" spans="1:7" x14ac:dyDescent="0.3">
      <c r="A373" s="1" t="s">
        <v>429</v>
      </c>
      <c r="B373" s="1" t="s">
        <v>430</v>
      </c>
      <c r="C373" s="1">
        <v>4.5999999999999996</v>
      </c>
      <c r="D373" s="1">
        <v>3207</v>
      </c>
      <c r="E373" s="1">
        <v>6</v>
      </c>
      <c r="F373" s="1">
        <v>2011</v>
      </c>
      <c r="G373" s="1" t="s">
        <v>9</v>
      </c>
    </row>
    <row r="374" spans="1:7" x14ac:dyDescent="0.3">
      <c r="A374" s="1" t="s">
        <v>429</v>
      </c>
      <c r="B374" s="1" t="s">
        <v>430</v>
      </c>
      <c r="C374" s="1">
        <v>4.5999999999999996</v>
      </c>
      <c r="D374" s="1">
        <v>3207</v>
      </c>
      <c r="E374" s="1">
        <v>6</v>
      </c>
      <c r="F374" s="1">
        <v>2012</v>
      </c>
      <c r="G374" s="1" t="s">
        <v>9</v>
      </c>
    </row>
    <row r="375" spans="1:7" x14ac:dyDescent="0.3">
      <c r="A375" s="1" t="s">
        <v>429</v>
      </c>
      <c r="B375" s="1" t="s">
        <v>430</v>
      </c>
      <c r="C375" s="1">
        <v>4.5999999999999996</v>
      </c>
      <c r="D375" s="1">
        <v>3207</v>
      </c>
      <c r="E375" s="1">
        <v>6</v>
      </c>
      <c r="F375" s="1">
        <v>2013</v>
      </c>
      <c r="G375" s="1" t="s">
        <v>9</v>
      </c>
    </row>
    <row r="376" spans="1:7" x14ac:dyDescent="0.3">
      <c r="A376" s="1" t="s">
        <v>431</v>
      </c>
      <c r="B376" s="1" t="s">
        <v>385</v>
      </c>
      <c r="C376" s="1">
        <v>4.5999999999999996</v>
      </c>
      <c r="D376" s="1">
        <v>803</v>
      </c>
      <c r="E376" s="1">
        <v>9</v>
      </c>
      <c r="F376" s="1">
        <v>2009</v>
      </c>
      <c r="G376" s="1" t="s">
        <v>9</v>
      </c>
    </row>
    <row r="377" spans="1:7" x14ac:dyDescent="0.3">
      <c r="A377" s="1" t="s">
        <v>432</v>
      </c>
      <c r="B377" s="1" t="s">
        <v>433</v>
      </c>
      <c r="C377" s="1">
        <v>4.7</v>
      </c>
      <c r="D377" s="1">
        <v>23308</v>
      </c>
      <c r="E377" s="1">
        <v>6</v>
      </c>
      <c r="F377" s="1">
        <v>2013</v>
      </c>
      <c r="G377" s="1" t="s">
        <v>9</v>
      </c>
    </row>
    <row r="378" spans="1:7" x14ac:dyDescent="0.3">
      <c r="A378" s="1" t="s">
        <v>432</v>
      </c>
      <c r="B378" s="1" t="s">
        <v>433</v>
      </c>
      <c r="C378" s="1">
        <v>4.7</v>
      </c>
      <c r="D378" s="1">
        <v>23308</v>
      </c>
      <c r="E378" s="1">
        <v>6</v>
      </c>
      <c r="F378" s="1">
        <v>2015</v>
      </c>
      <c r="G378" s="1" t="s">
        <v>9</v>
      </c>
    </row>
    <row r="379" spans="1:7" x14ac:dyDescent="0.3">
      <c r="A379" s="1" t="s">
        <v>432</v>
      </c>
      <c r="B379" s="1" t="s">
        <v>433</v>
      </c>
      <c r="C379" s="1">
        <v>4.7</v>
      </c>
      <c r="D379" s="1">
        <v>23308</v>
      </c>
      <c r="E379" s="1">
        <v>6</v>
      </c>
      <c r="F379" s="1">
        <v>2016</v>
      </c>
      <c r="G379" s="1" t="s">
        <v>9</v>
      </c>
    </row>
    <row r="380" spans="1:7" x14ac:dyDescent="0.3">
      <c r="A380" s="1" t="s">
        <v>432</v>
      </c>
      <c r="B380" s="1" t="s">
        <v>433</v>
      </c>
      <c r="C380" s="1">
        <v>4.7</v>
      </c>
      <c r="D380" s="1">
        <v>23308</v>
      </c>
      <c r="E380" s="1">
        <v>6</v>
      </c>
      <c r="F380" s="1">
        <v>2017</v>
      </c>
      <c r="G380" s="1" t="s">
        <v>9</v>
      </c>
    </row>
    <row r="381" spans="1:7" x14ac:dyDescent="0.3">
      <c r="A381" s="1" t="s">
        <v>432</v>
      </c>
      <c r="B381" s="1" t="s">
        <v>433</v>
      </c>
      <c r="C381" s="1">
        <v>4.7</v>
      </c>
      <c r="D381" s="1">
        <v>23308</v>
      </c>
      <c r="E381" s="1">
        <v>6</v>
      </c>
      <c r="F381" s="1">
        <v>2018</v>
      </c>
      <c r="G381" s="1" t="s">
        <v>9</v>
      </c>
    </row>
    <row r="382" spans="1:7" x14ac:dyDescent="0.3">
      <c r="A382" s="1" t="s">
        <v>432</v>
      </c>
      <c r="B382" s="1" t="s">
        <v>433</v>
      </c>
      <c r="C382" s="1">
        <v>4.7</v>
      </c>
      <c r="D382" s="1">
        <v>23308</v>
      </c>
      <c r="E382" s="1">
        <v>6</v>
      </c>
      <c r="F382" s="1">
        <v>2019</v>
      </c>
      <c r="G382" s="1" t="s">
        <v>9</v>
      </c>
    </row>
    <row r="383" spans="1:7" x14ac:dyDescent="0.3">
      <c r="A383" s="1" t="s">
        <v>434</v>
      </c>
      <c r="B383" s="1" t="s">
        <v>80</v>
      </c>
      <c r="C383" s="1">
        <v>4.8</v>
      </c>
      <c r="D383" s="1">
        <v>5836</v>
      </c>
      <c r="E383" s="1">
        <v>6</v>
      </c>
      <c r="F383" s="1">
        <v>2017</v>
      </c>
      <c r="G383" s="1" t="s">
        <v>12</v>
      </c>
    </row>
    <row r="384" spans="1:7" x14ac:dyDescent="0.3">
      <c r="A384" s="1" t="s">
        <v>435</v>
      </c>
      <c r="B384" s="1" t="s">
        <v>436</v>
      </c>
      <c r="C384" s="1">
        <v>4.0999999999999996</v>
      </c>
      <c r="D384" s="1">
        <v>79446</v>
      </c>
      <c r="E384" s="1">
        <v>18</v>
      </c>
      <c r="F384" s="1">
        <v>2015</v>
      </c>
      <c r="G384" s="1" t="s">
        <v>12</v>
      </c>
    </row>
    <row r="385" spans="1:7" x14ac:dyDescent="0.3">
      <c r="A385" s="1" t="s">
        <v>435</v>
      </c>
      <c r="B385" s="1" t="s">
        <v>436</v>
      </c>
      <c r="C385" s="1">
        <v>4.0999999999999996</v>
      </c>
      <c r="D385" s="1">
        <v>79446</v>
      </c>
      <c r="E385" s="1">
        <v>7</v>
      </c>
      <c r="F385" s="1">
        <v>2016</v>
      </c>
      <c r="G385" s="1" t="s">
        <v>12</v>
      </c>
    </row>
    <row r="386" spans="1:7" x14ac:dyDescent="0.3">
      <c r="A386" s="1" t="s">
        <v>437</v>
      </c>
      <c r="B386" s="1" t="s">
        <v>438</v>
      </c>
      <c r="C386" s="1">
        <v>4.7</v>
      </c>
      <c r="D386" s="1">
        <v>7747</v>
      </c>
      <c r="E386" s="1">
        <v>14</v>
      </c>
      <c r="F386" s="1">
        <v>2010</v>
      </c>
      <c r="G386" s="1" t="s">
        <v>12</v>
      </c>
    </row>
    <row r="387" spans="1:7" x14ac:dyDescent="0.3">
      <c r="A387" s="1" t="s">
        <v>437</v>
      </c>
      <c r="B387" s="1" t="s">
        <v>438</v>
      </c>
      <c r="C387" s="1">
        <v>4.7</v>
      </c>
      <c r="D387" s="1">
        <v>7747</v>
      </c>
      <c r="E387" s="1">
        <v>14</v>
      </c>
      <c r="F387" s="1">
        <v>2011</v>
      </c>
      <c r="G387" s="1" t="s">
        <v>12</v>
      </c>
    </row>
    <row r="388" spans="1:7" x14ac:dyDescent="0.3">
      <c r="A388" s="1" t="s">
        <v>439</v>
      </c>
      <c r="B388" s="1" t="s">
        <v>438</v>
      </c>
      <c r="C388" s="1">
        <v>4.7</v>
      </c>
      <c r="D388" s="1">
        <v>7251</v>
      </c>
      <c r="E388" s="1">
        <v>9</v>
      </c>
      <c r="F388" s="1">
        <v>2010</v>
      </c>
      <c r="G388" s="1" t="s">
        <v>12</v>
      </c>
    </row>
    <row r="389" spans="1:7" x14ac:dyDescent="0.3">
      <c r="A389" s="1" t="s">
        <v>440</v>
      </c>
      <c r="B389" s="1" t="s">
        <v>438</v>
      </c>
      <c r="C389" s="1">
        <v>4.7</v>
      </c>
      <c r="D389" s="1">
        <v>7251</v>
      </c>
      <c r="E389" s="1">
        <v>16</v>
      </c>
      <c r="F389" s="1">
        <v>2009</v>
      </c>
      <c r="G389" s="1" t="s">
        <v>12</v>
      </c>
    </row>
    <row r="390" spans="1:7" x14ac:dyDescent="0.3">
      <c r="A390" s="1" t="s">
        <v>441</v>
      </c>
      <c r="B390" s="1" t="s">
        <v>438</v>
      </c>
      <c r="C390" s="1">
        <v>4.4000000000000004</v>
      </c>
      <c r="D390" s="1">
        <v>10559</v>
      </c>
      <c r="E390" s="1">
        <v>2</v>
      </c>
      <c r="F390" s="1">
        <v>2009</v>
      </c>
      <c r="G390" s="1" t="s">
        <v>12</v>
      </c>
    </row>
    <row r="391" spans="1:7" x14ac:dyDescent="0.3">
      <c r="A391" s="1" t="s">
        <v>441</v>
      </c>
      <c r="B391" s="1" t="s">
        <v>438</v>
      </c>
      <c r="C391" s="1">
        <v>4.4000000000000004</v>
      </c>
      <c r="D391" s="1">
        <v>10559</v>
      </c>
      <c r="E391" s="1">
        <v>2</v>
      </c>
      <c r="F391" s="1">
        <v>2010</v>
      </c>
      <c r="G391" s="1" t="s">
        <v>12</v>
      </c>
    </row>
    <row r="392" spans="1:7" x14ac:dyDescent="0.3">
      <c r="A392" s="1" t="s">
        <v>442</v>
      </c>
      <c r="B392" s="1" t="s">
        <v>443</v>
      </c>
      <c r="C392" s="1">
        <v>4.8</v>
      </c>
      <c r="D392" s="1">
        <v>5249</v>
      </c>
      <c r="E392" s="1">
        <v>5</v>
      </c>
      <c r="F392" s="1">
        <v>2016</v>
      </c>
      <c r="G392" s="1" t="s">
        <v>12</v>
      </c>
    </row>
    <row r="393" spans="1:7" x14ac:dyDescent="0.3">
      <c r="A393" s="1" t="s">
        <v>442</v>
      </c>
      <c r="B393" s="1" t="s">
        <v>443</v>
      </c>
      <c r="C393" s="1">
        <v>4.8</v>
      </c>
      <c r="D393" s="1">
        <v>5249</v>
      </c>
      <c r="E393" s="1">
        <v>5</v>
      </c>
      <c r="F393" s="1">
        <v>2017</v>
      </c>
      <c r="G393" s="1" t="s">
        <v>12</v>
      </c>
    </row>
    <row r="394" spans="1:7" x14ac:dyDescent="0.3">
      <c r="A394" s="1" t="s">
        <v>444</v>
      </c>
      <c r="B394" s="1" t="s">
        <v>445</v>
      </c>
      <c r="C394" s="1">
        <v>3.9</v>
      </c>
      <c r="D394" s="1">
        <v>33844</v>
      </c>
      <c r="E394" s="1">
        <v>20</v>
      </c>
      <c r="F394" s="1">
        <v>2013</v>
      </c>
      <c r="G394" s="1" t="s">
        <v>12</v>
      </c>
    </row>
    <row r="395" spans="1:7" x14ac:dyDescent="0.3">
      <c r="A395" s="1" t="s">
        <v>444</v>
      </c>
      <c r="B395" s="1" t="s">
        <v>445</v>
      </c>
      <c r="C395" s="1">
        <v>3.9</v>
      </c>
      <c r="D395" s="1">
        <v>33844</v>
      </c>
      <c r="E395" s="1">
        <v>20</v>
      </c>
      <c r="F395" s="1">
        <v>2014</v>
      </c>
      <c r="G395" s="1" t="s">
        <v>12</v>
      </c>
    </row>
    <row r="396" spans="1:7" x14ac:dyDescent="0.3">
      <c r="A396" s="1" t="s">
        <v>446</v>
      </c>
      <c r="B396" s="1" t="s">
        <v>447</v>
      </c>
      <c r="C396" s="1">
        <v>4.4000000000000004</v>
      </c>
      <c r="D396" s="1">
        <v>11616</v>
      </c>
      <c r="E396" s="1">
        <v>7</v>
      </c>
      <c r="F396" s="1">
        <v>2012</v>
      </c>
      <c r="G396" s="1" t="s">
        <v>12</v>
      </c>
    </row>
    <row r="397" spans="1:7" x14ac:dyDescent="0.3">
      <c r="A397" s="1" t="s">
        <v>446</v>
      </c>
      <c r="B397" s="1" t="s">
        <v>447</v>
      </c>
      <c r="C397" s="1">
        <v>4.4000000000000004</v>
      </c>
      <c r="D397" s="1">
        <v>11616</v>
      </c>
      <c r="E397" s="1">
        <v>7</v>
      </c>
      <c r="F397" s="1">
        <v>2013</v>
      </c>
      <c r="G397" s="1" t="s">
        <v>12</v>
      </c>
    </row>
    <row r="398" spans="1:7" x14ac:dyDescent="0.3">
      <c r="A398" s="1" t="s">
        <v>446</v>
      </c>
      <c r="B398" s="1" t="s">
        <v>447</v>
      </c>
      <c r="C398" s="1">
        <v>4.4000000000000004</v>
      </c>
      <c r="D398" s="1">
        <v>11616</v>
      </c>
      <c r="E398" s="1">
        <v>7</v>
      </c>
      <c r="F398" s="1">
        <v>2014</v>
      </c>
      <c r="G398" s="1" t="s">
        <v>12</v>
      </c>
    </row>
    <row r="399" spans="1:7" x14ac:dyDescent="0.3">
      <c r="A399" s="1" t="s">
        <v>448</v>
      </c>
      <c r="B399" s="1" t="s">
        <v>377</v>
      </c>
      <c r="C399" s="1">
        <v>4.5</v>
      </c>
      <c r="D399" s="1">
        <v>13609</v>
      </c>
      <c r="E399" s="1">
        <v>14</v>
      </c>
      <c r="F399" s="1">
        <v>2019</v>
      </c>
      <c r="G399" s="1" t="s">
        <v>12</v>
      </c>
    </row>
    <row r="400" spans="1:7" x14ac:dyDescent="0.3">
      <c r="A400" s="1" t="s">
        <v>449</v>
      </c>
      <c r="B400" s="1" t="s">
        <v>450</v>
      </c>
      <c r="C400" s="1">
        <v>4.7</v>
      </c>
      <c r="D400" s="1">
        <v>8587</v>
      </c>
      <c r="E400" s="1">
        <v>10</v>
      </c>
      <c r="F400" s="1">
        <v>2009</v>
      </c>
      <c r="G400" s="1" t="s">
        <v>12</v>
      </c>
    </row>
    <row r="401" spans="1:7" x14ac:dyDescent="0.3">
      <c r="A401" s="1" t="s">
        <v>451</v>
      </c>
      <c r="B401" s="1" t="s">
        <v>452</v>
      </c>
      <c r="C401" s="1">
        <v>4.3</v>
      </c>
      <c r="D401" s="1">
        <v>29442</v>
      </c>
      <c r="E401" s="1">
        <v>7</v>
      </c>
      <c r="F401" s="1">
        <v>2017</v>
      </c>
      <c r="G401" s="1" t="s">
        <v>12</v>
      </c>
    </row>
    <row r="402" spans="1:7" x14ac:dyDescent="0.3">
      <c r="A402" s="1" t="s">
        <v>453</v>
      </c>
      <c r="B402" s="1" t="s">
        <v>454</v>
      </c>
      <c r="C402" s="1">
        <v>4.5999999999999996</v>
      </c>
      <c r="D402" s="1">
        <v>11098</v>
      </c>
      <c r="E402" s="1">
        <v>13</v>
      </c>
      <c r="F402" s="1">
        <v>2012</v>
      </c>
      <c r="G402" s="1" t="s">
        <v>12</v>
      </c>
    </row>
    <row r="403" spans="1:7" x14ac:dyDescent="0.3">
      <c r="A403" s="1" t="s">
        <v>455</v>
      </c>
      <c r="B403" s="1" t="s">
        <v>456</v>
      </c>
      <c r="C403" s="1">
        <v>4.8</v>
      </c>
      <c r="D403" s="1">
        <v>9947</v>
      </c>
      <c r="E403" s="1">
        <v>11</v>
      </c>
      <c r="F403" s="1">
        <v>2018</v>
      </c>
      <c r="G403" s="1" t="s">
        <v>12</v>
      </c>
    </row>
    <row r="404" spans="1:7" x14ac:dyDescent="0.3">
      <c r="A404" s="1" t="s">
        <v>457</v>
      </c>
      <c r="B404" s="1" t="s">
        <v>458</v>
      </c>
      <c r="C404" s="1">
        <v>4.8</v>
      </c>
      <c r="D404" s="1">
        <v>13871</v>
      </c>
      <c r="E404" s="1">
        <v>6</v>
      </c>
      <c r="F404" s="1">
        <v>2009</v>
      </c>
      <c r="G404" s="1" t="s">
        <v>12</v>
      </c>
    </row>
    <row r="405" spans="1:7" x14ac:dyDescent="0.3">
      <c r="A405" s="1" t="s">
        <v>457</v>
      </c>
      <c r="B405" s="1" t="s">
        <v>458</v>
      </c>
      <c r="C405" s="1">
        <v>4.8</v>
      </c>
      <c r="D405" s="1">
        <v>13871</v>
      </c>
      <c r="E405" s="1">
        <v>6</v>
      </c>
      <c r="F405" s="1">
        <v>2010</v>
      </c>
      <c r="G405" s="1" t="s">
        <v>12</v>
      </c>
    </row>
    <row r="406" spans="1:7" x14ac:dyDescent="0.3">
      <c r="A406" s="1" t="s">
        <v>457</v>
      </c>
      <c r="B406" s="1" t="s">
        <v>458</v>
      </c>
      <c r="C406" s="1">
        <v>4.8</v>
      </c>
      <c r="D406" s="1">
        <v>13871</v>
      </c>
      <c r="E406" s="1">
        <v>8</v>
      </c>
      <c r="F406" s="1">
        <v>2011</v>
      </c>
      <c r="G406" s="1" t="s">
        <v>12</v>
      </c>
    </row>
    <row r="407" spans="1:7" x14ac:dyDescent="0.3">
      <c r="A407" s="1" t="s">
        <v>457</v>
      </c>
      <c r="B407" s="1" t="s">
        <v>458</v>
      </c>
      <c r="C407" s="1">
        <v>4.8</v>
      </c>
      <c r="D407" s="1">
        <v>13871</v>
      </c>
      <c r="E407" s="1">
        <v>7</v>
      </c>
      <c r="F407" s="1">
        <v>2011</v>
      </c>
      <c r="G407" s="1" t="s">
        <v>12</v>
      </c>
    </row>
    <row r="408" spans="1:7" x14ac:dyDescent="0.3">
      <c r="A408" s="1" t="s">
        <v>459</v>
      </c>
      <c r="B408" s="1" t="s">
        <v>333</v>
      </c>
      <c r="C408" s="1">
        <v>4.8</v>
      </c>
      <c r="D408" s="1">
        <v>6982</v>
      </c>
      <c r="E408" s="1">
        <v>14</v>
      </c>
      <c r="F408" s="1">
        <v>2013</v>
      </c>
      <c r="G408" s="1" t="s">
        <v>12</v>
      </c>
    </row>
    <row r="409" spans="1:7" x14ac:dyDescent="0.3">
      <c r="A409" s="1" t="s">
        <v>460</v>
      </c>
      <c r="B409" s="1" t="s">
        <v>88</v>
      </c>
      <c r="C409" s="1">
        <v>4.7</v>
      </c>
      <c r="D409" s="1">
        <v>32122</v>
      </c>
      <c r="E409" s="1">
        <v>14</v>
      </c>
      <c r="F409" s="1">
        <v>2010</v>
      </c>
      <c r="G409" s="1" t="s">
        <v>12</v>
      </c>
    </row>
    <row r="410" spans="1:7" x14ac:dyDescent="0.3">
      <c r="A410" s="1" t="s">
        <v>461</v>
      </c>
      <c r="B410" s="1" t="s">
        <v>88</v>
      </c>
      <c r="C410" s="1">
        <v>4.7</v>
      </c>
      <c r="D410" s="1">
        <v>32122</v>
      </c>
      <c r="E410" s="1">
        <v>8</v>
      </c>
      <c r="F410" s="1">
        <v>2011</v>
      </c>
      <c r="G410" s="1" t="s">
        <v>12</v>
      </c>
    </row>
    <row r="411" spans="1:7" x14ac:dyDescent="0.3">
      <c r="A411" s="1" t="s">
        <v>461</v>
      </c>
      <c r="B411" s="1" t="s">
        <v>88</v>
      </c>
      <c r="C411" s="1">
        <v>4.7</v>
      </c>
      <c r="D411" s="1">
        <v>32122</v>
      </c>
      <c r="E411" s="1">
        <v>8</v>
      </c>
      <c r="F411" s="1">
        <v>2012</v>
      </c>
      <c r="G411" s="1" t="s">
        <v>12</v>
      </c>
    </row>
    <row r="412" spans="1:7" x14ac:dyDescent="0.3">
      <c r="A412" s="1" t="s">
        <v>462</v>
      </c>
      <c r="B412" s="1" t="s">
        <v>88</v>
      </c>
      <c r="C412" s="1">
        <v>4.8</v>
      </c>
      <c r="D412" s="1">
        <v>16949</v>
      </c>
      <c r="E412" s="1">
        <v>30</v>
      </c>
      <c r="F412" s="1">
        <v>2011</v>
      </c>
      <c r="G412" s="1" t="s">
        <v>12</v>
      </c>
    </row>
    <row r="413" spans="1:7" x14ac:dyDescent="0.3">
      <c r="A413" s="1" t="s">
        <v>462</v>
      </c>
      <c r="B413" s="1" t="s">
        <v>88</v>
      </c>
      <c r="C413" s="1">
        <v>4.8</v>
      </c>
      <c r="D413" s="1">
        <v>16949</v>
      </c>
      <c r="E413" s="1">
        <v>30</v>
      </c>
      <c r="F413" s="1">
        <v>2012</v>
      </c>
      <c r="G413" s="1" t="s">
        <v>12</v>
      </c>
    </row>
    <row r="414" spans="1:7" x14ac:dyDescent="0.3">
      <c r="A414" s="1" t="s">
        <v>463</v>
      </c>
      <c r="B414" s="1" t="s">
        <v>464</v>
      </c>
      <c r="C414" s="1">
        <v>4.7</v>
      </c>
      <c r="D414" s="1">
        <v>9289</v>
      </c>
      <c r="E414" s="1">
        <v>13</v>
      </c>
      <c r="F414" s="1">
        <v>2010</v>
      </c>
      <c r="G414" s="1" t="s">
        <v>9</v>
      </c>
    </row>
    <row r="415" spans="1:7" x14ac:dyDescent="0.3">
      <c r="A415" s="1" t="s">
        <v>463</v>
      </c>
      <c r="B415" s="1" t="s">
        <v>464</v>
      </c>
      <c r="C415" s="1">
        <v>4.7</v>
      </c>
      <c r="D415" s="1">
        <v>9289</v>
      </c>
      <c r="E415" s="1">
        <v>9</v>
      </c>
      <c r="F415" s="1">
        <v>2011</v>
      </c>
      <c r="G415" s="1" t="s">
        <v>9</v>
      </c>
    </row>
    <row r="416" spans="1:7" x14ac:dyDescent="0.3">
      <c r="A416" s="1" t="s">
        <v>463</v>
      </c>
      <c r="B416" s="1" t="s">
        <v>464</v>
      </c>
      <c r="C416" s="1">
        <v>4.7</v>
      </c>
      <c r="D416" s="1">
        <v>9289</v>
      </c>
      <c r="E416" s="1">
        <v>9</v>
      </c>
      <c r="F416" s="1">
        <v>2012</v>
      </c>
      <c r="G416" s="1" t="s">
        <v>9</v>
      </c>
    </row>
    <row r="417" spans="1:7" x14ac:dyDescent="0.3">
      <c r="A417" s="1" t="s">
        <v>465</v>
      </c>
      <c r="B417" s="1" t="s">
        <v>466</v>
      </c>
      <c r="C417" s="1">
        <v>4.3</v>
      </c>
      <c r="D417" s="1">
        <v>7368</v>
      </c>
      <c r="E417" s="1">
        <v>7</v>
      </c>
      <c r="F417" s="1">
        <v>2017</v>
      </c>
      <c r="G417" s="1" t="s">
        <v>9</v>
      </c>
    </row>
    <row r="418" spans="1:7" x14ac:dyDescent="0.3">
      <c r="A418" s="1" t="s">
        <v>465</v>
      </c>
      <c r="B418" s="1" t="s">
        <v>466</v>
      </c>
      <c r="C418" s="1">
        <v>4.3</v>
      </c>
      <c r="D418" s="1">
        <v>7368</v>
      </c>
      <c r="E418" s="1">
        <v>7</v>
      </c>
      <c r="F418" s="1">
        <v>2018</v>
      </c>
      <c r="G418" s="1" t="s">
        <v>9</v>
      </c>
    </row>
    <row r="419" spans="1:7" x14ac:dyDescent="0.3">
      <c r="A419" s="1" t="s">
        <v>467</v>
      </c>
      <c r="B419" s="1" t="s">
        <v>468</v>
      </c>
      <c r="C419" s="1">
        <v>4.7</v>
      </c>
      <c r="D419" s="1">
        <v>4028</v>
      </c>
      <c r="E419" s="1">
        <v>9</v>
      </c>
      <c r="F419" s="1">
        <v>2009</v>
      </c>
      <c r="G419" s="1" t="s">
        <v>9</v>
      </c>
    </row>
    <row r="420" spans="1:7" x14ac:dyDescent="0.3">
      <c r="A420" s="1" t="s">
        <v>469</v>
      </c>
      <c r="B420" s="1" t="s">
        <v>333</v>
      </c>
      <c r="C420" s="1">
        <v>4.8</v>
      </c>
      <c r="D420" s="1">
        <v>4628</v>
      </c>
      <c r="E420" s="1">
        <v>7</v>
      </c>
      <c r="F420" s="1">
        <v>2009</v>
      </c>
      <c r="G420" s="1" t="s">
        <v>12</v>
      </c>
    </row>
    <row r="421" spans="1:7" x14ac:dyDescent="0.3">
      <c r="A421" s="1" t="s">
        <v>469</v>
      </c>
      <c r="B421" s="1" t="s">
        <v>333</v>
      </c>
      <c r="C421" s="1">
        <v>4.8</v>
      </c>
      <c r="D421" s="1">
        <v>4628</v>
      </c>
      <c r="E421" s="1">
        <v>7</v>
      </c>
      <c r="F421" s="1">
        <v>2010</v>
      </c>
      <c r="G421" s="1" t="s">
        <v>12</v>
      </c>
    </row>
    <row r="422" spans="1:7" x14ac:dyDescent="0.3">
      <c r="A422" s="1" t="s">
        <v>470</v>
      </c>
      <c r="B422" s="1" t="s">
        <v>471</v>
      </c>
      <c r="C422" s="1">
        <v>4.9000000000000004</v>
      </c>
      <c r="D422" s="1">
        <v>5396</v>
      </c>
      <c r="E422" s="1">
        <v>20</v>
      </c>
      <c r="F422" s="1">
        <v>2013</v>
      </c>
      <c r="G422" s="1" t="s">
        <v>12</v>
      </c>
    </row>
    <row r="423" spans="1:7" x14ac:dyDescent="0.3">
      <c r="A423" s="1" t="s">
        <v>472</v>
      </c>
      <c r="B423" s="1" t="s">
        <v>473</v>
      </c>
      <c r="C423" s="1">
        <v>4.4000000000000004</v>
      </c>
      <c r="D423" s="1">
        <v>4247</v>
      </c>
      <c r="E423" s="1">
        <v>13</v>
      </c>
      <c r="F423" s="1">
        <v>2011</v>
      </c>
      <c r="G423" s="1" t="s">
        <v>9</v>
      </c>
    </row>
    <row r="424" spans="1:7" x14ac:dyDescent="0.3">
      <c r="A424" s="1" t="s">
        <v>472</v>
      </c>
      <c r="B424" s="1" t="s">
        <v>473</v>
      </c>
      <c r="C424" s="1">
        <v>4.4000000000000004</v>
      </c>
      <c r="D424" s="1">
        <v>4247</v>
      </c>
      <c r="E424" s="1">
        <v>13</v>
      </c>
      <c r="F424" s="1">
        <v>2012</v>
      </c>
      <c r="G424" s="1" t="s">
        <v>9</v>
      </c>
    </row>
    <row r="425" spans="1:7" x14ac:dyDescent="0.3">
      <c r="A425" s="1" t="s">
        <v>474</v>
      </c>
      <c r="B425" s="1" t="s">
        <v>475</v>
      </c>
      <c r="C425" s="1">
        <v>4.5</v>
      </c>
      <c r="D425" s="1">
        <v>22641</v>
      </c>
      <c r="E425" s="1">
        <v>11</v>
      </c>
      <c r="F425" s="1">
        <v>2015</v>
      </c>
      <c r="G425" s="1" t="s">
        <v>9</v>
      </c>
    </row>
    <row r="426" spans="1:7" x14ac:dyDescent="0.3">
      <c r="A426" s="1" t="s">
        <v>474</v>
      </c>
      <c r="B426" s="1" t="s">
        <v>475</v>
      </c>
      <c r="C426" s="1">
        <v>4.5</v>
      </c>
      <c r="D426" s="1">
        <v>22641</v>
      </c>
      <c r="E426" s="1">
        <v>11</v>
      </c>
      <c r="F426" s="1">
        <v>2016</v>
      </c>
      <c r="G426" s="1" t="s">
        <v>9</v>
      </c>
    </row>
    <row r="427" spans="1:7" x14ac:dyDescent="0.3">
      <c r="A427" s="1" t="s">
        <v>474</v>
      </c>
      <c r="B427" s="1" t="s">
        <v>475</v>
      </c>
      <c r="C427" s="1">
        <v>4.5</v>
      </c>
      <c r="D427" s="1">
        <v>22641</v>
      </c>
      <c r="E427" s="1">
        <v>11</v>
      </c>
      <c r="F427" s="1">
        <v>2017</v>
      </c>
      <c r="G427" s="1" t="s">
        <v>9</v>
      </c>
    </row>
    <row r="428" spans="1:7" x14ac:dyDescent="0.3">
      <c r="A428" s="1" t="s">
        <v>474</v>
      </c>
      <c r="B428" s="1" t="s">
        <v>475</v>
      </c>
      <c r="C428" s="1">
        <v>4.5</v>
      </c>
      <c r="D428" s="1">
        <v>22641</v>
      </c>
      <c r="E428" s="1">
        <v>11</v>
      </c>
      <c r="F428" s="1">
        <v>2019</v>
      </c>
      <c r="G428" s="1" t="s">
        <v>9</v>
      </c>
    </row>
    <row r="429" spans="1:7" x14ac:dyDescent="0.3">
      <c r="A429" s="1" t="s">
        <v>476</v>
      </c>
      <c r="B429" s="1" t="s">
        <v>377</v>
      </c>
      <c r="C429" s="1">
        <v>4.4000000000000004</v>
      </c>
      <c r="D429" s="1">
        <v>6222</v>
      </c>
      <c r="E429" s="1">
        <v>18</v>
      </c>
      <c r="F429" s="1">
        <v>2011</v>
      </c>
      <c r="G429" s="1" t="s">
        <v>12</v>
      </c>
    </row>
    <row r="430" spans="1:7" x14ac:dyDescent="0.3">
      <c r="A430" s="1" t="s">
        <v>477</v>
      </c>
      <c r="B430" s="1" t="s">
        <v>333</v>
      </c>
      <c r="C430" s="1">
        <v>4.8</v>
      </c>
      <c r="D430" s="1">
        <v>4506</v>
      </c>
      <c r="E430" s="1">
        <v>14</v>
      </c>
      <c r="F430" s="1">
        <v>2010</v>
      </c>
      <c r="G430" s="1" t="s">
        <v>12</v>
      </c>
    </row>
    <row r="431" spans="1:7" x14ac:dyDescent="0.3">
      <c r="A431" s="1" t="s">
        <v>478</v>
      </c>
      <c r="B431" s="1" t="s">
        <v>245</v>
      </c>
      <c r="C431" s="1">
        <v>4.2</v>
      </c>
      <c r="D431" s="1">
        <v>8747</v>
      </c>
      <c r="E431" s="1">
        <v>19</v>
      </c>
      <c r="F431" s="1">
        <v>2009</v>
      </c>
      <c r="G431" s="1" t="s">
        <v>12</v>
      </c>
    </row>
    <row r="432" spans="1:7" x14ac:dyDescent="0.3">
      <c r="A432" s="1" t="s">
        <v>479</v>
      </c>
      <c r="B432" s="1" t="s">
        <v>480</v>
      </c>
      <c r="C432" s="1">
        <v>4.8</v>
      </c>
      <c r="D432" s="1">
        <v>1655</v>
      </c>
      <c r="E432" s="1">
        <v>13</v>
      </c>
      <c r="F432" s="1">
        <v>2009</v>
      </c>
      <c r="G432" s="1" t="s">
        <v>9</v>
      </c>
    </row>
    <row r="433" spans="1:7" x14ac:dyDescent="0.3">
      <c r="A433" s="1" t="s">
        <v>481</v>
      </c>
      <c r="B433" s="1" t="s">
        <v>482</v>
      </c>
      <c r="C433" s="1">
        <v>4.9000000000000004</v>
      </c>
      <c r="D433" s="1">
        <v>7861</v>
      </c>
      <c r="E433" s="1">
        <v>5</v>
      </c>
      <c r="F433" s="1">
        <v>2016</v>
      </c>
      <c r="G433" s="1" t="s">
        <v>9</v>
      </c>
    </row>
    <row r="434" spans="1:7" x14ac:dyDescent="0.3">
      <c r="A434" s="1" t="s">
        <v>483</v>
      </c>
      <c r="B434" s="1" t="s">
        <v>333</v>
      </c>
      <c r="C434" s="1">
        <v>4.8</v>
      </c>
      <c r="D434" s="1">
        <v>6247</v>
      </c>
      <c r="E434" s="1">
        <v>10</v>
      </c>
      <c r="F434" s="1">
        <v>2012</v>
      </c>
      <c r="G434" s="1" t="s">
        <v>12</v>
      </c>
    </row>
    <row r="435" spans="1:7" x14ac:dyDescent="0.3">
      <c r="A435" s="1" t="s">
        <v>484</v>
      </c>
      <c r="B435" s="1" t="s">
        <v>485</v>
      </c>
      <c r="C435" s="1">
        <v>4.7</v>
      </c>
      <c r="D435" s="1">
        <v>39459</v>
      </c>
      <c r="E435" s="1">
        <v>9</v>
      </c>
      <c r="F435" s="1">
        <v>2015</v>
      </c>
      <c r="G435" s="1" t="s">
        <v>12</v>
      </c>
    </row>
    <row r="436" spans="1:7" x14ac:dyDescent="0.3">
      <c r="A436" s="1" t="s">
        <v>486</v>
      </c>
      <c r="B436" s="1" t="s">
        <v>487</v>
      </c>
      <c r="C436" s="1">
        <v>4.5</v>
      </c>
      <c r="D436" s="1">
        <v>10101</v>
      </c>
      <c r="E436" s="1">
        <v>8</v>
      </c>
      <c r="F436" s="1">
        <v>2014</v>
      </c>
      <c r="G436" s="1" t="s">
        <v>12</v>
      </c>
    </row>
    <row r="437" spans="1:7" x14ac:dyDescent="0.3">
      <c r="A437" s="1" t="s">
        <v>488</v>
      </c>
      <c r="B437" s="1" t="s">
        <v>80</v>
      </c>
      <c r="C437" s="1">
        <v>4.8</v>
      </c>
      <c r="D437" s="1">
        <v>5898</v>
      </c>
      <c r="E437" s="1">
        <v>8</v>
      </c>
      <c r="F437" s="1">
        <v>2018</v>
      </c>
      <c r="G437" s="1" t="s">
        <v>12</v>
      </c>
    </row>
    <row r="438" spans="1:7" x14ac:dyDescent="0.3">
      <c r="A438" s="1" t="s">
        <v>489</v>
      </c>
      <c r="B438" s="1" t="s">
        <v>490</v>
      </c>
      <c r="C438" s="1">
        <v>4.5999999999999996</v>
      </c>
      <c r="D438" s="1">
        <v>2744</v>
      </c>
      <c r="E438" s="1">
        <v>12</v>
      </c>
      <c r="F438" s="1">
        <v>2019</v>
      </c>
      <c r="G438" s="1" t="s">
        <v>9</v>
      </c>
    </row>
    <row r="439" spans="1:7" x14ac:dyDescent="0.3">
      <c r="A439" s="1" t="s">
        <v>491</v>
      </c>
      <c r="B439" s="1" t="s">
        <v>492</v>
      </c>
      <c r="C439" s="1">
        <v>4.8</v>
      </c>
      <c r="D439" s="1">
        <v>49288</v>
      </c>
      <c r="E439" s="1">
        <v>11</v>
      </c>
      <c r="F439" s="1">
        <v>2015</v>
      </c>
      <c r="G439" s="1" t="s">
        <v>12</v>
      </c>
    </row>
    <row r="440" spans="1:7" x14ac:dyDescent="0.3">
      <c r="A440" s="1" t="s">
        <v>491</v>
      </c>
      <c r="B440" s="1" t="s">
        <v>492</v>
      </c>
      <c r="C440" s="1">
        <v>4.8</v>
      </c>
      <c r="D440" s="1">
        <v>49288</v>
      </c>
      <c r="E440" s="1">
        <v>11</v>
      </c>
      <c r="F440" s="1">
        <v>2016</v>
      </c>
      <c r="G440" s="1" t="s">
        <v>12</v>
      </c>
    </row>
    <row r="441" spans="1:7" x14ac:dyDescent="0.3">
      <c r="A441" s="1" t="s">
        <v>493</v>
      </c>
      <c r="B441" s="1" t="s">
        <v>494</v>
      </c>
      <c r="C441" s="1">
        <v>4.4000000000000004</v>
      </c>
      <c r="D441" s="1">
        <v>1201</v>
      </c>
      <c r="E441" s="1">
        <v>40</v>
      </c>
      <c r="F441" s="1">
        <v>2010</v>
      </c>
      <c r="G441" s="1" t="s">
        <v>9</v>
      </c>
    </row>
    <row r="442" spans="1:7" x14ac:dyDescent="0.3">
      <c r="A442" s="1" t="s">
        <v>493</v>
      </c>
      <c r="B442" s="1" t="s">
        <v>494</v>
      </c>
      <c r="C442" s="1">
        <v>4.4000000000000004</v>
      </c>
      <c r="D442" s="1">
        <v>1201</v>
      </c>
      <c r="E442" s="1">
        <v>40</v>
      </c>
      <c r="F442" s="1">
        <v>2011</v>
      </c>
      <c r="G442" s="1" t="s">
        <v>9</v>
      </c>
    </row>
    <row r="443" spans="1:7" x14ac:dyDescent="0.3">
      <c r="A443" s="1" t="s">
        <v>493</v>
      </c>
      <c r="B443" s="1" t="s">
        <v>494</v>
      </c>
      <c r="C443" s="1">
        <v>4.4000000000000004</v>
      </c>
      <c r="D443" s="1">
        <v>1201</v>
      </c>
      <c r="E443" s="1">
        <v>40</v>
      </c>
      <c r="F443" s="1">
        <v>2012</v>
      </c>
      <c r="G443" s="1" t="s">
        <v>9</v>
      </c>
    </row>
    <row r="444" spans="1:7" x14ac:dyDescent="0.3">
      <c r="A444" s="1" t="s">
        <v>493</v>
      </c>
      <c r="B444" s="1" t="s">
        <v>494</v>
      </c>
      <c r="C444" s="1">
        <v>4.4000000000000004</v>
      </c>
      <c r="D444" s="1">
        <v>1201</v>
      </c>
      <c r="E444" s="1">
        <v>40</v>
      </c>
      <c r="F444" s="1">
        <v>2013</v>
      </c>
      <c r="G444" s="1" t="s">
        <v>9</v>
      </c>
    </row>
    <row r="445" spans="1:7" x14ac:dyDescent="0.3">
      <c r="A445" s="1" t="s">
        <v>493</v>
      </c>
      <c r="B445" s="1" t="s">
        <v>494</v>
      </c>
      <c r="C445" s="1">
        <v>4.4000000000000004</v>
      </c>
      <c r="D445" s="1">
        <v>1201</v>
      </c>
      <c r="E445" s="1">
        <v>40</v>
      </c>
      <c r="F445" s="1">
        <v>2014</v>
      </c>
      <c r="G445" s="1" t="s">
        <v>9</v>
      </c>
    </row>
    <row r="446" spans="1:7" x14ac:dyDescent="0.3">
      <c r="A446" s="1" t="s">
        <v>495</v>
      </c>
      <c r="B446" s="1" t="s">
        <v>494</v>
      </c>
      <c r="C446" s="1">
        <v>4.3</v>
      </c>
      <c r="D446" s="1">
        <v>807</v>
      </c>
      <c r="E446" s="1">
        <v>36</v>
      </c>
      <c r="F446" s="1">
        <v>2016</v>
      </c>
      <c r="G446" s="1" t="s">
        <v>9</v>
      </c>
    </row>
    <row r="447" spans="1:7" x14ac:dyDescent="0.3">
      <c r="A447" s="1" t="s">
        <v>496</v>
      </c>
      <c r="B447" s="1" t="s">
        <v>497</v>
      </c>
      <c r="C447" s="1">
        <v>4.3</v>
      </c>
      <c r="D447" s="1">
        <v>3759</v>
      </c>
      <c r="E447" s="1">
        <v>16</v>
      </c>
      <c r="F447" s="1">
        <v>2011</v>
      </c>
      <c r="G447" s="1" t="s">
        <v>12</v>
      </c>
    </row>
    <row r="448" spans="1:7" x14ac:dyDescent="0.3">
      <c r="A448" s="1" t="s">
        <v>498</v>
      </c>
      <c r="B448" s="1" t="s">
        <v>499</v>
      </c>
      <c r="C448" s="1">
        <v>4.8</v>
      </c>
      <c r="D448" s="1">
        <v>2663</v>
      </c>
      <c r="E448" s="1">
        <v>17</v>
      </c>
      <c r="F448" s="1">
        <v>2013</v>
      </c>
      <c r="G448" s="1" t="s">
        <v>9</v>
      </c>
    </row>
    <row r="449" spans="1:7" x14ac:dyDescent="0.3">
      <c r="A449" s="1" t="s">
        <v>500</v>
      </c>
      <c r="B449" s="1" t="s">
        <v>499</v>
      </c>
      <c r="C449" s="1">
        <v>4.8</v>
      </c>
      <c r="D449" s="1">
        <v>3428</v>
      </c>
      <c r="E449" s="1">
        <v>14</v>
      </c>
      <c r="F449" s="1">
        <v>2015</v>
      </c>
      <c r="G449" s="1" t="s">
        <v>9</v>
      </c>
    </row>
    <row r="450" spans="1:7" x14ac:dyDescent="0.3">
      <c r="A450" s="1" t="s">
        <v>501</v>
      </c>
      <c r="B450" s="1" t="s">
        <v>499</v>
      </c>
      <c r="C450" s="1">
        <v>4.8</v>
      </c>
      <c r="D450" s="1">
        <v>2876</v>
      </c>
      <c r="E450" s="1">
        <v>21</v>
      </c>
      <c r="F450" s="1">
        <v>2012</v>
      </c>
      <c r="G450" s="1" t="s">
        <v>9</v>
      </c>
    </row>
    <row r="451" spans="1:7" x14ac:dyDescent="0.3">
      <c r="A451" s="1" t="s">
        <v>502</v>
      </c>
      <c r="B451" s="1" t="s">
        <v>503</v>
      </c>
      <c r="C451" s="1">
        <v>4.5</v>
      </c>
      <c r="D451" s="1">
        <v>3601</v>
      </c>
      <c r="E451" s="1">
        <v>18</v>
      </c>
      <c r="F451" s="1">
        <v>2018</v>
      </c>
      <c r="G451" s="1" t="s">
        <v>9</v>
      </c>
    </row>
    <row r="452" spans="1:7" x14ac:dyDescent="0.3">
      <c r="A452" s="1" t="s">
        <v>504</v>
      </c>
      <c r="B452" s="1" t="s">
        <v>503</v>
      </c>
      <c r="C452" s="1">
        <v>4.4000000000000004</v>
      </c>
      <c r="D452" s="1">
        <v>7058</v>
      </c>
      <c r="E452" s="1">
        <v>17</v>
      </c>
      <c r="F452" s="1">
        <v>2018</v>
      </c>
      <c r="G452" s="1" t="s">
        <v>9</v>
      </c>
    </row>
    <row r="453" spans="1:7" x14ac:dyDescent="0.3">
      <c r="A453" s="1" t="s">
        <v>505</v>
      </c>
      <c r="B453" s="1" t="s">
        <v>506</v>
      </c>
      <c r="C453" s="1">
        <v>4.8</v>
      </c>
      <c r="D453" s="1">
        <v>9784</v>
      </c>
      <c r="E453" s="1">
        <v>5</v>
      </c>
      <c r="F453" s="1">
        <v>2017</v>
      </c>
      <c r="G453" s="1" t="s">
        <v>12</v>
      </c>
    </row>
    <row r="454" spans="1:7" x14ac:dyDescent="0.3">
      <c r="A454" s="1" t="s">
        <v>505</v>
      </c>
      <c r="B454" s="1" t="s">
        <v>506</v>
      </c>
      <c r="C454" s="1">
        <v>4.8</v>
      </c>
      <c r="D454" s="1">
        <v>9784</v>
      </c>
      <c r="E454" s="1">
        <v>5</v>
      </c>
      <c r="F454" s="1">
        <v>2018</v>
      </c>
      <c r="G454" s="1" t="s">
        <v>12</v>
      </c>
    </row>
    <row r="455" spans="1:7" x14ac:dyDescent="0.3">
      <c r="A455" s="1" t="s">
        <v>507</v>
      </c>
      <c r="B455" s="1" t="s">
        <v>508</v>
      </c>
      <c r="C455" s="1">
        <v>4.5999999999999996</v>
      </c>
      <c r="D455" s="1">
        <v>10795</v>
      </c>
      <c r="E455" s="1">
        <v>21</v>
      </c>
      <c r="F455" s="1">
        <v>2012</v>
      </c>
      <c r="G455" s="1" t="s">
        <v>9</v>
      </c>
    </row>
    <row r="456" spans="1:7" x14ac:dyDescent="0.3">
      <c r="A456" s="1" t="s">
        <v>509</v>
      </c>
      <c r="B456" s="1" t="s">
        <v>237</v>
      </c>
      <c r="C456" s="1">
        <v>4.3</v>
      </c>
      <c r="D456" s="1">
        <v>10191</v>
      </c>
      <c r="E456" s="1">
        <v>18</v>
      </c>
      <c r="F456" s="1">
        <v>2018</v>
      </c>
      <c r="G456" s="1" t="s">
        <v>12</v>
      </c>
    </row>
    <row r="457" spans="1:7" x14ac:dyDescent="0.3">
      <c r="A457" s="1" t="s">
        <v>510</v>
      </c>
      <c r="B457" s="1" t="s">
        <v>377</v>
      </c>
      <c r="C457" s="1">
        <v>4.3</v>
      </c>
      <c r="D457" s="1">
        <v>14493</v>
      </c>
      <c r="E457" s="1">
        <v>18</v>
      </c>
      <c r="F457" s="1">
        <v>2012</v>
      </c>
      <c r="G457" s="1" t="s">
        <v>12</v>
      </c>
    </row>
    <row r="458" spans="1:7" x14ac:dyDescent="0.3">
      <c r="A458" s="1" t="s">
        <v>511</v>
      </c>
      <c r="B458" s="1" t="s">
        <v>333</v>
      </c>
      <c r="C458" s="1">
        <v>4.5999999999999996</v>
      </c>
      <c r="D458" s="1">
        <v>2186</v>
      </c>
      <c r="E458" s="1">
        <v>12</v>
      </c>
      <c r="F458" s="1">
        <v>2010</v>
      </c>
      <c r="G458" s="1" t="s">
        <v>12</v>
      </c>
    </row>
    <row r="459" spans="1:7" x14ac:dyDescent="0.3">
      <c r="A459" s="1" t="s">
        <v>512</v>
      </c>
      <c r="B459" s="1" t="s">
        <v>513</v>
      </c>
      <c r="C459" s="1">
        <v>4.5999999999999996</v>
      </c>
      <c r="D459" s="1">
        <v>1204</v>
      </c>
      <c r="E459" s="1">
        <v>14</v>
      </c>
      <c r="F459" s="1">
        <v>2010</v>
      </c>
      <c r="G459" s="1" t="s">
        <v>9</v>
      </c>
    </row>
    <row r="460" spans="1:7" x14ac:dyDescent="0.3">
      <c r="A460" s="1" t="s">
        <v>514</v>
      </c>
      <c r="B460" s="1" t="s">
        <v>333</v>
      </c>
      <c r="C460" s="1">
        <v>4.8</v>
      </c>
      <c r="D460" s="1">
        <v>2091</v>
      </c>
      <c r="E460" s="1">
        <v>12</v>
      </c>
      <c r="F460" s="1">
        <v>2012</v>
      </c>
      <c r="G460" s="1" t="s">
        <v>12</v>
      </c>
    </row>
    <row r="461" spans="1:7" x14ac:dyDescent="0.3">
      <c r="A461" s="1" t="s">
        <v>515</v>
      </c>
      <c r="B461" s="1" t="s">
        <v>516</v>
      </c>
      <c r="C461" s="1">
        <v>4.5999999999999996</v>
      </c>
      <c r="D461" s="1">
        <v>19720</v>
      </c>
      <c r="E461" s="1">
        <v>8</v>
      </c>
      <c r="F461" s="1">
        <v>2009</v>
      </c>
      <c r="G461" s="1" t="s">
        <v>12</v>
      </c>
    </row>
    <row r="462" spans="1:7" x14ac:dyDescent="0.3">
      <c r="A462" s="1" t="s">
        <v>515</v>
      </c>
      <c r="B462" s="1" t="s">
        <v>516</v>
      </c>
      <c r="C462" s="1">
        <v>4.5999999999999996</v>
      </c>
      <c r="D462" s="1">
        <v>19720</v>
      </c>
      <c r="E462" s="1">
        <v>8</v>
      </c>
      <c r="F462" s="1">
        <v>2017</v>
      </c>
      <c r="G462" s="1" t="s">
        <v>12</v>
      </c>
    </row>
    <row r="463" spans="1:7" x14ac:dyDescent="0.3">
      <c r="A463" s="1" t="s">
        <v>517</v>
      </c>
      <c r="B463" s="1" t="s">
        <v>75</v>
      </c>
      <c r="C463" s="1">
        <v>4.5999999999999996</v>
      </c>
      <c r="D463" s="1">
        <v>2122</v>
      </c>
      <c r="E463" s="1">
        <v>8</v>
      </c>
      <c r="F463" s="1">
        <v>2010</v>
      </c>
      <c r="G463" s="1" t="s">
        <v>12</v>
      </c>
    </row>
    <row r="464" spans="1:7" x14ac:dyDescent="0.3">
      <c r="A464" s="1" t="s">
        <v>518</v>
      </c>
      <c r="B464" s="1" t="s">
        <v>519</v>
      </c>
      <c r="C464" s="1">
        <v>4.5</v>
      </c>
      <c r="D464" s="1">
        <v>27536</v>
      </c>
      <c r="E464" s="1">
        <v>14</v>
      </c>
      <c r="F464" s="1">
        <v>2019</v>
      </c>
      <c r="G464" s="1" t="s">
        <v>12</v>
      </c>
    </row>
    <row r="465" spans="1:7" x14ac:dyDescent="0.3">
      <c r="A465" s="1" t="s">
        <v>520</v>
      </c>
      <c r="B465" s="1" t="s">
        <v>333</v>
      </c>
      <c r="C465" s="1">
        <v>4.8</v>
      </c>
      <c r="D465" s="1">
        <v>4290</v>
      </c>
      <c r="E465" s="1">
        <v>10</v>
      </c>
      <c r="F465" s="1">
        <v>2011</v>
      </c>
      <c r="G465" s="1" t="s">
        <v>12</v>
      </c>
    </row>
    <row r="466" spans="1:7" x14ac:dyDescent="0.3">
      <c r="A466" s="1" t="s">
        <v>521</v>
      </c>
      <c r="B466" s="1" t="s">
        <v>522</v>
      </c>
      <c r="C466" s="1">
        <v>4.5999999999999996</v>
      </c>
      <c r="D466" s="1">
        <v>26490</v>
      </c>
      <c r="E466" s="1">
        <v>15</v>
      </c>
      <c r="F466" s="1">
        <v>2017</v>
      </c>
      <c r="G466" s="1" t="s">
        <v>9</v>
      </c>
    </row>
    <row r="467" spans="1:7" x14ac:dyDescent="0.3">
      <c r="A467" s="1" t="s">
        <v>521</v>
      </c>
      <c r="B467" s="1" t="s">
        <v>522</v>
      </c>
      <c r="C467" s="1">
        <v>4.5999999999999996</v>
      </c>
      <c r="D467" s="1">
        <v>26490</v>
      </c>
      <c r="E467" s="1">
        <v>15</v>
      </c>
      <c r="F467" s="1">
        <v>2018</v>
      </c>
      <c r="G467" s="1" t="s">
        <v>9</v>
      </c>
    </row>
    <row r="468" spans="1:7" x14ac:dyDescent="0.3">
      <c r="A468" s="1" t="s">
        <v>521</v>
      </c>
      <c r="B468" s="1" t="s">
        <v>522</v>
      </c>
      <c r="C468" s="1">
        <v>4.5999999999999996</v>
      </c>
      <c r="D468" s="1">
        <v>26490</v>
      </c>
      <c r="E468" s="1">
        <v>15</v>
      </c>
      <c r="F468" s="1">
        <v>2019</v>
      </c>
      <c r="G468" s="1" t="s">
        <v>9</v>
      </c>
    </row>
    <row r="469" spans="1:7" x14ac:dyDescent="0.3">
      <c r="A469" s="1" t="s">
        <v>523</v>
      </c>
      <c r="B469" s="1" t="s">
        <v>301</v>
      </c>
      <c r="C469" s="1">
        <v>4.7</v>
      </c>
      <c r="D469" s="1">
        <v>5487</v>
      </c>
      <c r="E469" s="1">
        <v>9</v>
      </c>
      <c r="F469" s="1">
        <v>2017</v>
      </c>
      <c r="G469" s="1" t="s">
        <v>9</v>
      </c>
    </row>
    <row r="470" spans="1:7" x14ac:dyDescent="0.3">
      <c r="A470" s="1" t="s">
        <v>524</v>
      </c>
      <c r="B470" s="1" t="s">
        <v>80</v>
      </c>
      <c r="C470" s="1">
        <v>4.7</v>
      </c>
      <c r="D470" s="1">
        <v>6377</v>
      </c>
      <c r="E470" s="1">
        <v>7</v>
      </c>
      <c r="F470" s="1">
        <v>2012</v>
      </c>
      <c r="G470" s="1" t="s">
        <v>12</v>
      </c>
    </row>
    <row r="471" spans="1:7" x14ac:dyDescent="0.3">
      <c r="A471" s="1" t="s">
        <v>525</v>
      </c>
      <c r="B471" s="1" t="s">
        <v>333</v>
      </c>
      <c r="C471" s="1">
        <v>4.7</v>
      </c>
      <c r="D471" s="1">
        <v>1463</v>
      </c>
      <c r="E471" s="1">
        <v>10</v>
      </c>
      <c r="F471" s="1">
        <v>2011</v>
      </c>
      <c r="G471" s="1" t="s">
        <v>12</v>
      </c>
    </row>
    <row r="472" spans="1:7" x14ac:dyDescent="0.3">
      <c r="A472" s="1" t="s">
        <v>526</v>
      </c>
      <c r="B472" s="1" t="s">
        <v>527</v>
      </c>
      <c r="C472" s="1">
        <v>4.4000000000000004</v>
      </c>
      <c r="D472" s="1">
        <v>3759</v>
      </c>
      <c r="E472" s="1">
        <v>6</v>
      </c>
      <c r="F472" s="1">
        <v>2009</v>
      </c>
      <c r="G472" s="1" t="s">
        <v>12</v>
      </c>
    </row>
    <row r="473" spans="1:7" x14ac:dyDescent="0.3">
      <c r="A473" s="1" t="s">
        <v>528</v>
      </c>
      <c r="B473" s="1" t="s">
        <v>103</v>
      </c>
      <c r="C473" s="1">
        <v>4.4000000000000004</v>
      </c>
      <c r="D473" s="1">
        <v>3503</v>
      </c>
      <c r="E473" s="1">
        <v>9</v>
      </c>
      <c r="F473" s="1">
        <v>2009</v>
      </c>
      <c r="G473" s="1" t="s">
        <v>9</v>
      </c>
    </row>
    <row r="474" spans="1:7" x14ac:dyDescent="0.3">
      <c r="A474" s="1" t="s">
        <v>529</v>
      </c>
      <c r="B474" s="1" t="s">
        <v>530</v>
      </c>
      <c r="C474" s="1">
        <v>4.7</v>
      </c>
      <c r="D474" s="1">
        <v>11550</v>
      </c>
      <c r="E474" s="1">
        <v>10</v>
      </c>
      <c r="F474" s="1">
        <v>2019</v>
      </c>
      <c r="G474" s="1" t="s">
        <v>9</v>
      </c>
    </row>
    <row r="475" spans="1:7" x14ac:dyDescent="0.3">
      <c r="A475" s="1" t="s">
        <v>531</v>
      </c>
      <c r="B475" s="1" t="s">
        <v>75</v>
      </c>
      <c r="C475" s="1">
        <v>4.7</v>
      </c>
      <c r="D475" s="1">
        <v>3801</v>
      </c>
      <c r="E475" s="1">
        <v>82</v>
      </c>
      <c r="F475" s="1">
        <v>2009</v>
      </c>
      <c r="G475" s="1" t="s">
        <v>12</v>
      </c>
    </row>
    <row r="476" spans="1:7" x14ac:dyDescent="0.3">
      <c r="A476" s="1" t="s">
        <v>532</v>
      </c>
      <c r="B476" s="1" t="s">
        <v>80</v>
      </c>
      <c r="C476" s="1">
        <v>4.8</v>
      </c>
      <c r="D476" s="1">
        <v>3796</v>
      </c>
      <c r="E476" s="1">
        <v>12</v>
      </c>
      <c r="F476" s="1">
        <v>2010</v>
      </c>
      <c r="G476" s="1" t="s">
        <v>12</v>
      </c>
    </row>
    <row r="477" spans="1:7" x14ac:dyDescent="0.3">
      <c r="A477" s="1" t="s">
        <v>533</v>
      </c>
      <c r="B477" s="1" t="s">
        <v>534</v>
      </c>
      <c r="C477" s="1">
        <v>4.7</v>
      </c>
      <c r="D477" s="1">
        <v>9030</v>
      </c>
      <c r="E477" s="1">
        <v>10</v>
      </c>
      <c r="F477" s="1">
        <v>2019</v>
      </c>
      <c r="G477" s="1" t="s">
        <v>9</v>
      </c>
    </row>
    <row r="478" spans="1:7" x14ac:dyDescent="0.3">
      <c r="A478" s="1" t="s">
        <v>535</v>
      </c>
      <c r="B478" s="1" t="s">
        <v>536</v>
      </c>
      <c r="C478" s="1">
        <v>4.9000000000000004</v>
      </c>
      <c r="D478" s="1">
        <v>19546</v>
      </c>
      <c r="E478" s="1">
        <v>5</v>
      </c>
      <c r="F478" s="1">
        <v>2013</v>
      </c>
      <c r="G478" s="1" t="s">
        <v>12</v>
      </c>
    </row>
    <row r="479" spans="1:7" x14ac:dyDescent="0.3">
      <c r="A479" s="1" t="s">
        <v>535</v>
      </c>
      <c r="B479" s="1" t="s">
        <v>536</v>
      </c>
      <c r="C479" s="1">
        <v>4.9000000000000004</v>
      </c>
      <c r="D479" s="1">
        <v>19546</v>
      </c>
      <c r="E479" s="1">
        <v>5</v>
      </c>
      <c r="F479" s="1">
        <v>2014</v>
      </c>
      <c r="G479" s="1" t="s">
        <v>12</v>
      </c>
    </row>
    <row r="480" spans="1:7" x14ac:dyDescent="0.3">
      <c r="A480" s="1" t="s">
        <v>535</v>
      </c>
      <c r="B480" s="1" t="s">
        <v>536</v>
      </c>
      <c r="C480" s="1">
        <v>4.9000000000000004</v>
      </c>
      <c r="D480" s="1">
        <v>19546</v>
      </c>
      <c r="E480" s="1">
        <v>5</v>
      </c>
      <c r="F480" s="1">
        <v>2015</v>
      </c>
      <c r="G480" s="1" t="s">
        <v>12</v>
      </c>
    </row>
    <row r="481" spans="1:7" x14ac:dyDescent="0.3">
      <c r="A481" s="1" t="s">
        <v>535</v>
      </c>
      <c r="B481" s="1" t="s">
        <v>536</v>
      </c>
      <c r="C481" s="1">
        <v>4.9000000000000004</v>
      </c>
      <c r="D481" s="1">
        <v>19546</v>
      </c>
      <c r="E481" s="1">
        <v>5</v>
      </c>
      <c r="F481" s="1">
        <v>2016</v>
      </c>
      <c r="G481" s="1" t="s">
        <v>12</v>
      </c>
    </row>
    <row r="482" spans="1:7" x14ac:dyDescent="0.3">
      <c r="A482" s="1" t="s">
        <v>535</v>
      </c>
      <c r="B482" s="1" t="s">
        <v>536</v>
      </c>
      <c r="C482" s="1">
        <v>4.9000000000000004</v>
      </c>
      <c r="D482" s="1">
        <v>19546</v>
      </c>
      <c r="E482" s="1">
        <v>5</v>
      </c>
      <c r="F482" s="1">
        <v>2017</v>
      </c>
      <c r="G482" s="1" t="s">
        <v>12</v>
      </c>
    </row>
    <row r="483" spans="1:7" x14ac:dyDescent="0.3">
      <c r="A483" s="1" t="s">
        <v>535</v>
      </c>
      <c r="B483" s="1" t="s">
        <v>536</v>
      </c>
      <c r="C483" s="1">
        <v>4.9000000000000004</v>
      </c>
      <c r="D483" s="1">
        <v>19546</v>
      </c>
      <c r="E483" s="1">
        <v>5</v>
      </c>
      <c r="F483" s="1">
        <v>2018</v>
      </c>
      <c r="G483" s="1" t="s">
        <v>12</v>
      </c>
    </row>
    <row r="484" spans="1:7" x14ac:dyDescent="0.3">
      <c r="A484" s="1" t="s">
        <v>535</v>
      </c>
      <c r="B484" s="1" t="s">
        <v>536</v>
      </c>
      <c r="C484" s="1">
        <v>4.9000000000000004</v>
      </c>
      <c r="D484" s="1">
        <v>19546</v>
      </c>
      <c r="E484" s="1">
        <v>5</v>
      </c>
      <c r="F484" s="1">
        <v>2019</v>
      </c>
      <c r="G484" s="1" t="s">
        <v>12</v>
      </c>
    </row>
    <row r="485" spans="1:7" x14ac:dyDescent="0.3">
      <c r="A485" s="1" t="s">
        <v>537</v>
      </c>
      <c r="B485" s="1" t="s">
        <v>538</v>
      </c>
      <c r="C485" s="1">
        <v>4.5999999999999996</v>
      </c>
      <c r="D485" s="1">
        <v>7508</v>
      </c>
      <c r="E485" s="1">
        <v>16</v>
      </c>
      <c r="F485" s="1">
        <v>2015</v>
      </c>
      <c r="G485" s="1" t="s">
        <v>9</v>
      </c>
    </row>
    <row r="486" spans="1:7" x14ac:dyDescent="0.3">
      <c r="A486" s="1" t="s">
        <v>537</v>
      </c>
      <c r="B486" s="1" t="s">
        <v>538</v>
      </c>
      <c r="C486" s="1">
        <v>4.5999999999999996</v>
      </c>
      <c r="D486" s="1">
        <v>7508</v>
      </c>
      <c r="E486" s="1">
        <v>16</v>
      </c>
      <c r="F486" s="1">
        <v>2016</v>
      </c>
      <c r="G486" s="1" t="s">
        <v>9</v>
      </c>
    </row>
    <row r="487" spans="1:7" x14ac:dyDescent="0.3">
      <c r="A487" s="1" t="s">
        <v>537</v>
      </c>
      <c r="B487" s="1" t="s">
        <v>538</v>
      </c>
      <c r="C487" s="1">
        <v>4.5999999999999996</v>
      </c>
      <c r="D487" s="1">
        <v>7508</v>
      </c>
      <c r="E487" s="1">
        <v>16</v>
      </c>
      <c r="F487" s="1">
        <v>2017</v>
      </c>
      <c r="G487" s="1" t="s">
        <v>9</v>
      </c>
    </row>
    <row r="488" spans="1:7" x14ac:dyDescent="0.3">
      <c r="A488" s="1" t="s">
        <v>539</v>
      </c>
      <c r="B488" s="1" t="s">
        <v>540</v>
      </c>
      <c r="C488" s="1">
        <v>4.9000000000000004</v>
      </c>
      <c r="D488" s="1">
        <v>8842</v>
      </c>
      <c r="E488" s="1">
        <v>10</v>
      </c>
      <c r="F488" s="1">
        <v>2016</v>
      </c>
      <c r="G488" s="1" t="s">
        <v>12</v>
      </c>
    </row>
    <row r="489" spans="1:7" x14ac:dyDescent="0.3">
      <c r="A489" s="1" t="s">
        <v>539</v>
      </c>
      <c r="B489" s="1" t="s">
        <v>540</v>
      </c>
      <c r="C489" s="1">
        <v>4.9000000000000004</v>
      </c>
      <c r="D489" s="1">
        <v>8842</v>
      </c>
      <c r="E489" s="1">
        <v>10</v>
      </c>
      <c r="F489" s="1">
        <v>2017</v>
      </c>
      <c r="G489" s="1" t="s">
        <v>12</v>
      </c>
    </row>
    <row r="490" spans="1:7" x14ac:dyDescent="0.3">
      <c r="A490" s="1" t="s">
        <v>539</v>
      </c>
      <c r="B490" s="1" t="s">
        <v>540</v>
      </c>
      <c r="C490" s="1">
        <v>4.9000000000000004</v>
      </c>
      <c r="D490" s="1">
        <v>8842</v>
      </c>
      <c r="E490" s="1">
        <v>10</v>
      </c>
      <c r="F490" s="1">
        <v>2018</v>
      </c>
      <c r="G490" s="1" t="s">
        <v>12</v>
      </c>
    </row>
    <row r="491" spans="1:7" x14ac:dyDescent="0.3">
      <c r="A491" s="1" t="s">
        <v>539</v>
      </c>
      <c r="B491" s="1" t="s">
        <v>540</v>
      </c>
      <c r="C491" s="1">
        <v>4.9000000000000004</v>
      </c>
      <c r="D491" s="1">
        <v>8842</v>
      </c>
      <c r="E491" s="1">
        <v>10</v>
      </c>
      <c r="F491" s="1">
        <v>2019</v>
      </c>
      <c r="G491" s="1" t="s">
        <v>12</v>
      </c>
    </row>
    <row r="492" spans="1:7" x14ac:dyDescent="0.3">
      <c r="A492" s="1" t="s">
        <v>541</v>
      </c>
      <c r="B492" s="1" t="s">
        <v>542</v>
      </c>
      <c r="C492" s="1">
        <v>4.8</v>
      </c>
      <c r="D492" s="1">
        <v>30183</v>
      </c>
      <c r="E492" s="1">
        <v>4</v>
      </c>
      <c r="F492" s="1">
        <v>2018</v>
      </c>
      <c r="G492" s="1" t="s">
        <v>12</v>
      </c>
    </row>
    <row r="493" spans="1:7" x14ac:dyDescent="0.3">
      <c r="A493" s="1" t="s">
        <v>541</v>
      </c>
      <c r="B493" s="1" t="s">
        <v>542</v>
      </c>
      <c r="C493" s="1">
        <v>4.8</v>
      </c>
      <c r="D493" s="1">
        <v>30183</v>
      </c>
      <c r="E493" s="1">
        <v>4</v>
      </c>
      <c r="F493" s="1">
        <v>2019</v>
      </c>
      <c r="G493" s="1" t="s">
        <v>12</v>
      </c>
    </row>
    <row r="494" spans="1:7" x14ac:dyDescent="0.3">
      <c r="A494" s="1" t="s">
        <v>543</v>
      </c>
      <c r="B494" s="1" t="s">
        <v>544</v>
      </c>
      <c r="C494" s="1">
        <v>4.7</v>
      </c>
      <c r="D494" s="1">
        <v>6169</v>
      </c>
      <c r="E494" s="1">
        <v>16</v>
      </c>
      <c r="F494" s="1">
        <v>2015</v>
      </c>
      <c r="G494" s="1" t="s">
        <v>9</v>
      </c>
    </row>
    <row r="495" spans="1:7" x14ac:dyDescent="0.3">
      <c r="A495" s="1" t="s">
        <v>545</v>
      </c>
      <c r="B495" s="1" t="s">
        <v>546</v>
      </c>
      <c r="C495" s="1">
        <v>4.7</v>
      </c>
      <c r="D495" s="1">
        <v>7034</v>
      </c>
      <c r="E495" s="1">
        <v>15</v>
      </c>
      <c r="F495" s="1">
        <v>2013</v>
      </c>
      <c r="G495" s="1" t="s">
        <v>9</v>
      </c>
    </row>
    <row r="496" spans="1:7" x14ac:dyDescent="0.3">
      <c r="A496" s="1" t="s">
        <v>547</v>
      </c>
      <c r="B496" s="1" t="s">
        <v>548</v>
      </c>
      <c r="C496" s="1">
        <v>4.5999999999999996</v>
      </c>
      <c r="D496" s="1">
        <v>11034</v>
      </c>
      <c r="E496" s="1">
        <v>19</v>
      </c>
      <c r="F496" s="1">
        <v>2011</v>
      </c>
      <c r="G496" s="1" t="s">
        <v>9</v>
      </c>
    </row>
    <row r="497" spans="1:7" x14ac:dyDescent="0.3">
      <c r="A497" s="1" t="s">
        <v>547</v>
      </c>
      <c r="B497" s="1" t="s">
        <v>548</v>
      </c>
      <c r="C497" s="1">
        <v>4.5999999999999996</v>
      </c>
      <c r="D497" s="1">
        <v>11034</v>
      </c>
      <c r="E497" s="1">
        <v>19</v>
      </c>
      <c r="F497" s="1">
        <v>2012</v>
      </c>
      <c r="G497" s="1" t="s">
        <v>9</v>
      </c>
    </row>
    <row r="498" spans="1:7" x14ac:dyDescent="0.3">
      <c r="A498" s="1" t="s">
        <v>549</v>
      </c>
      <c r="B498" s="1" t="s">
        <v>550</v>
      </c>
      <c r="C498" s="1">
        <v>4.5</v>
      </c>
      <c r="D498" s="1">
        <v>7932</v>
      </c>
      <c r="E498" s="1">
        <v>9</v>
      </c>
      <c r="F498" s="1">
        <v>2017</v>
      </c>
      <c r="G498" s="1" t="s">
        <v>12</v>
      </c>
    </row>
    <row r="499" spans="1:7" x14ac:dyDescent="0.3">
      <c r="A499" s="1" t="s">
        <v>551</v>
      </c>
      <c r="B499" s="1" t="s">
        <v>552</v>
      </c>
      <c r="C499" s="1">
        <v>4.5</v>
      </c>
      <c r="D499" s="1">
        <v>1904</v>
      </c>
      <c r="E499" s="1">
        <v>23</v>
      </c>
      <c r="F499" s="1">
        <v>2012</v>
      </c>
      <c r="G499" s="1" t="s">
        <v>9</v>
      </c>
    </row>
    <row r="500" spans="1:7" x14ac:dyDescent="0.3">
      <c r="A500" s="1" t="s">
        <v>553</v>
      </c>
      <c r="B500" s="1" t="s">
        <v>554</v>
      </c>
      <c r="C500" s="1">
        <v>4.3</v>
      </c>
      <c r="D500" s="1">
        <v>3319</v>
      </c>
      <c r="E500" s="1">
        <v>11</v>
      </c>
      <c r="F500" s="1">
        <v>2009</v>
      </c>
      <c r="G500" s="1" t="s">
        <v>9</v>
      </c>
    </row>
    <row r="501" spans="1:7" x14ac:dyDescent="0.3">
      <c r="A501" s="1" t="s">
        <v>553</v>
      </c>
      <c r="B501" s="1" t="s">
        <v>554</v>
      </c>
      <c r="C501" s="1">
        <v>4.3</v>
      </c>
      <c r="D501" s="1">
        <v>3319</v>
      </c>
      <c r="E501" s="1">
        <v>11</v>
      </c>
      <c r="F501" s="1">
        <v>2010</v>
      </c>
      <c r="G501" s="1" t="s">
        <v>9</v>
      </c>
    </row>
    <row r="502" spans="1:7" x14ac:dyDescent="0.3">
      <c r="A502" s="1" t="s">
        <v>555</v>
      </c>
      <c r="B502" s="1" t="s">
        <v>556</v>
      </c>
      <c r="C502" s="1">
        <v>4.5999999999999996</v>
      </c>
      <c r="D502" s="1">
        <v>11128</v>
      </c>
      <c r="E502" s="1">
        <v>23</v>
      </c>
      <c r="F502" s="1">
        <v>2014</v>
      </c>
      <c r="G502" s="1" t="s">
        <v>9</v>
      </c>
    </row>
    <row r="503" spans="1:7" x14ac:dyDescent="0.3">
      <c r="A503" s="1" t="s">
        <v>555</v>
      </c>
      <c r="B503" s="1" t="s">
        <v>556</v>
      </c>
      <c r="C503" s="1">
        <v>4.5999999999999996</v>
      </c>
      <c r="D503" s="1">
        <v>11128</v>
      </c>
      <c r="E503" s="1">
        <v>23</v>
      </c>
      <c r="F503" s="1">
        <v>2015</v>
      </c>
      <c r="G503" s="1" t="s">
        <v>9</v>
      </c>
    </row>
    <row r="504" spans="1:7" x14ac:dyDescent="0.3">
      <c r="A504" s="1" t="s">
        <v>555</v>
      </c>
      <c r="B504" s="1" t="s">
        <v>556</v>
      </c>
      <c r="C504" s="1">
        <v>4.5999999999999996</v>
      </c>
      <c r="D504" s="1">
        <v>11128</v>
      </c>
      <c r="E504" s="1">
        <v>23</v>
      </c>
      <c r="F504" s="1">
        <v>2016</v>
      </c>
      <c r="G504" s="1" t="s">
        <v>9</v>
      </c>
    </row>
    <row r="505" spans="1:7" x14ac:dyDescent="0.3">
      <c r="A505" s="1" t="s">
        <v>555</v>
      </c>
      <c r="B505" s="1" t="s">
        <v>556</v>
      </c>
      <c r="C505" s="1">
        <v>4.5999999999999996</v>
      </c>
      <c r="D505" s="1">
        <v>11128</v>
      </c>
      <c r="E505" s="1">
        <v>23</v>
      </c>
      <c r="F505" s="1">
        <v>2017</v>
      </c>
      <c r="G505" s="1" t="s">
        <v>9</v>
      </c>
    </row>
    <row r="506" spans="1:7" x14ac:dyDescent="0.3">
      <c r="A506" s="1" t="s">
        <v>557</v>
      </c>
      <c r="B506" s="1" t="s">
        <v>558</v>
      </c>
      <c r="C506" s="1">
        <v>4.3</v>
      </c>
      <c r="D506" s="1">
        <v>5977</v>
      </c>
      <c r="E506" s="1">
        <v>12</v>
      </c>
      <c r="F506" s="1">
        <v>2011</v>
      </c>
      <c r="G506" s="1" t="s">
        <v>9</v>
      </c>
    </row>
    <row r="507" spans="1:7" x14ac:dyDescent="0.3">
      <c r="A507" s="1" t="s">
        <v>559</v>
      </c>
      <c r="B507" s="1" t="s">
        <v>184</v>
      </c>
      <c r="C507" s="1">
        <v>4.8</v>
      </c>
      <c r="D507" s="1">
        <v>26234</v>
      </c>
      <c r="E507" s="1">
        <v>12</v>
      </c>
      <c r="F507" s="1">
        <v>2013</v>
      </c>
      <c r="G507" s="1" t="s">
        <v>12</v>
      </c>
    </row>
    <row r="508" spans="1:7" x14ac:dyDescent="0.3">
      <c r="A508" s="1" t="s">
        <v>559</v>
      </c>
      <c r="B508" s="1" t="s">
        <v>184</v>
      </c>
      <c r="C508" s="1">
        <v>4.8</v>
      </c>
      <c r="D508" s="1">
        <v>26234</v>
      </c>
      <c r="E508" s="1">
        <v>12</v>
      </c>
      <c r="F508" s="1">
        <v>2014</v>
      </c>
      <c r="G508" s="1" t="s">
        <v>12</v>
      </c>
    </row>
    <row r="509" spans="1:7" x14ac:dyDescent="0.3">
      <c r="A509" s="1" t="s">
        <v>559</v>
      </c>
      <c r="B509" s="1" t="s">
        <v>184</v>
      </c>
      <c r="C509" s="1">
        <v>4.8</v>
      </c>
      <c r="D509" s="1">
        <v>26234</v>
      </c>
      <c r="E509" s="1">
        <v>12</v>
      </c>
      <c r="F509" s="1">
        <v>2015</v>
      </c>
      <c r="G509" s="1" t="s">
        <v>12</v>
      </c>
    </row>
    <row r="510" spans="1:7" x14ac:dyDescent="0.3">
      <c r="A510" s="1" t="s">
        <v>559</v>
      </c>
      <c r="B510" s="1" t="s">
        <v>184</v>
      </c>
      <c r="C510" s="1">
        <v>4.8</v>
      </c>
      <c r="D510" s="1">
        <v>26234</v>
      </c>
      <c r="E510" s="1">
        <v>12</v>
      </c>
      <c r="F510" s="1">
        <v>2016</v>
      </c>
      <c r="G510" s="1" t="s">
        <v>12</v>
      </c>
    </row>
    <row r="511" spans="1:7" x14ac:dyDescent="0.3">
      <c r="A511" s="1" t="s">
        <v>559</v>
      </c>
      <c r="B511" s="1" t="s">
        <v>184</v>
      </c>
      <c r="C511" s="1">
        <v>4.8</v>
      </c>
      <c r="D511" s="1">
        <v>26234</v>
      </c>
      <c r="E511" s="1">
        <v>7</v>
      </c>
      <c r="F511" s="1">
        <v>2019</v>
      </c>
      <c r="G511" s="1" t="s">
        <v>12</v>
      </c>
    </row>
    <row r="512" spans="1:7" x14ac:dyDescent="0.3">
      <c r="A512" s="1" t="s">
        <v>560</v>
      </c>
      <c r="B512" s="1" t="s">
        <v>383</v>
      </c>
      <c r="C512" s="1">
        <v>4.5999999999999996</v>
      </c>
      <c r="D512" s="1">
        <v>4360</v>
      </c>
      <c r="E512" s="1">
        <v>21</v>
      </c>
      <c r="F512" s="1">
        <v>2017</v>
      </c>
      <c r="G512" s="1" t="s">
        <v>9</v>
      </c>
    </row>
    <row r="513" spans="1:7" x14ac:dyDescent="0.3">
      <c r="A513" s="1" t="s">
        <v>561</v>
      </c>
      <c r="B513" s="1" t="s">
        <v>562</v>
      </c>
      <c r="C513" s="1">
        <v>4.8</v>
      </c>
      <c r="D513" s="1">
        <v>2282</v>
      </c>
      <c r="E513" s="1">
        <v>21</v>
      </c>
      <c r="F513" s="1">
        <v>2010</v>
      </c>
      <c r="G513" s="1" t="s">
        <v>12</v>
      </c>
    </row>
    <row r="514" spans="1:7" x14ac:dyDescent="0.3">
      <c r="A514" s="1" t="s">
        <v>563</v>
      </c>
      <c r="B514" s="1" t="s">
        <v>564</v>
      </c>
      <c r="C514" s="1">
        <v>4.5</v>
      </c>
      <c r="D514" s="1">
        <v>438</v>
      </c>
      <c r="E514" s="1">
        <v>15</v>
      </c>
      <c r="F514" s="1">
        <v>2009</v>
      </c>
      <c r="G514" s="1" t="s">
        <v>9</v>
      </c>
    </row>
    <row r="515" spans="1:7" x14ac:dyDescent="0.3">
      <c r="A515" s="1" t="s">
        <v>565</v>
      </c>
      <c r="B515" s="1" t="s">
        <v>75</v>
      </c>
      <c r="C515" s="1">
        <v>4.7</v>
      </c>
      <c r="D515" s="1">
        <v>11676</v>
      </c>
      <c r="E515" s="1">
        <v>9</v>
      </c>
      <c r="F515" s="1">
        <v>2009</v>
      </c>
      <c r="G515" s="1" t="s">
        <v>12</v>
      </c>
    </row>
    <row r="516" spans="1:7" x14ac:dyDescent="0.3">
      <c r="A516" s="1" t="s">
        <v>566</v>
      </c>
      <c r="B516" s="1" t="s">
        <v>60</v>
      </c>
      <c r="C516" s="1">
        <v>4.5</v>
      </c>
      <c r="D516" s="1">
        <v>2586</v>
      </c>
      <c r="E516" s="1">
        <v>5</v>
      </c>
      <c r="F516" s="1">
        <v>2014</v>
      </c>
      <c r="G516" s="1" t="s">
        <v>12</v>
      </c>
    </row>
    <row r="517" spans="1:7" x14ac:dyDescent="0.3">
      <c r="A517" s="1" t="s">
        <v>567</v>
      </c>
      <c r="B517" s="1" t="s">
        <v>568</v>
      </c>
      <c r="C517" s="1">
        <v>4.8</v>
      </c>
      <c r="D517" s="1">
        <v>29673</v>
      </c>
      <c r="E517" s="1">
        <v>16</v>
      </c>
      <c r="F517" s="1">
        <v>2010</v>
      </c>
      <c r="G517" s="1" t="s">
        <v>9</v>
      </c>
    </row>
    <row r="518" spans="1:7" x14ac:dyDescent="0.3">
      <c r="A518" s="1" t="s">
        <v>567</v>
      </c>
      <c r="B518" s="1" t="s">
        <v>568</v>
      </c>
      <c r="C518" s="1">
        <v>4.8</v>
      </c>
      <c r="D518" s="1">
        <v>29673</v>
      </c>
      <c r="E518" s="1">
        <v>16</v>
      </c>
      <c r="F518" s="1">
        <v>2011</v>
      </c>
      <c r="G518" s="1" t="s">
        <v>9</v>
      </c>
    </row>
    <row r="519" spans="1:7" x14ac:dyDescent="0.3">
      <c r="A519" s="1" t="s">
        <v>567</v>
      </c>
      <c r="B519" s="1" t="s">
        <v>568</v>
      </c>
      <c r="C519" s="1">
        <v>4.8</v>
      </c>
      <c r="D519" s="1">
        <v>29673</v>
      </c>
      <c r="E519" s="1">
        <v>16</v>
      </c>
      <c r="F519" s="1">
        <v>2012</v>
      </c>
      <c r="G519" s="1" t="s">
        <v>9</v>
      </c>
    </row>
    <row r="520" spans="1:7" x14ac:dyDescent="0.3">
      <c r="A520" s="1" t="s">
        <v>567</v>
      </c>
      <c r="B520" s="1" t="s">
        <v>568</v>
      </c>
      <c r="C520" s="1">
        <v>4.8</v>
      </c>
      <c r="D520" s="1">
        <v>29673</v>
      </c>
      <c r="E520" s="1">
        <v>13</v>
      </c>
      <c r="F520" s="1">
        <v>2014</v>
      </c>
      <c r="G520" s="1" t="s">
        <v>9</v>
      </c>
    </row>
    <row r="521" spans="1:7" x14ac:dyDescent="0.3">
      <c r="A521" s="1" t="s">
        <v>567</v>
      </c>
      <c r="B521" s="1" t="s">
        <v>568</v>
      </c>
      <c r="C521" s="1">
        <v>4.8</v>
      </c>
      <c r="D521" s="1">
        <v>29673</v>
      </c>
      <c r="E521" s="1">
        <v>16</v>
      </c>
      <c r="F521" s="1">
        <v>2014</v>
      </c>
      <c r="G521" s="1" t="s">
        <v>9</v>
      </c>
    </row>
    <row r="522" spans="1:7" x14ac:dyDescent="0.3">
      <c r="A522" s="1" t="s">
        <v>569</v>
      </c>
      <c r="B522" s="1" t="s">
        <v>11</v>
      </c>
      <c r="C522" s="1">
        <v>4.3</v>
      </c>
      <c r="D522" s="1">
        <v>6740</v>
      </c>
      <c r="E522" s="1">
        <v>20</v>
      </c>
      <c r="F522" s="1">
        <v>2009</v>
      </c>
      <c r="G522" s="1" t="s">
        <v>12</v>
      </c>
    </row>
    <row r="523" spans="1:7" x14ac:dyDescent="0.3">
      <c r="A523" s="1" t="s">
        <v>570</v>
      </c>
      <c r="B523" s="1" t="s">
        <v>279</v>
      </c>
      <c r="C523" s="1">
        <v>4.9000000000000004</v>
      </c>
      <c r="D523" s="1">
        <v>5956</v>
      </c>
      <c r="E523" s="1">
        <v>11</v>
      </c>
      <c r="F523" s="1">
        <v>2019</v>
      </c>
      <c r="G523" s="1" t="s">
        <v>9</v>
      </c>
    </row>
    <row r="524" spans="1:7" x14ac:dyDescent="0.3">
      <c r="A524" s="1" t="s">
        <v>571</v>
      </c>
      <c r="B524" s="1" t="s">
        <v>572</v>
      </c>
      <c r="C524" s="1">
        <v>4.8</v>
      </c>
      <c r="D524" s="1">
        <v>6108</v>
      </c>
      <c r="E524" s="1">
        <v>4</v>
      </c>
      <c r="F524" s="1">
        <v>2019</v>
      </c>
      <c r="G524" s="1" t="s">
        <v>9</v>
      </c>
    </row>
    <row r="525" spans="1:7" x14ac:dyDescent="0.3">
      <c r="A525" s="1" t="s">
        <v>573</v>
      </c>
      <c r="B525" s="1" t="s">
        <v>251</v>
      </c>
      <c r="C525" s="1">
        <v>4.7</v>
      </c>
      <c r="D525" s="1">
        <v>4585</v>
      </c>
      <c r="E525" s="1">
        <v>9</v>
      </c>
      <c r="F525" s="1">
        <v>2016</v>
      </c>
      <c r="G525" s="1" t="s">
        <v>9</v>
      </c>
    </row>
    <row r="526" spans="1:7" x14ac:dyDescent="0.3">
      <c r="A526" s="1" t="s">
        <v>574</v>
      </c>
      <c r="B526" s="1" t="s">
        <v>575</v>
      </c>
      <c r="C526" s="1">
        <v>4.8</v>
      </c>
      <c r="D526" s="1">
        <v>3829</v>
      </c>
      <c r="E526" s="1">
        <v>42</v>
      </c>
      <c r="F526" s="1">
        <v>2009</v>
      </c>
      <c r="G526" s="1" t="s">
        <v>12</v>
      </c>
    </row>
    <row r="527" spans="1:7" x14ac:dyDescent="0.3">
      <c r="A527" s="1" t="s">
        <v>576</v>
      </c>
      <c r="B527" s="1" t="s">
        <v>577</v>
      </c>
      <c r="C527" s="1">
        <v>4.5</v>
      </c>
      <c r="D527" s="1">
        <v>8958</v>
      </c>
      <c r="E527" s="1">
        <v>12</v>
      </c>
      <c r="F527" s="1">
        <v>2011</v>
      </c>
      <c r="G527" s="1" t="s">
        <v>12</v>
      </c>
    </row>
    <row r="528" spans="1:7" x14ac:dyDescent="0.3">
      <c r="A528" s="1" t="s">
        <v>578</v>
      </c>
      <c r="B528" s="1" t="s">
        <v>579</v>
      </c>
      <c r="C528" s="1">
        <v>4.5999999999999996</v>
      </c>
      <c r="D528" s="1">
        <v>5492</v>
      </c>
      <c r="E528" s="1">
        <v>18</v>
      </c>
      <c r="F528" s="1">
        <v>2017</v>
      </c>
      <c r="G528" s="1" t="s">
        <v>9</v>
      </c>
    </row>
    <row r="529" spans="1:7" x14ac:dyDescent="0.3">
      <c r="A529" s="1" t="s">
        <v>580</v>
      </c>
      <c r="B529" s="1" t="s">
        <v>581</v>
      </c>
      <c r="C529" s="1">
        <v>4.7</v>
      </c>
      <c r="D529" s="1">
        <v>9292</v>
      </c>
      <c r="E529" s="1">
        <v>17</v>
      </c>
      <c r="F529" s="1">
        <v>2014</v>
      </c>
      <c r="G529" s="1" t="s">
        <v>9</v>
      </c>
    </row>
    <row r="530" spans="1:7" x14ac:dyDescent="0.3">
      <c r="A530" s="1" t="s">
        <v>582</v>
      </c>
      <c r="B530" s="1" t="s">
        <v>319</v>
      </c>
      <c r="C530" s="1">
        <v>4.7</v>
      </c>
      <c r="D530" s="1">
        <v>1873</v>
      </c>
      <c r="E530" s="1">
        <v>14</v>
      </c>
      <c r="F530" s="1">
        <v>2015</v>
      </c>
      <c r="G530" s="1" t="s">
        <v>12</v>
      </c>
    </row>
    <row r="531" spans="1:7" x14ac:dyDescent="0.3">
      <c r="A531" s="1" t="s">
        <v>583</v>
      </c>
      <c r="B531" s="1" t="s">
        <v>584</v>
      </c>
      <c r="C531" s="1">
        <v>4.8</v>
      </c>
      <c r="D531" s="1">
        <v>8170</v>
      </c>
      <c r="E531" s="1">
        <v>13</v>
      </c>
      <c r="F531" s="1">
        <v>2019</v>
      </c>
      <c r="G531" s="1" t="s">
        <v>12</v>
      </c>
    </row>
    <row r="532" spans="1:7" x14ac:dyDescent="0.3">
      <c r="A532" s="1" t="s">
        <v>585</v>
      </c>
      <c r="B532" s="1" t="s">
        <v>586</v>
      </c>
      <c r="C532" s="1">
        <v>4.4000000000000004</v>
      </c>
      <c r="D532" s="1">
        <v>3341</v>
      </c>
      <c r="E532" s="1">
        <v>9</v>
      </c>
      <c r="F532" s="1">
        <v>2011</v>
      </c>
      <c r="G532" s="1" t="s">
        <v>9</v>
      </c>
    </row>
    <row r="533" spans="1:7" x14ac:dyDescent="0.3">
      <c r="A533" s="1" t="s">
        <v>587</v>
      </c>
      <c r="B533" s="1" t="s">
        <v>588</v>
      </c>
      <c r="C533" s="1">
        <v>4.4000000000000004</v>
      </c>
      <c r="D533" s="1">
        <v>7497</v>
      </c>
      <c r="E533" s="1">
        <v>6</v>
      </c>
      <c r="F533" s="1">
        <v>2012</v>
      </c>
      <c r="G533" s="1" t="s">
        <v>9</v>
      </c>
    </row>
    <row r="534" spans="1:7" x14ac:dyDescent="0.3">
      <c r="A534" s="1" t="s">
        <v>587</v>
      </c>
      <c r="B534" s="1" t="s">
        <v>588</v>
      </c>
      <c r="C534" s="1">
        <v>4.4000000000000004</v>
      </c>
      <c r="D534" s="1">
        <v>7497</v>
      </c>
      <c r="E534" s="1">
        <v>6</v>
      </c>
      <c r="F534" s="1">
        <v>2013</v>
      </c>
      <c r="G534" s="1" t="s">
        <v>9</v>
      </c>
    </row>
    <row r="535" spans="1:7" x14ac:dyDescent="0.3">
      <c r="A535" s="1" t="s">
        <v>589</v>
      </c>
      <c r="B535" s="1" t="s">
        <v>590</v>
      </c>
      <c r="C535" s="1">
        <v>4.8</v>
      </c>
      <c r="D535" s="1">
        <v>13779</v>
      </c>
      <c r="E535" s="1">
        <v>14</v>
      </c>
      <c r="F535" s="1">
        <v>2016</v>
      </c>
      <c r="G535" s="1" t="s">
        <v>9</v>
      </c>
    </row>
    <row r="536" spans="1:7" x14ac:dyDescent="0.3">
      <c r="A536" s="1" t="s">
        <v>591</v>
      </c>
      <c r="B536" s="1" t="s">
        <v>592</v>
      </c>
      <c r="C536" s="1">
        <v>4.8</v>
      </c>
      <c r="D536" s="1">
        <v>87841</v>
      </c>
      <c r="E536" s="1">
        <v>15</v>
      </c>
      <c r="F536" s="1">
        <v>2019</v>
      </c>
      <c r="G536" s="1" t="s">
        <v>12</v>
      </c>
    </row>
    <row r="537" spans="1:7" x14ac:dyDescent="0.3">
      <c r="A537" s="1" t="s">
        <v>593</v>
      </c>
      <c r="B537" s="1" t="s">
        <v>594</v>
      </c>
      <c r="C537" s="1">
        <v>4.8</v>
      </c>
      <c r="D537" s="1">
        <v>9967</v>
      </c>
      <c r="E537" s="1">
        <v>13</v>
      </c>
      <c r="F537" s="1">
        <v>2009</v>
      </c>
      <c r="G537" s="1" t="s">
        <v>12</v>
      </c>
    </row>
    <row r="538" spans="1:7" x14ac:dyDescent="0.3">
      <c r="A538" s="1" t="s">
        <v>595</v>
      </c>
      <c r="B538" s="1" t="s">
        <v>596</v>
      </c>
      <c r="C538" s="1">
        <v>4.5999999999999996</v>
      </c>
      <c r="D538" s="1">
        <v>6669</v>
      </c>
      <c r="E538" s="1">
        <v>12</v>
      </c>
      <c r="F538" s="1">
        <v>2018</v>
      </c>
      <c r="G538" s="1" t="s">
        <v>9</v>
      </c>
    </row>
    <row r="539" spans="1:7" x14ac:dyDescent="0.3">
      <c r="A539" s="1" t="s">
        <v>597</v>
      </c>
      <c r="B539" s="1" t="s">
        <v>598</v>
      </c>
      <c r="C539" s="1">
        <v>4.4000000000000004</v>
      </c>
      <c r="D539" s="1">
        <v>17044</v>
      </c>
      <c r="E539" s="1">
        <v>18</v>
      </c>
      <c r="F539" s="1">
        <v>2012</v>
      </c>
      <c r="G539" s="1" t="s">
        <v>9</v>
      </c>
    </row>
    <row r="540" spans="1:7" x14ac:dyDescent="0.3">
      <c r="A540" s="1" t="s">
        <v>599</v>
      </c>
      <c r="B540" s="1" t="s">
        <v>600</v>
      </c>
      <c r="C540" s="1">
        <v>4.5</v>
      </c>
      <c r="D540" s="1">
        <v>10760</v>
      </c>
      <c r="E540" s="1">
        <v>15</v>
      </c>
      <c r="F540" s="1">
        <v>2012</v>
      </c>
      <c r="G540" s="1" t="s">
        <v>12</v>
      </c>
    </row>
    <row r="541" spans="1:7" x14ac:dyDescent="0.3">
      <c r="A541" s="1" t="s">
        <v>601</v>
      </c>
      <c r="B541" s="1" t="s">
        <v>602</v>
      </c>
      <c r="C541" s="1">
        <v>4.2</v>
      </c>
      <c r="D541" s="1">
        <v>1302</v>
      </c>
      <c r="E541" s="1">
        <v>11</v>
      </c>
      <c r="F541" s="1">
        <v>2010</v>
      </c>
      <c r="G541" s="1" t="s">
        <v>9</v>
      </c>
    </row>
    <row r="542" spans="1:7" x14ac:dyDescent="0.3">
      <c r="A542" s="1" t="s">
        <v>603</v>
      </c>
      <c r="B542" s="1" t="s">
        <v>604</v>
      </c>
      <c r="C542" s="1">
        <v>4.8</v>
      </c>
      <c r="D542" s="1">
        <v>21625</v>
      </c>
      <c r="E542" s="1">
        <v>9</v>
      </c>
      <c r="F542" s="1">
        <v>2013</v>
      </c>
      <c r="G542" s="1" t="s">
        <v>12</v>
      </c>
    </row>
    <row r="543" spans="1:7" x14ac:dyDescent="0.3">
      <c r="A543" s="1" t="s">
        <v>603</v>
      </c>
      <c r="B543" s="1" t="s">
        <v>604</v>
      </c>
      <c r="C543" s="1">
        <v>4.8</v>
      </c>
      <c r="D543" s="1">
        <v>21625</v>
      </c>
      <c r="E543" s="1">
        <v>9</v>
      </c>
      <c r="F543" s="1">
        <v>2014</v>
      </c>
      <c r="G543" s="1" t="s">
        <v>12</v>
      </c>
    </row>
    <row r="544" spans="1:7" x14ac:dyDescent="0.3">
      <c r="A544" s="1" t="s">
        <v>603</v>
      </c>
      <c r="B544" s="1" t="s">
        <v>604</v>
      </c>
      <c r="C544" s="1">
        <v>4.8</v>
      </c>
      <c r="D544" s="1">
        <v>21625</v>
      </c>
      <c r="E544" s="1">
        <v>9</v>
      </c>
      <c r="F544" s="1">
        <v>2015</v>
      </c>
      <c r="G544" s="1" t="s">
        <v>12</v>
      </c>
    </row>
    <row r="545" spans="1:7" x14ac:dyDescent="0.3">
      <c r="A545" s="1" t="s">
        <v>603</v>
      </c>
      <c r="B545" s="1" t="s">
        <v>604</v>
      </c>
      <c r="C545" s="1">
        <v>4.8</v>
      </c>
      <c r="D545" s="1">
        <v>21625</v>
      </c>
      <c r="E545" s="1">
        <v>9</v>
      </c>
      <c r="F545" s="1">
        <v>2016</v>
      </c>
      <c r="G545" s="1" t="s">
        <v>12</v>
      </c>
    </row>
    <row r="546" spans="1:7" x14ac:dyDescent="0.3">
      <c r="A546" s="1" t="s">
        <v>603</v>
      </c>
      <c r="B546" s="1" t="s">
        <v>604</v>
      </c>
      <c r="C546" s="1">
        <v>4.8</v>
      </c>
      <c r="D546" s="1">
        <v>21625</v>
      </c>
      <c r="E546" s="1">
        <v>9</v>
      </c>
      <c r="F546" s="1">
        <v>2017</v>
      </c>
      <c r="G546" s="1" t="s">
        <v>12</v>
      </c>
    </row>
    <row r="547" spans="1:7" x14ac:dyDescent="0.3">
      <c r="A547" s="1" t="s">
        <v>605</v>
      </c>
      <c r="B547" s="1" t="s">
        <v>80</v>
      </c>
      <c r="C547" s="1">
        <v>4.9000000000000004</v>
      </c>
      <c r="D547" s="1">
        <v>9413</v>
      </c>
      <c r="E547" s="1">
        <v>8</v>
      </c>
      <c r="F547" s="1">
        <v>2019</v>
      </c>
      <c r="G547" s="1" t="s">
        <v>12</v>
      </c>
    </row>
    <row r="548" spans="1:7" x14ac:dyDescent="0.3">
      <c r="A548" s="1" t="s">
        <v>606</v>
      </c>
      <c r="B548" s="1" t="s">
        <v>607</v>
      </c>
      <c r="C548" s="1">
        <v>4.7</v>
      </c>
      <c r="D548" s="1">
        <v>14331</v>
      </c>
      <c r="E548" s="1">
        <v>8</v>
      </c>
      <c r="F548" s="1">
        <v>2016</v>
      </c>
      <c r="G548" s="1" t="s">
        <v>9</v>
      </c>
    </row>
    <row r="549" spans="1:7" x14ac:dyDescent="0.3">
      <c r="A549" s="1" t="s">
        <v>606</v>
      </c>
      <c r="B549" s="1" t="s">
        <v>607</v>
      </c>
      <c r="C549" s="1">
        <v>4.7</v>
      </c>
      <c r="D549" s="1">
        <v>14331</v>
      </c>
      <c r="E549" s="1">
        <v>8</v>
      </c>
      <c r="F549" s="1">
        <v>2017</v>
      </c>
      <c r="G549" s="1" t="s">
        <v>9</v>
      </c>
    </row>
    <row r="550" spans="1:7" x14ac:dyDescent="0.3">
      <c r="A550" s="1" t="s">
        <v>606</v>
      </c>
      <c r="B550" s="1" t="s">
        <v>607</v>
      </c>
      <c r="C550" s="1">
        <v>4.7</v>
      </c>
      <c r="D550" s="1">
        <v>14331</v>
      </c>
      <c r="E550" s="1">
        <v>8</v>
      </c>
      <c r="F550" s="1">
        <v>2018</v>
      </c>
      <c r="G550" s="1" t="s">
        <v>9</v>
      </c>
    </row>
    <row r="551" spans="1:7" x14ac:dyDescent="0.3">
      <c r="A551" s="1" t="s">
        <v>606</v>
      </c>
      <c r="B551" s="1" t="s">
        <v>607</v>
      </c>
      <c r="C551" s="1">
        <v>4.7</v>
      </c>
      <c r="D551" s="1">
        <v>14331</v>
      </c>
      <c r="E551" s="1">
        <v>8</v>
      </c>
      <c r="F551" s="1">
        <v>2019</v>
      </c>
      <c r="G551" s="1" t="s">
        <v>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55"/>
  <sheetViews>
    <sheetView topLeftCell="A120" zoomScale="98" zoomScaleNormal="98" workbookViewId="0">
      <selection activeCell="B4" sqref="B4"/>
    </sheetView>
  </sheetViews>
  <sheetFormatPr defaultRowHeight="14.4" x14ac:dyDescent="0.3"/>
  <cols>
    <col min="1" max="1" width="15.6640625" customWidth="1"/>
    <col min="2" max="2" width="14.6640625" customWidth="1"/>
    <col min="3" max="3" width="10.77734375" customWidth="1"/>
    <col min="4" max="4" width="11" customWidth="1"/>
    <col min="5" max="5" width="12.5546875" customWidth="1"/>
    <col min="6" max="6" width="15.109375" customWidth="1"/>
    <col min="7" max="7" width="17.77734375" customWidth="1"/>
    <col min="9" max="9" width="11" customWidth="1"/>
    <col min="10" max="10" width="14.33203125" customWidth="1"/>
  </cols>
  <sheetData>
    <row r="3" spans="1:11" x14ac:dyDescent="0.3">
      <c r="A3" s="12" t="s">
        <v>622</v>
      </c>
      <c r="B3" t="s">
        <v>610</v>
      </c>
    </row>
    <row r="4" spans="1:11" x14ac:dyDescent="0.3">
      <c r="A4" s="13" t="s">
        <v>12</v>
      </c>
      <c r="B4" s="14">
        <v>4.6483333333333263</v>
      </c>
    </row>
    <row r="5" spans="1:11" x14ac:dyDescent="0.3">
      <c r="A5" s="13" t="s">
        <v>9</v>
      </c>
      <c r="B5" s="14">
        <v>4.5951612903225794</v>
      </c>
      <c r="K5" s="17" t="s">
        <v>632</v>
      </c>
    </row>
    <row r="6" spans="1:11" x14ac:dyDescent="0.3">
      <c r="A6" s="13" t="s">
        <v>608</v>
      </c>
      <c r="B6" s="14">
        <v>4.6183636363636271</v>
      </c>
    </row>
    <row r="15" spans="1:11" x14ac:dyDescent="0.3">
      <c r="A15" s="12" t="s">
        <v>622</v>
      </c>
      <c r="B15" t="s">
        <v>614</v>
      </c>
      <c r="C15" t="s">
        <v>610</v>
      </c>
    </row>
    <row r="16" spans="1:11" x14ac:dyDescent="0.3">
      <c r="A16" s="13">
        <v>2009</v>
      </c>
      <c r="B16" s="14">
        <v>235506</v>
      </c>
      <c r="C16" s="14">
        <v>4.5839999999999996</v>
      </c>
    </row>
    <row r="17" spans="1:10" x14ac:dyDescent="0.3">
      <c r="A17" s="13">
        <v>2010</v>
      </c>
      <c r="B17" s="14">
        <v>273981</v>
      </c>
      <c r="C17" s="14">
        <v>4.5579999999999998</v>
      </c>
      <c r="J17" s="17" t="s">
        <v>631</v>
      </c>
    </row>
    <row r="18" spans="1:10" x14ac:dyDescent="0.3">
      <c r="A18" s="13">
        <v>2011</v>
      </c>
      <c r="B18" s="14">
        <v>405041</v>
      </c>
      <c r="C18" s="14">
        <v>4.5580000000000007</v>
      </c>
    </row>
    <row r="19" spans="1:10" x14ac:dyDescent="0.3">
      <c r="A19" s="13">
        <v>2012</v>
      </c>
      <c r="B19" s="14">
        <v>654546</v>
      </c>
      <c r="C19" s="14">
        <v>4.532</v>
      </c>
    </row>
    <row r="20" spans="1:10" x14ac:dyDescent="0.3">
      <c r="A20" s="13">
        <v>2013</v>
      </c>
      <c r="B20" s="14">
        <v>654907</v>
      </c>
      <c r="C20" s="14">
        <v>4.5540000000000003</v>
      </c>
    </row>
    <row r="21" spans="1:10" x14ac:dyDescent="0.3">
      <c r="A21" s="13">
        <v>2014</v>
      </c>
      <c r="B21" s="14">
        <v>792997</v>
      </c>
      <c r="C21" s="14">
        <v>4.6220000000000008</v>
      </c>
    </row>
    <row r="22" spans="1:10" x14ac:dyDescent="0.3">
      <c r="A22" s="13">
        <v>2015</v>
      </c>
      <c r="B22" s="14">
        <v>711669</v>
      </c>
      <c r="C22" s="14">
        <v>4.6479999999999997</v>
      </c>
    </row>
    <row r="23" spans="1:10" x14ac:dyDescent="0.3">
      <c r="A23" s="13">
        <v>2016</v>
      </c>
      <c r="B23" s="14">
        <v>709800</v>
      </c>
      <c r="C23" s="14">
        <v>4.6780000000000008</v>
      </c>
    </row>
    <row r="24" spans="1:10" x14ac:dyDescent="0.3">
      <c r="A24" s="13">
        <v>2017</v>
      </c>
      <c r="B24" s="14">
        <v>644420</v>
      </c>
      <c r="C24" s="14">
        <v>4.66</v>
      </c>
    </row>
    <row r="25" spans="1:10" x14ac:dyDescent="0.3">
      <c r="A25" s="13">
        <v>2018</v>
      </c>
      <c r="B25" s="14">
        <v>696521</v>
      </c>
      <c r="C25" s="14">
        <v>4.6680000000000028</v>
      </c>
    </row>
    <row r="26" spans="1:10" x14ac:dyDescent="0.3">
      <c r="A26" s="13">
        <v>2019</v>
      </c>
      <c r="B26" s="14">
        <v>794917</v>
      </c>
      <c r="C26" s="14">
        <v>4.740000000000002</v>
      </c>
    </row>
    <row r="27" spans="1:10" x14ac:dyDescent="0.3">
      <c r="A27" s="13" t="s">
        <v>608</v>
      </c>
      <c r="B27" s="14">
        <v>6574305</v>
      </c>
      <c r="C27" s="14">
        <v>4.6183636363636449</v>
      </c>
    </row>
    <row r="29" spans="1:10" x14ac:dyDescent="0.3">
      <c r="A29" s="12" t="s">
        <v>622</v>
      </c>
      <c r="B29" t="s">
        <v>616</v>
      </c>
    </row>
    <row r="30" spans="1:10" x14ac:dyDescent="0.3">
      <c r="A30" s="13" t="s">
        <v>12</v>
      </c>
      <c r="B30" s="14">
        <v>2803</v>
      </c>
    </row>
    <row r="31" spans="1:10" x14ac:dyDescent="0.3">
      <c r="A31" s="13" t="s">
        <v>9</v>
      </c>
      <c r="B31" s="14">
        <v>4614</v>
      </c>
    </row>
    <row r="32" spans="1:10" x14ac:dyDescent="0.3">
      <c r="A32" s="13" t="s">
        <v>608</v>
      </c>
      <c r="B32" s="14">
        <v>7417</v>
      </c>
    </row>
    <row r="38" spans="1:2" x14ac:dyDescent="0.3">
      <c r="A38" s="12" t="s">
        <v>622</v>
      </c>
      <c r="B38" t="s">
        <v>619</v>
      </c>
    </row>
    <row r="39" spans="1:2" x14ac:dyDescent="0.3">
      <c r="A39" s="13" t="s">
        <v>114</v>
      </c>
      <c r="B39" s="14">
        <v>105</v>
      </c>
    </row>
    <row r="40" spans="1:2" x14ac:dyDescent="0.3">
      <c r="A40" s="13" t="s">
        <v>116</v>
      </c>
      <c r="B40" s="14">
        <v>105</v>
      </c>
    </row>
    <row r="41" spans="1:2" x14ac:dyDescent="0.3">
      <c r="A41" s="13" t="s">
        <v>204</v>
      </c>
      <c r="B41" s="14">
        <v>54</v>
      </c>
    </row>
    <row r="42" spans="1:2" x14ac:dyDescent="0.3">
      <c r="A42" s="13" t="s">
        <v>216</v>
      </c>
      <c r="B42" s="14">
        <v>52</v>
      </c>
    </row>
    <row r="43" spans="1:2" x14ac:dyDescent="0.3">
      <c r="A43" s="13" t="s">
        <v>339</v>
      </c>
      <c r="B43" s="14">
        <v>46</v>
      </c>
    </row>
    <row r="44" spans="1:2" x14ac:dyDescent="0.3">
      <c r="A44" s="13" t="s">
        <v>391</v>
      </c>
      <c r="B44" s="14">
        <v>39</v>
      </c>
    </row>
    <row r="45" spans="1:2" x14ac:dyDescent="0.3">
      <c r="A45" s="13" t="s">
        <v>404</v>
      </c>
      <c r="B45" s="14">
        <v>53</v>
      </c>
    </row>
    <row r="46" spans="1:2" x14ac:dyDescent="0.3">
      <c r="A46" s="13" t="s">
        <v>493</v>
      </c>
      <c r="B46" s="14">
        <v>40</v>
      </c>
    </row>
    <row r="47" spans="1:2" x14ac:dyDescent="0.3">
      <c r="A47" s="13" t="s">
        <v>531</v>
      </c>
      <c r="B47" s="14">
        <v>82</v>
      </c>
    </row>
    <row r="48" spans="1:2" x14ac:dyDescent="0.3">
      <c r="A48" s="13" t="s">
        <v>574</v>
      </c>
      <c r="B48" s="14">
        <v>42</v>
      </c>
    </row>
    <row r="49" spans="1:3" x14ac:dyDescent="0.3">
      <c r="A49" s="13" t="s">
        <v>608</v>
      </c>
      <c r="B49" s="14">
        <v>54.041666666666664</v>
      </c>
    </row>
    <row r="54" spans="1:3" x14ac:dyDescent="0.3">
      <c r="A54" s="13"/>
      <c r="B54" s="14"/>
      <c r="C54" s="14"/>
    </row>
    <row r="55" spans="1:3" x14ac:dyDescent="0.3">
      <c r="A55" s="12" t="s">
        <v>622</v>
      </c>
      <c r="B55" t="s">
        <v>614</v>
      </c>
    </row>
    <row r="56" spans="1:3" x14ac:dyDescent="0.3">
      <c r="A56" s="13" t="s">
        <v>433</v>
      </c>
      <c r="B56" s="14">
        <v>139848</v>
      </c>
      <c r="C56" s="14"/>
    </row>
    <row r="57" spans="1:3" x14ac:dyDescent="0.3">
      <c r="A57" s="13" t="s">
        <v>319</v>
      </c>
      <c r="B57" s="14">
        <v>176545</v>
      </c>
      <c r="C57" s="14"/>
    </row>
    <row r="58" spans="1:3" x14ac:dyDescent="0.3">
      <c r="A58" s="13" t="s">
        <v>157</v>
      </c>
      <c r="B58" s="14">
        <v>178011</v>
      </c>
      <c r="C58" s="14"/>
    </row>
    <row r="59" spans="1:3" x14ac:dyDescent="0.3">
      <c r="A59" s="13" t="s">
        <v>385</v>
      </c>
      <c r="B59" s="14">
        <v>145958</v>
      </c>
      <c r="C59" s="14"/>
    </row>
    <row r="60" spans="1:3" x14ac:dyDescent="0.3">
      <c r="A60" s="13" t="s">
        <v>190</v>
      </c>
      <c r="B60" s="14">
        <v>171813</v>
      </c>
      <c r="C60" s="14"/>
    </row>
    <row r="61" spans="1:3" x14ac:dyDescent="0.3">
      <c r="A61" s="13" t="s">
        <v>184</v>
      </c>
      <c r="B61" s="14">
        <v>146152</v>
      </c>
      <c r="C61" s="14"/>
    </row>
    <row r="62" spans="1:3" x14ac:dyDescent="0.3">
      <c r="A62" s="13" t="s">
        <v>289</v>
      </c>
      <c r="B62" s="14">
        <v>210419</v>
      </c>
      <c r="C62" s="14"/>
    </row>
    <row r="63" spans="1:3" x14ac:dyDescent="0.3">
      <c r="A63" s="13" t="s">
        <v>568</v>
      </c>
      <c r="B63" s="14">
        <v>148365</v>
      </c>
      <c r="C63" s="14"/>
    </row>
    <row r="64" spans="1:3" x14ac:dyDescent="0.3">
      <c r="A64" s="13" t="s">
        <v>436</v>
      </c>
      <c r="B64" s="14">
        <v>158892</v>
      </c>
      <c r="C64" s="14"/>
    </row>
    <row r="65" spans="1:3" x14ac:dyDescent="0.3">
      <c r="A65" s="13" t="s">
        <v>88</v>
      </c>
      <c r="B65" s="14">
        <v>278329</v>
      </c>
      <c r="C65" s="14"/>
    </row>
    <row r="66" spans="1:3" x14ac:dyDescent="0.3">
      <c r="A66" s="13" t="s">
        <v>608</v>
      </c>
      <c r="B66" s="14">
        <v>1754332</v>
      </c>
      <c r="C66" s="14"/>
    </row>
    <row r="71" spans="1:3" x14ac:dyDescent="0.3">
      <c r="A71" s="12" t="s">
        <v>622</v>
      </c>
      <c r="B71" t="s">
        <v>619</v>
      </c>
    </row>
    <row r="72" spans="1:3" x14ac:dyDescent="0.3">
      <c r="A72" s="13">
        <v>2009</v>
      </c>
      <c r="B72" s="14">
        <v>15.4</v>
      </c>
    </row>
    <row r="73" spans="1:3" x14ac:dyDescent="0.3">
      <c r="A73" s="13">
        <v>2010</v>
      </c>
      <c r="B73" s="14">
        <v>13.64</v>
      </c>
    </row>
    <row r="74" spans="1:3" x14ac:dyDescent="0.3">
      <c r="A74" s="13">
        <v>2011</v>
      </c>
      <c r="B74" s="14">
        <v>15.2</v>
      </c>
    </row>
    <row r="75" spans="1:3" x14ac:dyDescent="0.3">
      <c r="A75" s="13">
        <v>2012</v>
      </c>
      <c r="B75" s="14">
        <v>15.3</v>
      </c>
    </row>
    <row r="76" spans="1:3" x14ac:dyDescent="0.3">
      <c r="A76" s="13">
        <v>2013</v>
      </c>
      <c r="B76" s="14">
        <v>16.940000000000001</v>
      </c>
    </row>
    <row r="77" spans="1:3" x14ac:dyDescent="0.3">
      <c r="A77" s="13">
        <v>2014</v>
      </c>
      <c r="B77" s="14">
        <v>15.42</v>
      </c>
    </row>
    <row r="78" spans="1:3" x14ac:dyDescent="0.3">
      <c r="A78" s="13">
        <v>2015</v>
      </c>
      <c r="B78" s="14">
        <v>10.66</v>
      </c>
    </row>
    <row r="79" spans="1:3" x14ac:dyDescent="0.3">
      <c r="A79" s="13">
        <v>2016</v>
      </c>
      <c r="B79" s="14">
        <v>13.68</v>
      </c>
    </row>
    <row r="80" spans="1:3" x14ac:dyDescent="0.3">
      <c r="A80" s="13">
        <v>2017</v>
      </c>
      <c r="B80" s="14">
        <v>11.5</v>
      </c>
    </row>
    <row r="81" spans="1:10" x14ac:dyDescent="0.3">
      <c r="A81" s="13">
        <v>2018</v>
      </c>
      <c r="B81" s="14">
        <v>10.52</v>
      </c>
    </row>
    <row r="82" spans="1:10" x14ac:dyDescent="0.3">
      <c r="A82" s="13">
        <v>2019</v>
      </c>
      <c r="B82" s="14">
        <v>10.08</v>
      </c>
    </row>
    <row r="83" spans="1:10" x14ac:dyDescent="0.3">
      <c r="A83" s="13" t="s">
        <v>608</v>
      </c>
      <c r="B83" s="14">
        <v>13.485454545454546</v>
      </c>
    </row>
    <row r="89" spans="1:10" x14ac:dyDescent="0.3">
      <c r="A89" s="12" t="s">
        <v>623</v>
      </c>
      <c r="B89" s="12" t="s">
        <v>629</v>
      </c>
    </row>
    <row r="90" spans="1:10" x14ac:dyDescent="0.3">
      <c r="A90" s="12" t="s">
        <v>622</v>
      </c>
      <c r="B90" t="s">
        <v>12</v>
      </c>
      <c r="C90" t="s">
        <v>9</v>
      </c>
      <c r="D90" t="s">
        <v>608</v>
      </c>
    </row>
    <row r="91" spans="1:10" x14ac:dyDescent="0.3">
      <c r="A91" s="13">
        <v>2009</v>
      </c>
      <c r="B91" s="14">
        <v>24</v>
      </c>
      <c r="C91" s="14">
        <v>26</v>
      </c>
      <c r="D91" s="14">
        <v>50</v>
      </c>
    </row>
    <row r="92" spans="1:10" x14ac:dyDescent="0.3">
      <c r="A92" s="13">
        <v>2010</v>
      </c>
      <c r="B92" s="14">
        <v>20</v>
      </c>
      <c r="C92" s="14">
        <v>30</v>
      </c>
      <c r="D92" s="14">
        <v>50</v>
      </c>
      <c r="J92" t="s">
        <v>633</v>
      </c>
    </row>
    <row r="93" spans="1:10" x14ac:dyDescent="0.3">
      <c r="A93" s="13">
        <v>2011</v>
      </c>
      <c r="B93" s="14">
        <v>21</v>
      </c>
      <c r="C93" s="14">
        <v>29</v>
      </c>
      <c r="D93" s="14">
        <v>50</v>
      </c>
    </row>
    <row r="94" spans="1:10" x14ac:dyDescent="0.3">
      <c r="A94" s="13">
        <v>2012</v>
      </c>
      <c r="B94" s="14">
        <v>21</v>
      </c>
      <c r="C94" s="14">
        <v>29</v>
      </c>
      <c r="D94" s="14">
        <v>50</v>
      </c>
    </row>
    <row r="95" spans="1:10" x14ac:dyDescent="0.3">
      <c r="A95" s="13">
        <v>2013</v>
      </c>
      <c r="B95" s="14">
        <v>24</v>
      </c>
      <c r="C95" s="14">
        <v>26</v>
      </c>
      <c r="D95" s="14">
        <v>50</v>
      </c>
    </row>
    <row r="96" spans="1:10" x14ac:dyDescent="0.3">
      <c r="A96" s="13">
        <v>2014</v>
      </c>
      <c r="B96" s="14">
        <v>29</v>
      </c>
      <c r="C96" s="14">
        <v>21</v>
      </c>
      <c r="D96" s="14">
        <v>50</v>
      </c>
    </row>
    <row r="97" spans="1:4" x14ac:dyDescent="0.3">
      <c r="A97" s="13">
        <v>2015</v>
      </c>
      <c r="B97" s="14">
        <v>17</v>
      </c>
      <c r="C97" s="14">
        <v>33</v>
      </c>
      <c r="D97" s="14">
        <v>50</v>
      </c>
    </row>
    <row r="98" spans="1:4" x14ac:dyDescent="0.3">
      <c r="A98" s="13">
        <v>2016</v>
      </c>
      <c r="B98" s="14">
        <v>19</v>
      </c>
      <c r="C98" s="14">
        <v>31</v>
      </c>
      <c r="D98" s="14">
        <v>50</v>
      </c>
    </row>
    <row r="99" spans="1:4" x14ac:dyDescent="0.3">
      <c r="A99" s="13">
        <v>2017</v>
      </c>
      <c r="B99" s="14">
        <v>24</v>
      </c>
      <c r="C99" s="14">
        <v>26</v>
      </c>
      <c r="D99" s="14">
        <v>50</v>
      </c>
    </row>
    <row r="100" spans="1:4" x14ac:dyDescent="0.3">
      <c r="A100" s="13">
        <v>2018</v>
      </c>
      <c r="B100" s="14">
        <v>21</v>
      </c>
      <c r="C100" s="14">
        <v>29</v>
      </c>
      <c r="D100" s="14">
        <v>50</v>
      </c>
    </row>
    <row r="101" spans="1:4" x14ac:dyDescent="0.3">
      <c r="A101" s="13">
        <v>2019</v>
      </c>
      <c r="B101" s="14">
        <v>20</v>
      </c>
      <c r="C101" s="14">
        <v>30</v>
      </c>
      <c r="D101" s="14">
        <v>50</v>
      </c>
    </row>
    <row r="102" spans="1:4" x14ac:dyDescent="0.3">
      <c r="A102" s="13" t="s">
        <v>608</v>
      </c>
      <c r="B102" s="14">
        <v>240</v>
      </c>
      <c r="C102" s="14">
        <v>310</v>
      </c>
      <c r="D102" s="14">
        <v>550</v>
      </c>
    </row>
    <row r="125" spans="1:2" x14ac:dyDescent="0.3">
      <c r="A125" t="s">
        <v>616</v>
      </c>
      <c r="B125" t="s">
        <v>609</v>
      </c>
    </row>
    <row r="126" spans="1:2" x14ac:dyDescent="0.3">
      <c r="A126" s="14">
        <v>7417</v>
      </c>
      <c r="B126" s="14">
        <v>2540.1000000000026</v>
      </c>
    </row>
    <row r="130" spans="1:3" x14ac:dyDescent="0.3">
      <c r="A130" s="12" t="s">
        <v>614</v>
      </c>
      <c r="B130" s="12" t="s">
        <v>629</v>
      </c>
    </row>
    <row r="131" spans="1:3" x14ac:dyDescent="0.3">
      <c r="A131" s="12" t="s">
        <v>622</v>
      </c>
      <c r="B131" t="s">
        <v>12</v>
      </c>
      <c r="C131" t="s">
        <v>9</v>
      </c>
    </row>
    <row r="132" spans="1:3" x14ac:dyDescent="0.3">
      <c r="A132" s="13">
        <v>2009</v>
      </c>
      <c r="B132" s="14">
        <v>156824</v>
      </c>
      <c r="C132" s="14">
        <v>78682</v>
      </c>
    </row>
    <row r="133" spans="1:3" x14ac:dyDescent="0.3">
      <c r="A133" s="13">
        <v>2010</v>
      </c>
      <c r="B133" s="14">
        <v>168185</v>
      </c>
      <c r="C133" s="14">
        <v>105796</v>
      </c>
    </row>
    <row r="134" spans="1:3" x14ac:dyDescent="0.3">
      <c r="A134" s="13">
        <v>2011</v>
      </c>
      <c r="B134" s="14">
        <v>217041</v>
      </c>
      <c r="C134" s="14">
        <v>188000</v>
      </c>
    </row>
    <row r="135" spans="1:3" x14ac:dyDescent="0.3">
      <c r="A135" s="13">
        <v>2012</v>
      </c>
      <c r="B135" s="14">
        <v>417821</v>
      </c>
      <c r="C135" s="14">
        <v>236725</v>
      </c>
    </row>
    <row r="136" spans="1:3" x14ac:dyDescent="0.3">
      <c r="A136" s="13">
        <v>2013</v>
      </c>
      <c r="B136" s="14">
        <v>479684</v>
      </c>
      <c r="C136" s="14">
        <v>175223</v>
      </c>
    </row>
    <row r="137" spans="1:3" x14ac:dyDescent="0.3">
      <c r="A137" s="13">
        <v>2014</v>
      </c>
      <c r="B137" s="14">
        <v>562103</v>
      </c>
      <c r="C137" s="14">
        <v>230894</v>
      </c>
    </row>
    <row r="138" spans="1:3" x14ac:dyDescent="0.3">
      <c r="A138" s="13">
        <v>2015</v>
      </c>
      <c r="B138" s="14">
        <v>403004</v>
      </c>
      <c r="C138" s="14">
        <v>308665</v>
      </c>
    </row>
    <row r="139" spans="1:3" x14ac:dyDescent="0.3">
      <c r="A139" s="13">
        <v>2016</v>
      </c>
      <c r="B139" s="14">
        <v>371702</v>
      </c>
      <c r="C139" s="14">
        <v>338098</v>
      </c>
    </row>
    <row r="140" spans="1:3" x14ac:dyDescent="0.3">
      <c r="A140" s="13">
        <v>2017</v>
      </c>
      <c r="B140" s="14">
        <v>350684</v>
      </c>
      <c r="C140" s="14">
        <v>293736</v>
      </c>
    </row>
    <row r="141" spans="1:3" x14ac:dyDescent="0.3">
      <c r="A141" s="13">
        <v>2018</v>
      </c>
      <c r="B141" s="14">
        <v>266919</v>
      </c>
      <c r="C141" s="14">
        <v>429602</v>
      </c>
    </row>
    <row r="142" spans="1:3" x14ac:dyDescent="0.3">
      <c r="A142" s="13">
        <v>2019</v>
      </c>
      <c r="B142" s="14">
        <v>370143</v>
      </c>
      <c r="C142" s="14">
        <v>424774</v>
      </c>
    </row>
    <row r="146" spans="1:7" x14ac:dyDescent="0.3">
      <c r="E146" t="s">
        <v>630</v>
      </c>
    </row>
    <row r="157" spans="1:7" x14ac:dyDescent="0.3">
      <c r="A157" s="3"/>
      <c r="B157" s="4"/>
      <c r="C157" s="5"/>
    </row>
    <row r="158" spans="1:7" x14ac:dyDescent="0.3">
      <c r="A158" s="6"/>
      <c r="B158" s="7"/>
      <c r="C158" s="8"/>
      <c r="E158" s="13"/>
      <c r="F158" s="14"/>
      <c r="G158" s="14"/>
    </row>
    <row r="159" spans="1:7" x14ac:dyDescent="0.3">
      <c r="A159" s="6"/>
      <c r="B159" s="7"/>
      <c r="C159" s="8"/>
      <c r="E159" s="13"/>
      <c r="F159" s="14"/>
      <c r="G159" s="14"/>
    </row>
    <row r="160" spans="1:7" x14ac:dyDescent="0.3">
      <c r="A160" s="6"/>
      <c r="B160" s="7"/>
      <c r="C160" s="8"/>
      <c r="E160" s="13"/>
      <c r="F160" s="14"/>
      <c r="G160" s="14"/>
    </row>
    <row r="161" spans="1:7" x14ac:dyDescent="0.3">
      <c r="A161" s="6"/>
      <c r="B161" s="7"/>
      <c r="C161" s="8"/>
      <c r="E161" s="13"/>
      <c r="F161" s="14"/>
      <c r="G161" s="14"/>
    </row>
    <row r="162" spans="1:7" x14ac:dyDescent="0.3">
      <c r="A162" s="6"/>
      <c r="B162" s="7"/>
      <c r="C162" s="8"/>
      <c r="E162" s="13"/>
      <c r="F162" s="14"/>
      <c r="G162" s="14"/>
    </row>
    <row r="163" spans="1:7" x14ac:dyDescent="0.3">
      <c r="A163" s="6"/>
      <c r="B163" s="7"/>
      <c r="C163" s="8"/>
      <c r="E163" s="13"/>
      <c r="F163" s="14"/>
      <c r="G163" s="14"/>
    </row>
    <row r="164" spans="1:7" x14ac:dyDescent="0.3">
      <c r="A164" s="6"/>
      <c r="B164" s="7"/>
      <c r="C164" s="8"/>
      <c r="E164" s="13"/>
      <c r="F164" s="14"/>
      <c r="G164" s="14"/>
    </row>
    <row r="165" spans="1:7" x14ac:dyDescent="0.3">
      <c r="A165" s="6"/>
      <c r="B165" s="7"/>
      <c r="C165" s="8"/>
      <c r="E165" s="13"/>
      <c r="F165" s="14"/>
      <c r="G165" s="14"/>
    </row>
    <row r="166" spans="1:7" x14ac:dyDescent="0.3">
      <c r="A166" s="6"/>
      <c r="B166" s="7"/>
      <c r="C166" s="8"/>
      <c r="E166" s="13"/>
      <c r="F166" s="14"/>
      <c r="G166" s="14"/>
    </row>
    <row r="167" spans="1:7" x14ac:dyDescent="0.3">
      <c r="A167" s="6"/>
      <c r="B167" s="7"/>
      <c r="C167" s="8"/>
      <c r="E167" s="13"/>
      <c r="F167" s="14"/>
      <c r="G167" s="14"/>
    </row>
    <row r="168" spans="1:7" x14ac:dyDescent="0.3">
      <c r="A168" s="6"/>
      <c r="B168" s="7"/>
      <c r="C168" s="8"/>
      <c r="E168" s="13"/>
      <c r="F168" s="14"/>
      <c r="G168" s="14"/>
    </row>
    <row r="169" spans="1:7" x14ac:dyDescent="0.3">
      <c r="A169" s="6"/>
      <c r="B169" s="7"/>
      <c r="C169" s="8"/>
    </row>
    <row r="170" spans="1:7" x14ac:dyDescent="0.3">
      <c r="A170" s="6"/>
      <c r="B170" s="7"/>
      <c r="C170" s="8"/>
    </row>
    <row r="171" spans="1:7" x14ac:dyDescent="0.3">
      <c r="A171" s="6"/>
      <c r="B171" s="7"/>
      <c r="C171" s="8"/>
    </row>
    <row r="172" spans="1:7" x14ac:dyDescent="0.3">
      <c r="A172" s="6"/>
      <c r="B172" s="7"/>
      <c r="C172" s="8"/>
    </row>
    <row r="173" spans="1:7" x14ac:dyDescent="0.3">
      <c r="A173" s="6"/>
      <c r="B173" s="7"/>
      <c r="C173" s="8"/>
    </row>
    <row r="174" spans="1:7" x14ac:dyDescent="0.3">
      <c r="A174" s="9"/>
      <c r="B174" s="10"/>
      <c r="C174" s="11"/>
    </row>
    <row r="242" spans="1:9" x14ac:dyDescent="0.3">
      <c r="A242" t="s">
        <v>618</v>
      </c>
      <c r="B242" t="s">
        <v>619</v>
      </c>
      <c r="C242" t="s">
        <v>620</v>
      </c>
      <c r="D242" t="s">
        <v>614</v>
      </c>
      <c r="E242" t="s">
        <v>610</v>
      </c>
      <c r="F242" t="s">
        <v>621</v>
      </c>
    </row>
    <row r="243" spans="1:9" x14ac:dyDescent="0.3">
      <c r="A243" s="14">
        <v>1107700</v>
      </c>
      <c r="B243" s="14">
        <v>13.485454545454546</v>
      </c>
      <c r="C243" s="14">
        <v>550</v>
      </c>
      <c r="D243" s="14">
        <v>6574305</v>
      </c>
      <c r="E243" s="14">
        <v>4.6183636363636413</v>
      </c>
      <c r="F243" s="14">
        <v>550</v>
      </c>
    </row>
    <row r="246" spans="1:9" x14ac:dyDescent="0.3">
      <c r="A246" t="s">
        <v>628</v>
      </c>
      <c r="C246" t="s">
        <v>627</v>
      </c>
      <c r="E246" t="s">
        <v>626</v>
      </c>
      <c r="G246" t="s">
        <v>625</v>
      </c>
      <c r="I246" t="s">
        <v>624</v>
      </c>
    </row>
    <row r="247" spans="1:9" x14ac:dyDescent="0.3">
      <c r="A247" s="14">
        <v>13.485454545454546</v>
      </c>
      <c r="C247" s="14">
        <v>550</v>
      </c>
      <c r="E247" s="14">
        <v>550</v>
      </c>
      <c r="G247" s="14">
        <v>4.6183636363636413</v>
      </c>
      <c r="I247" s="14">
        <v>6574305</v>
      </c>
    </row>
    <row r="254" spans="1:9" x14ac:dyDescent="0.3">
      <c r="G254" t="s">
        <v>628</v>
      </c>
      <c r="I254" t="s">
        <v>627</v>
      </c>
    </row>
    <row r="255" spans="1:9" x14ac:dyDescent="0.3">
      <c r="G255" s="14">
        <v>13.485454545454546</v>
      </c>
      <c r="I255" s="14">
        <v>550</v>
      </c>
    </row>
  </sheetData>
  <pageMargins left="0.7" right="0.7" top="0.75" bottom="0.75" header="0.3" footer="0.3"/>
  <drawing r:id="rId24"/>
  <extLst>
    <ext xmlns:x14="http://schemas.microsoft.com/office/spreadsheetml/2009/9/main" uri="{A8765BA9-456A-4dab-B4F3-ACF838C121DE}">
      <x14:slicerList>
        <x14:slicer r:id="rId2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Sheet7</vt:lpstr>
      <vt:lpstr>Sheet8</vt:lpstr>
      <vt:lpstr>Sheet9</vt:lpstr>
      <vt:lpstr>Sheet4</vt:lpstr>
      <vt:lpstr>Sheet1</vt:lpstr>
      <vt:lpstr>data</vt:lpstr>
      <vt:lpstr>Sheet5</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Aakash unecha</dc:creator>
  <cp:lastModifiedBy>Aakash unecha</cp:lastModifiedBy>
  <dcterms:created xsi:type="dcterms:W3CDTF">2024-11-20T14:20:36Z</dcterms:created>
  <dcterms:modified xsi:type="dcterms:W3CDTF">2025-01-29T09:02:21Z</dcterms:modified>
</cp:coreProperties>
</file>