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ishnavi_Acads\MIT\Fall 2017\Machine\Assignments\Homework -1\"/>
    </mc:Choice>
  </mc:AlternateContent>
  <bookViews>
    <workbookView xWindow="0" yWindow="0" windowWidth="21570" windowHeight="7620" xr2:uid="{F727D726-8A62-491C-890B-D1B47961470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8" i="1" l="1"/>
  <c r="P78" i="1" s="1"/>
  <c r="N77" i="1"/>
  <c r="P77" i="1" s="1"/>
  <c r="N76" i="1"/>
  <c r="P76" i="1" s="1"/>
  <c r="N75" i="1"/>
  <c r="P75" i="1" s="1"/>
  <c r="N74" i="1"/>
  <c r="P74" i="1" s="1"/>
  <c r="N73" i="1"/>
  <c r="P73" i="1" s="1"/>
  <c r="N72" i="1"/>
  <c r="P72" i="1" s="1"/>
  <c r="N71" i="1"/>
  <c r="P71" i="1" s="1"/>
  <c r="N70" i="1"/>
  <c r="P70" i="1" s="1"/>
  <c r="N69" i="1"/>
  <c r="P69" i="1" s="1"/>
  <c r="N68" i="1"/>
  <c r="P68" i="1" s="1"/>
  <c r="N67" i="1"/>
  <c r="P67" i="1" s="1"/>
  <c r="N66" i="1"/>
  <c r="P66" i="1" s="1"/>
  <c r="N65" i="1"/>
  <c r="P65" i="1" s="1"/>
  <c r="N64" i="1"/>
  <c r="P64" i="1" s="1"/>
  <c r="N42" i="1"/>
  <c r="P42" i="1"/>
  <c r="N43" i="1"/>
  <c r="P43" i="1"/>
  <c r="N44" i="1"/>
  <c r="P44" i="1"/>
  <c r="N45" i="1"/>
  <c r="P45" i="1"/>
  <c r="N46" i="1"/>
  <c r="P46" i="1"/>
  <c r="N47" i="1"/>
  <c r="P47" i="1"/>
  <c r="P57" i="1" s="1"/>
  <c r="N48" i="1"/>
  <c r="P48" i="1"/>
  <c r="N49" i="1"/>
  <c r="P49" i="1"/>
  <c r="N50" i="1"/>
  <c r="P50" i="1"/>
  <c r="N51" i="1"/>
  <c r="P51" i="1"/>
  <c r="N52" i="1"/>
  <c r="P52" i="1"/>
  <c r="N53" i="1"/>
  <c r="P53" i="1"/>
  <c r="N54" i="1"/>
  <c r="P54" i="1"/>
  <c r="N55" i="1"/>
  <c r="P55" i="1"/>
  <c r="N56" i="1"/>
  <c r="P56" i="1" s="1"/>
  <c r="P79" i="1" l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17" i="1"/>
  <c r="P17" i="1" s="1"/>
  <c r="N16" i="1"/>
  <c r="P16" i="1" s="1"/>
  <c r="N15" i="1"/>
  <c r="P15" i="1" s="1"/>
  <c r="N14" i="1"/>
  <c r="P14" i="1" s="1"/>
  <c r="N13" i="1"/>
  <c r="P13" i="1" s="1"/>
  <c r="N12" i="1"/>
  <c r="P12" i="1" s="1"/>
  <c r="N11" i="1"/>
  <c r="P11" i="1" s="1"/>
  <c r="N10" i="1"/>
  <c r="P10" i="1" s="1"/>
  <c r="N9" i="1"/>
  <c r="P9" i="1" s="1"/>
  <c r="N8" i="1"/>
  <c r="P8" i="1" s="1"/>
  <c r="N26" i="1"/>
  <c r="P26" i="1" s="1"/>
  <c r="N25" i="1"/>
  <c r="P25" i="1" s="1"/>
  <c r="N24" i="1"/>
  <c r="P24" i="1" s="1"/>
  <c r="N23" i="1"/>
  <c r="P23" i="1" s="1"/>
  <c r="N22" i="1"/>
  <c r="P22" i="1" s="1"/>
  <c r="N7" i="1"/>
  <c r="P7" i="1" s="1"/>
  <c r="N6" i="1"/>
  <c r="P6" i="1" s="1"/>
  <c r="N5" i="1"/>
  <c r="P5" i="1" s="1"/>
  <c r="N4" i="1"/>
  <c r="P4" i="1" s="1"/>
  <c r="N3" i="1"/>
  <c r="P3" i="1" s="1"/>
  <c r="P37" i="1" l="1"/>
  <c r="P18" i="1"/>
</calcChain>
</file>

<file path=xl/sharedStrings.xml><?xml version="1.0" encoding="utf-8"?>
<sst xmlns="http://schemas.openxmlformats.org/spreadsheetml/2006/main" count="44" uniqueCount="14">
  <si>
    <t>Food</t>
  </si>
  <si>
    <t>Ambience</t>
  </si>
  <si>
    <t>Service</t>
  </si>
  <si>
    <t>m1</t>
  </si>
  <si>
    <t>m2</t>
  </si>
  <si>
    <t>m3</t>
  </si>
  <si>
    <t>C</t>
  </si>
  <si>
    <t>Food(X1)</t>
  </si>
  <si>
    <t>Ambience(X2)</t>
  </si>
  <si>
    <t>Service(X3)</t>
  </si>
  <si>
    <t>Rating(Y)</t>
  </si>
  <si>
    <t>Rating</t>
  </si>
  <si>
    <r>
      <t>Y</t>
    </r>
    <r>
      <rPr>
        <sz val="9"/>
        <color theme="1"/>
        <rFont val="Calibri"/>
        <family val="2"/>
        <scheme val="minor"/>
      </rPr>
      <t>predicted</t>
    </r>
  </si>
  <si>
    <r>
      <t>Error(Y-Y</t>
    </r>
    <r>
      <rPr>
        <sz val="10"/>
        <color theme="1"/>
        <rFont val="Calibri"/>
        <family val="2"/>
        <scheme val="minor"/>
      </rPr>
      <t>prediced</t>
    </r>
    <r>
      <rPr>
        <sz val="11"/>
        <color theme="1"/>
        <rFont val="Calibri"/>
        <family val="2"/>
        <scheme val="minor"/>
      </rPr>
      <t>)^2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</si>
</sst>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0" fillId="0" borderId="1" xfId="0" applyFill="1" applyBorder="1"/>
    <xf numFmtId="0" fontId="0" fillId="4" borderId="2" xfId="0" applyFill="1" applyBorder="1"/>
    <xf numFmtId="0" fontId="1" fillId="2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C39E-FCA1-4668-AE3C-A5D985CB533E}">
  <dimension ref="A2:P79"/>
  <sheetViews>
    <sheetView tabSelected="1" workbookViewId="0">
      <selection activeCell="L64" sqref="L64"/>
    </sheetView>
  </sheetViews>
  <sheetFormatPr defaultRowHeight="15" x14ac:dyDescent="0.25"/>
  <cols>
    <col min="2" max="2" width="9.7109375" bestFit="1" customWidth="1"/>
    <col min="7" max="7" width="9" bestFit="1" customWidth="1"/>
    <col min="9" max="9" width="13.7109375" bestFit="1" customWidth="1"/>
    <col min="11" max="11" width="11" bestFit="1" customWidth="1"/>
    <col min="16" max="16" width="19.5703125" bestFit="1" customWidth="1"/>
  </cols>
  <sheetData>
    <row r="2" spans="1:16" x14ac:dyDescent="0.25">
      <c r="A2" s="4" t="s">
        <v>0</v>
      </c>
      <c r="B2" s="4" t="s">
        <v>1</v>
      </c>
      <c r="C2" s="4" t="s">
        <v>2</v>
      </c>
      <c r="D2" s="4" t="s">
        <v>11</v>
      </c>
      <c r="G2" s="4" t="s">
        <v>7</v>
      </c>
      <c r="H2" s="4" t="s">
        <v>3</v>
      </c>
      <c r="I2" s="4" t="s">
        <v>8</v>
      </c>
      <c r="J2" s="4" t="s">
        <v>4</v>
      </c>
      <c r="K2" s="4" t="s">
        <v>9</v>
      </c>
      <c r="L2" s="4" t="s">
        <v>5</v>
      </c>
      <c r="M2" s="4" t="s">
        <v>6</v>
      </c>
      <c r="N2" s="4" t="s">
        <v>12</v>
      </c>
      <c r="O2" s="4" t="s">
        <v>10</v>
      </c>
      <c r="P2" s="4" t="s">
        <v>13</v>
      </c>
    </row>
    <row r="3" spans="1:16" x14ac:dyDescent="0.25">
      <c r="A3" s="2">
        <v>85</v>
      </c>
      <c r="B3" s="2">
        <v>82</v>
      </c>
      <c r="C3" s="2">
        <v>89</v>
      </c>
      <c r="D3" s="2">
        <v>78</v>
      </c>
      <c r="G3" s="2">
        <v>85</v>
      </c>
      <c r="H3" s="2">
        <v>-1</v>
      </c>
      <c r="I3" s="2">
        <v>82</v>
      </c>
      <c r="J3" s="2">
        <v>1.45</v>
      </c>
      <c r="K3" s="2">
        <v>89</v>
      </c>
      <c r="L3" s="2">
        <v>0.5</v>
      </c>
      <c r="M3" s="2">
        <v>1</v>
      </c>
      <c r="N3" s="1">
        <f>(G3*H3)+(I3*J3)+(K3*L3)+M3</f>
        <v>79.399999999999991</v>
      </c>
      <c r="O3" s="2">
        <v>78</v>
      </c>
      <c r="P3" s="1">
        <f>(O3-N3)^2</f>
        <v>1.9599999999999762</v>
      </c>
    </row>
    <row r="4" spans="1:16" x14ac:dyDescent="0.25">
      <c r="A4" s="3">
        <v>80</v>
      </c>
      <c r="B4" s="3">
        <v>90</v>
      </c>
      <c r="C4" s="3">
        <v>80</v>
      </c>
      <c r="D4" s="3">
        <v>85</v>
      </c>
      <c r="G4" s="3">
        <v>80</v>
      </c>
      <c r="H4" s="2">
        <v>-1</v>
      </c>
      <c r="I4" s="3">
        <v>90</v>
      </c>
      <c r="J4" s="2">
        <v>1.45</v>
      </c>
      <c r="K4" s="3">
        <v>80</v>
      </c>
      <c r="L4" s="2">
        <v>0.5</v>
      </c>
      <c r="M4" s="2">
        <v>1</v>
      </c>
      <c r="N4" s="1">
        <f t="shared" ref="N4:N17" si="0">(G4*H4)+(I4*J4)+(K4*L4)+M4</f>
        <v>91.5</v>
      </c>
      <c r="O4" s="3">
        <v>85</v>
      </c>
      <c r="P4" s="1">
        <f t="shared" ref="P4:P17" si="1">(O4-N4)^2</f>
        <v>42.25</v>
      </c>
    </row>
    <row r="5" spans="1:16" x14ac:dyDescent="0.25">
      <c r="A5" s="2">
        <v>83</v>
      </c>
      <c r="B5" s="2">
        <v>86</v>
      </c>
      <c r="C5" s="2">
        <v>83</v>
      </c>
      <c r="D5" s="2">
        <v>85</v>
      </c>
      <c r="G5" s="2">
        <v>83</v>
      </c>
      <c r="H5" s="2">
        <v>-1</v>
      </c>
      <c r="I5" s="2">
        <v>86</v>
      </c>
      <c r="J5" s="2">
        <v>1.45</v>
      </c>
      <c r="K5" s="2">
        <v>83</v>
      </c>
      <c r="L5" s="2">
        <v>0.5</v>
      </c>
      <c r="M5" s="2">
        <v>1</v>
      </c>
      <c r="N5" s="1">
        <f t="shared" si="0"/>
        <v>84.2</v>
      </c>
      <c r="O5" s="2">
        <v>85</v>
      </c>
      <c r="P5" s="1">
        <f t="shared" si="1"/>
        <v>0.63999999999999546</v>
      </c>
    </row>
    <row r="6" spans="1:16" x14ac:dyDescent="0.25">
      <c r="A6" s="3">
        <v>70</v>
      </c>
      <c r="B6" s="3">
        <v>96</v>
      </c>
      <c r="C6" s="3">
        <v>75</v>
      </c>
      <c r="D6" s="3">
        <v>72</v>
      </c>
      <c r="G6" s="3">
        <v>70</v>
      </c>
      <c r="H6" s="2">
        <v>-1</v>
      </c>
      <c r="I6" s="3">
        <v>96</v>
      </c>
      <c r="J6" s="2">
        <v>1.45</v>
      </c>
      <c r="K6" s="3">
        <v>75</v>
      </c>
      <c r="L6" s="2">
        <v>0.5</v>
      </c>
      <c r="M6" s="2">
        <v>1</v>
      </c>
      <c r="N6" s="1">
        <f t="shared" si="0"/>
        <v>107.69999999999999</v>
      </c>
      <c r="O6" s="3">
        <v>72</v>
      </c>
      <c r="P6" s="1">
        <f t="shared" si="1"/>
        <v>1274.4899999999991</v>
      </c>
    </row>
    <row r="7" spans="1:16" x14ac:dyDescent="0.25">
      <c r="A7" s="2">
        <v>68</v>
      </c>
      <c r="B7" s="2">
        <v>80</v>
      </c>
      <c r="C7" s="2">
        <v>78</v>
      </c>
      <c r="D7" s="2">
        <v>75</v>
      </c>
      <c r="G7" s="2">
        <v>68</v>
      </c>
      <c r="H7" s="2">
        <v>-1</v>
      </c>
      <c r="I7" s="2">
        <v>80</v>
      </c>
      <c r="J7" s="2">
        <v>1.45</v>
      </c>
      <c r="K7" s="2">
        <v>78</v>
      </c>
      <c r="L7" s="2">
        <v>0.5</v>
      </c>
      <c r="M7" s="2">
        <v>1</v>
      </c>
      <c r="N7" s="1">
        <f t="shared" si="0"/>
        <v>88</v>
      </c>
      <c r="O7" s="2">
        <v>75</v>
      </c>
      <c r="P7" s="1">
        <f t="shared" si="1"/>
        <v>169</v>
      </c>
    </row>
    <row r="8" spans="1:16" x14ac:dyDescent="0.25">
      <c r="A8" s="3">
        <v>65</v>
      </c>
      <c r="B8" s="3">
        <v>70</v>
      </c>
      <c r="C8" s="3">
        <v>56</v>
      </c>
      <c r="D8" s="3">
        <v>54</v>
      </c>
      <c r="G8" s="3">
        <v>65</v>
      </c>
      <c r="H8" s="2">
        <v>-1</v>
      </c>
      <c r="I8" s="3">
        <v>70</v>
      </c>
      <c r="J8" s="2">
        <v>1.45</v>
      </c>
      <c r="K8" s="3">
        <v>56</v>
      </c>
      <c r="L8" s="2">
        <v>0.5</v>
      </c>
      <c r="M8" s="2">
        <v>1</v>
      </c>
      <c r="N8" s="1">
        <f t="shared" si="0"/>
        <v>65.5</v>
      </c>
      <c r="O8" s="3">
        <v>54</v>
      </c>
      <c r="P8" s="1">
        <f t="shared" si="1"/>
        <v>132.25</v>
      </c>
    </row>
    <row r="9" spans="1:16" x14ac:dyDescent="0.25">
      <c r="A9" s="2">
        <v>64</v>
      </c>
      <c r="B9" s="2">
        <v>68</v>
      </c>
      <c r="C9" s="2">
        <v>61</v>
      </c>
      <c r="D9" s="2">
        <v>62</v>
      </c>
      <c r="G9" s="2">
        <v>64</v>
      </c>
      <c r="H9" s="2">
        <v>-1</v>
      </c>
      <c r="I9" s="2">
        <v>68</v>
      </c>
      <c r="J9" s="2">
        <v>1.45</v>
      </c>
      <c r="K9" s="2">
        <v>61</v>
      </c>
      <c r="L9" s="2">
        <v>0.5</v>
      </c>
      <c r="M9" s="2">
        <v>1</v>
      </c>
      <c r="N9" s="1">
        <f t="shared" si="0"/>
        <v>66.099999999999994</v>
      </c>
      <c r="O9" s="2">
        <v>62</v>
      </c>
      <c r="P9" s="1">
        <f t="shared" si="1"/>
        <v>16.809999999999953</v>
      </c>
    </row>
    <row r="10" spans="1:16" x14ac:dyDescent="0.25">
      <c r="A10" s="3">
        <v>72</v>
      </c>
      <c r="B10" s="3">
        <v>95</v>
      </c>
      <c r="C10" s="3">
        <v>72</v>
      </c>
      <c r="D10" s="3">
        <v>73</v>
      </c>
      <c r="G10" s="3">
        <v>72</v>
      </c>
      <c r="H10" s="2">
        <v>-1</v>
      </c>
      <c r="I10" s="3">
        <v>95</v>
      </c>
      <c r="J10" s="2">
        <v>1.45</v>
      </c>
      <c r="K10" s="3">
        <v>72</v>
      </c>
      <c r="L10" s="2">
        <v>0.5</v>
      </c>
      <c r="M10" s="2">
        <v>1</v>
      </c>
      <c r="N10" s="1">
        <f t="shared" si="0"/>
        <v>102.75</v>
      </c>
      <c r="O10" s="3">
        <v>73</v>
      </c>
      <c r="P10" s="1">
        <f t="shared" si="1"/>
        <v>885.0625</v>
      </c>
    </row>
    <row r="11" spans="1:16" x14ac:dyDescent="0.25">
      <c r="A11" s="2">
        <v>69</v>
      </c>
      <c r="B11" s="2">
        <v>70</v>
      </c>
      <c r="C11" s="2">
        <v>78</v>
      </c>
      <c r="D11" s="2">
        <v>70</v>
      </c>
      <c r="G11" s="2">
        <v>69</v>
      </c>
      <c r="H11" s="2">
        <v>-1</v>
      </c>
      <c r="I11" s="2">
        <v>70</v>
      </c>
      <c r="J11" s="2">
        <v>1.45</v>
      </c>
      <c r="K11" s="2">
        <v>78</v>
      </c>
      <c r="L11" s="2">
        <v>0.5</v>
      </c>
      <c r="M11" s="2">
        <v>1</v>
      </c>
      <c r="N11" s="1">
        <f t="shared" si="0"/>
        <v>72.5</v>
      </c>
      <c r="O11" s="2">
        <v>70</v>
      </c>
      <c r="P11" s="1">
        <f t="shared" si="1"/>
        <v>6.25</v>
      </c>
    </row>
    <row r="12" spans="1:16" x14ac:dyDescent="0.25">
      <c r="A12" s="3">
        <v>75</v>
      </c>
      <c r="B12" s="3">
        <v>80</v>
      </c>
      <c r="C12" s="3">
        <v>75</v>
      </c>
      <c r="D12" s="3">
        <v>77</v>
      </c>
      <c r="G12" s="3">
        <v>75</v>
      </c>
      <c r="H12" s="2">
        <v>-1</v>
      </c>
      <c r="I12" s="3">
        <v>80</v>
      </c>
      <c r="J12" s="2">
        <v>1.45</v>
      </c>
      <c r="K12" s="3">
        <v>75</v>
      </c>
      <c r="L12" s="2">
        <v>0.5</v>
      </c>
      <c r="M12" s="2">
        <v>1</v>
      </c>
      <c r="N12" s="1">
        <f t="shared" si="0"/>
        <v>79.5</v>
      </c>
      <c r="O12" s="3">
        <v>77</v>
      </c>
      <c r="P12" s="1">
        <f t="shared" si="1"/>
        <v>6.25</v>
      </c>
    </row>
    <row r="13" spans="1:16" x14ac:dyDescent="0.25">
      <c r="A13" s="2">
        <v>75</v>
      </c>
      <c r="B13" s="2">
        <v>70</v>
      </c>
      <c r="C13" s="2">
        <v>75</v>
      </c>
      <c r="D13" s="2">
        <v>74</v>
      </c>
      <c r="G13" s="2">
        <v>75</v>
      </c>
      <c r="H13" s="2">
        <v>-1</v>
      </c>
      <c r="I13" s="2">
        <v>70</v>
      </c>
      <c r="J13" s="2">
        <v>1.45</v>
      </c>
      <c r="K13" s="2">
        <v>75</v>
      </c>
      <c r="L13" s="2">
        <v>0.5</v>
      </c>
      <c r="M13" s="2">
        <v>1</v>
      </c>
      <c r="N13" s="1">
        <f t="shared" si="0"/>
        <v>65</v>
      </c>
      <c r="O13" s="2">
        <v>74</v>
      </c>
      <c r="P13" s="1">
        <f t="shared" si="1"/>
        <v>81</v>
      </c>
    </row>
    <row r="14" spans="1:16" x14ac:dyDescent="0.25">
      <c r="A14" s="3">
        <v>72</v>
      </c>
      <c r="B14" s="3">
        <v>90</v>
      </c>
      <c r="C14" s="3">
        <v>78</v>
      </c>
      <c r="D14" s="3">
        <v>76</v>
      </c>
      <c r="G14" s="3">
        <v>72</v>
      </c>
      <c r="H14" s="2">
        <v>-1</v>
      </c>
      <c r="I14" s="3">
        <v>90</v>
      </c>
      <c r="J14" s="2">
        <v>1.45</v>
      </c>
      <c r="K14" s="3">
        <v>78</v>
      </c>
      <c r="L14" s="2">
        <v>0.5</v>
      </c>
      <c r="M14" s="2">
        <v>1</v>
      </c>
      <c r="N14" s="1">
        <f t="shared" si="0"/>
        <v>98.5</v>
      </c>
      <c r="O14" s="3">
        <v>76</v>
      </c>
      <c r="P14" s="1">
        <f t="shared" si="1"/>
        <v>506.25</v>
      </c>
    </row>
    <row r="15" spans="1:16" x14ac:dyDescent="0.25">
      <c r="A15" s="2">
        <v>81</v>
      </c>
      <c r="B15" s="2">
        <v>72</v>
      </c>
      <c r="C15" s="2">
        <v>78</v>
      </c>
      <c r="D15" s="2">
        <v>80</v>
      </c>
      <c r="G15" s="2">
        <v>81</v>
      </c>
      <c r="H15" s="2">
        <v>-1</v>
      </c>
      <c r="I15" s="2">
        <v>72</v>
      </c>
      <c r="J15" s="2">
        <v>1.45</v>
      </c>
      <c r="K15" s="2">
        <v>78</v>
      </c>
      <c r="L15" s="2">
        <v>0.5</v>
      </c>
      <c r="M15" s="2">
        <v>1</v>
      </c>
      <c r="N15" s="1">
        <f t="shared" si="0"/>
        <v>63.399999999999991</v>
      </c>
      <c r="O15" s="2">
        <v>80</v>
      </c>
      <c r="P15" s="1">
        <f t="shared" si="1"/>
        <v>275.56000000000029</v>
      </c>
    </row>
    <row r="16" spans="1:16" x14ac:dyDescent="0.25">
      <c r="A16" s="3">
        <v>71</v>
      </c>
      <c r="B16" s="3">
        <v>91</v>
      </c>
      <c r="C16" s="3">
        <v>71</v>
      </c>
      <c r="D16" s="3">
        <v>71</v>
      </c>
      <c r="G16" s="3">
        <v>71</v>
      </c>
      <c r="H16" s="2">
        <v>-1</v>
      </c>
      <c r="I16" s="3">
        <v>91</v>
      </c>
      <c r="J16" s="2">
        <v>1.45</v>
      </c>
      <c r="K16" s="3">
        <v>71</v>
      </c>
      <c r="L16" s="2">
        <v>0.5</v>
      </c>
      <c r="M16" s="2">
        <v>1</v>
      </c>
      <c r="N16" s="1">
        <f t="shared" si="0"/>
        <v>97.449999999999989</v>
      </c>
      <c r="O16" s="3">
        <v>71</v>
      </c>
      <c r="P16" s="1">
        <f t="shared" si="1"/>
        <v>699.6024999999994</v>
      </c>
    </row>
    <row r="17" spans="1:16" x14ac:dyDescent="0.25">
      <c r="A17" s="2">
        <v>67</v>
      </c>
      <c r="B17" s="2">
        <v>86</v>
      </c>
      <c r="C17" s="2">
        <v>78</v>
      </c>
      <c r="D17" s="2">
        <v>64</v>
      </c>
      <c r="G17" s="2">
        <v>67</v>
      </c>
      <c r="H17" s="2">
        <v>-1</v>
      </c>
      <c r="I17" s="2">
        <v>86</v>
      </c>
      <c r="J17" s="2">
        <v>1.45</v>
      </c>
      <c r="K17" s="2">
        <v>78</v>
      </c>
      <c r="L17" s="2">
        <v>0.5</v>
      </c>
      <c r="M17" s="2">
        <v>1</v>
      </c>
      <c r="N17" s="1">
        <f t="shared" si="0"/>
        <v>97.7</v>
      </c>
      <c r="O17" s="2">
        <v>64</v>
      </c>
      <c r="P17" s="1">
        <f t="shared" si="1"/>
        <v>1135.6900000000003</v>
      </c>
    </row>
    <row r="18" spans="1:16" x14ac:dyDescent="0.25">
      <c r="P18" s="5">
        <f>SUM(P3:P17)</f>
        <v>5233.0649999999987</v>
      </c>
    </row>
    <row r="21" spans="1:16" x14ac:dyDescent="0.25">
      <c r="G21" s="4" t="s">
        <v>7</v>
      </c>
      <c r="H21" s="4" t="s">
        <v>3</v>
      </c>
      <c r="I21" s="4" t="s">
        <v>8</v>
      </c>
      <c r="J21" s="4" t="s">
        <v>4</v>
      </c>
      <c r="K21" s="4" t="s">
        <v>9</v>
      </c>
      <c r="L21" s="4" t="s">
        <v>5</v>
      </c>
      <c r="M21" s="4" t="s">
        <v>6</v>
      </c>
      <c r="N21" s="4" t="s">
        <v>12</v>
      </c>
      <c r="O21" s="6" t="s">
        <v>10</v>
      </c>
      <c r="P21" s="4" t="s">
        <v>13</v>
      </c>
    </row>
    <row r="22" spans="1:16" x14ac:dyDescent="0.25">
      <c r="G22" s="2">
        <v>85</v>
      </c>
      <c r="H22" s="2">
        <v>0</v>
      </c>
      <c r="I22" s="2">
        <v>82</v>
      </c>
      <c r="J22" s="2">
        <v>0</v>
      </c>
      <c r="K22" s="2">
        <v>89</v>
      </c>
      <c r="L22" s="2">
        <v>1</v>
      </c>
      <c r="M22" s="2">
        <v>-1</v>
      </c>
      <c r="N22" s="1">
        <f>(G22*H22)+(I22*J22)+(K22*L22)+M22</f>
        <v>88</v>
      </c>
      <c r="O22" s="7">
        <v>78</v>
      </c>
      <c r="P22" s="1">
        <f>(O22-N22)^2</f>
        <v>100</v>
      </c>
    </row>
    <row r="23" spans="1:16" x14ac:dyDescent="0.25">
      <c r="G23" s="3">
        <v>80</v>
      </c>
      <c r="H23" s="2">
        <v>0</v>
      </c>
      <c r="I23" s="3">
        <v>90</v>
      </c>
      <c r="J23" s="2">
        <v>0</v>
      </c>
      <c r="K23" s="3">
        <v>80</v>
      </c>
      <c r="L23" s="2">
        <v>1</v>
      </c>
      <c r="M23" s="2">
        <v>-1</v>
      </c>
      <c r="N23" s="1">
        <f>(G23*H23)+(I23*J23)+(K23*L23)+M23</f>
        <v>79</v>
      </c>
      <c r="O23" s="8">
        <v>85</v>
      </c>
      <c r="P23" s="1">
        <f t="shared" ref="P23:P35" si="2">(O23-N23)^2</f>
        <v>36</v>
      </c>
    </row>
    <row r="24" spans="1:16" x14ac:dyDescent="0.25">
      <c r="G24" s="2">
        <v>83</v>
      </c>
      <c r="H24" s="2">
        <v>0</v>
      </c>
      <c r="I24" s="2">
        <v>86</v>
      </c>
      <c r="J24" s="2">
        <v>0</v>
      </c>
      <c r="K24" s="2">
        <v>83</v>
      </c>
      <c r="L24" s="2">
        <v>1</v>
      </c>
      <c r="M24" s="2">
        <v>-1</v>
      </c>
      <c r="N24" s="1">
        <f>(G24*H24)+(I24*J24)+(K24*L24)+M24</f>
        <v>82</v>
      </c>
      <c r="O24" s="7">
        <v>85</v>
      </c>
      <c r="P24" s="1">
        <f t="shared" si="2"/>
        <v>9</v>
      </c>
    </row>
    <row r="25" spans="1:16" x14ac:dyDescent="0.25">
      <c r="G25" s="3">
        <v>70</v>
      </c>
      <c r="H25" s="2">
        <v>0</v>
      </c>
      <c r="I25" s="3">
        <v>96</v>
      </c>
      <c r="J25" s="2">
        <v>0</v>
      </c>
      <c r="K25" s="3">
        <v>75</v>
      </c>
      <c r="L25" s="2">
        <v>1</v>
      </c>
      <c r="M25" s="2">
        <v>-1</v>
      </c>
      <c r="N25" s="1">
        <f>(G25*H25)+(I25*J25)+(K25*L25)+M25</f>
        <v>74</v>
      </c>
      <c r="O25" s="8">
        <v>72</v>
      </c>
      <c r="P25" s="1">
        <f t="shared" si="2"/>
        <v>4</v>
      </c>
    </row>
    <row r="26" spans="1:16" x14ac:dyDescent="0.25">
      <c r="G26" s="2">
        <v>68</v>
      </c>
      <c r="H26" s="2">
        <v>0</v>
      </c>
      <c r="I26" s="2">
        <v>80</v>
      </c>
      <c r="J26" s="2">
        <v>0</v>
      </c>
      <c r="K26" s="2">
        <v>78</v>
      </c>
      <c r="L26" s="2">
        <v>1</v>
      </c>
      <c r="M26" s="2">
        <v>-1</v>
      </c>
      <c r="N26" s="1">
        <f>(G26*H26)+(I26*J26)+(K26*L26)+M26</f>
        <v>77</v>
      </c>
      <c r="O26" s="7">
        <v>75</v>
      </c>
      <c r="P26" s="1">
        <f t="shared" si="2"/>
        <v>4</v>
      </c>
    </row>
    <row r="27" spans="1:16" x14ac:dyDescent="0.25">
      <c r="G27" s="3">
        <v>65</v>
      </c>
      <c r="H27" s="2">
        <v>0</v>
      </c>
      <c r="I27" s="3">
        <v>70</v>
      </c>
      <c r="J27" s="2">
        <v>0</v>
      </c>
      <c r="K27" s="3">
        <v>56</v>
      </c>
      <c r="L27" s="2">
        <v>1</v>
      </c>
      <c r="M27" s="2">
        <v>-1</v>
      </c>
      <c r="N27" s="1">
        <f t="shared" ref="N27:N36" si="3">(G27*H27)+(I27*J27)+(K27*L27)+M27</f>
        <v>55</v>
      </c>
      <c r="O27" s="8">
        <v>54</v>
      </c>
      <c r="P27" s="1">
        <f t="shared" si="2"/>
        <v>1</v>
      </c>
    </row>
    <row r="28" spans="1:16" x14ac:dyDescent="0.25">
      <c r="G28" s="2">
        <v>64</v>
      </c>
      <c r="H28" s="2">
        <v>0</v>
      </c>
      <c r="I28" s="2">
        <v>68</v>
      </c>
      <c r="J28" s="2">
        <v>0</v>
      </c>
      <c r="K28" s="2">
        <v>61</v>
      </c>
      <c r="L28" s="2">
        <v>1</v>
      </c>
      <c r="M28" s="2">
        <v>-1</v>
      </c>
      <c r="N28" s="1">
        <f t="shared" si="3"/>
        <v>60</v>
      </c>
      <c r="O28" s="7">
        <v>62</v>
      </c>
      <c r="P28" s="1">
        <f t="shared" si="2"/>
        <v>4</v>
      </c>
    </row>
    <row r="29" spans="1:16" x14ac:dyDescent="0.25">
      <c r="G29" s="3">
        <v>72</v>
      </c>
      <c r="H29" s="2">
        <v>0</v>
      </c>
      <c r="I29" s="3">
        <v>95</v>
      </c>
      <c r="J29" s="2">
        <v>0</v>
      </c>
      <c r="K29" s="3">
        <v>72</v>
      </c>
      <c r="L29" s="2">
        <v>1</v>
      </c>
      <c r="M29" s="2">
        <v>-1</v>
      </c>
      <c r="N29" s="1">
        <f t="shared" si="3"/>
        <v>71</v>
      </c>
      <c r="O29" s="8">
        <v>73</v>
      </c>
      <c r="P29" s="1">
        <f t="shared" si="2"/>
        <v>4</v>
      </c>
    </row>
    <row r="30" spans="1:16" x14ac:dyDescent="0.25">
      <c r="G30" s="2">
        <v>69</v>
      </c>
      <c r="H30" s="2">
        <v>0</v>
      </c>
      <c r="I30" s="2">
        <v>70</v>
      </c>
      <c r="J30" s="2">
        <v>0</v>
      </c>
      <c r="K30" s="2">
        <v>78</v>
      </c>
      <c r="L30" s="2">
        <v>1</v>
      </c>
      <c r="M30" s="2">
        <v>-1</v>
      </c>
      <c r="N30" s="1">
        <f t="shared" si="3"/>
        <v>77</v>
      </c>
      <c r="O30" s="7">
        <v>70</v>
      </c>
      <c r="P30" s="1">
        <f t="shared" si="2"/>
        <v>49</v>
      </c>
    </row>
    <row r="31" spans="1:16" x14ac:dyDescent="0.25">
      <c r="G31" s="3">
        <v>75</v>
      </c>
      <c r="H31" s="2">
        <v>0</v>
      </c>
      <c r="I31" s="3">
        <v>80</v>
      </c>
      <c r="J31" s="2">
        <v>0</v>
      </c>
      <c r="K31" s="3">
        <v>75</v>
      </c>
      <c r="L31" s="2">
        <v>1</v>
      </c>
      <c r="M31" s="2">
        <v>-1</v>
      </c>
      <c r="N31" s="1">
        <f t="shared" si="3"/>
        <v>74</v>
      </c>
      <c r="O31" s="8">
        <v>77</v>
      </c>
      <c r="P31" s="1">
        <f t="shared" si="2"/>
        <v>9</v>
      </c>
    </row>
    <row r="32" spans="1:16" x14ac:dyDescent="0.25">
      <c r="G32" s="2">
        <v>75</v>
      </c>
      <c r="H32" s="2">
        <v>0</v>
      </c>
      <c r="I32" s="2">
        <v>70</v>
      </c>
      <c r="J32" s="2">
        <v>0</v>
      </c>
      <c r="K32" s="2">
        <v>75</v>
      </c>
      <c r="L32" s="2">
        <v>1</v>
      </c>
      <c r="M32" s="2">
        <v>-1</v>
      </c>
      <c r="N32" s="1">
        <f t="shared" si="3"/>
        <v>74</v>
      </c>
      <c r="O32" s="7">
        <v>74</v>
      </c>
      <c r="P32" s="1">
        <f t="shared" si="2"/>
        <v>0</v>
      </c>
    </row>
    <row r="33" spans="7:16" x14ac:dyDescent="0.25">
      <c r="G33" s="3">
        <v>72</v>
      </c>
      <c r="H33" s="2">
        <v>0</v>
      </c>
      <c r="I33" s="3">
        <v>90</v>
      </c>
      <c r="J33" s="2">
        <v>0</v>
      </c>
      <c r="K33" s="3">
        <v>78</v>
      </c>
      <c r="L33" s="2">
        <v>1</v>
      </c>
      <c r="M33" s="2">
        <v>-1</v>
      </c>
      <c r="N33" s="1">
        <f t="shared" si="3"/>
        <v>77</v>
      </c>
      <c r="O33" s="8">
        <v>76</v>
      </c>
      <c r="P33" s="1">
        <f t="shared" si="2"/>
        <v>1</v>
      </c>
    </row>
    <row r="34" spans="7:16" x14ac:dyDescent="0.25">
      <c r="G34" s="2">
        <v>81</v>
      </c>
      <c r="H34" s="2">
        <v>0</v>
      </c>
      <c r="I34" s="2">
        <v>72</v>
      </c>
      <c r="J34" s="2">
        <v>0</v>
      </c>
      <c r="K34" s="2">
        <v>78</v>
      </c>
      <c r="L34" s="2">
        <v>1</v>
      </c>
      <c r="M34" s="2">
        <v>-1</v>
      </c>
      <c r="N34" s="1">
        <f t="shared" si="3"/>
        <v>77</v>
      </c>
      <c r="O34" s="7">
        <v>80</v>
      </c>
      <c r="P34" s="1">
        <f t="shared" si="2"/>
        <v>9</v>
      </c>
    </row>
    <row r="35" spans="7:16" x14ac:dyDescent="0.25">
      <c r="G35" s="3">
        <v>71</v>
      </c>
      <c r="H35" s="2">
        <v>0</v>
      </c>
      <c r="I35" s="3">
        <v>91</v>
      </c>
      <c r="J35" s="2">
        <v>0</v>
      </c>
      <c r="K35" s="3">
        <v>71</v>
      </c>
      <c r="L35" s="2">
        <v>1</v>
      </c>
      <c r="M35" s="2">
        <v>-1</v>
      </c>
      <c r="N35" s="1">
        <f t="shared" si="3"/>
        <v>70</v>
      </c>
      <c r="O35" s="8">
        <v>71</v>
      </c>
      <c r="P35" s="1">
        <f t="shared" si="2"/>
        <v>1</v>
      </c>
    </row>
    <row r="36" spans="7:16" x14ac:dyDescent="0.25">
      <c r="G36" s="2">
        <v>67</v>
      </c>
      <c r="H36" s="2">
        <v>0</v>
      </c>
      <c r="I36" s="2">
        <v>86</v>
      </c>
      <c r="J36" s="2">
        <v>0</v>
      </c>
      <c r="K36" s="2">
        <v>78</v>
      </c>
      <c r="L36" s="2">
        <v>1</v>
      </c>
      <c r="M36" s="2">
        <v>-1</v>
      </c>
      <c r="N36" s="1">
        <f t="shared" si="3"/>
        <v>77</v>
      </c>
      <c r="O36" s="7">
        <v>64</v>
      </c>
      <c r="P36" s="1">
        <f t="shared" ref="P36" si="4">(O36-N36)</f>
        <v>-13</v>
      </c>
    </row>
    <row r="37" spans="7:16" x14ac:dyDescent="0.25">
      <c r="P37" s="1">
        <f>SUM(P22:P36)</f>
        <v>218</v>
      </c>
    </row>
    <row r="41" spans="7:16" x14ac:dyDescent="0.25">
      <c r="G41" s="4" t="s">
        <v>7</v>
      </c>
      <c r="H41" s="4" t="s">
        <v>3</v>
      </c>
      <c r="I41" s="4" t="s">
        <v>8</v>
      </c>
      <c r="J41" s="4" t="s">
        <v>4</v>
      </c>
      <c r="K41" s="4" t="s">
        <v>9</v>
      </c>
      <c r="L41" s="4" t="s">
        <v>5</v>
      </c>
      <c r="M41" s="4" t="s">
        <v>6</v>
      </c>
      <c r="N41" s="4" t="s">
        <v>12</v>
      </c>
      <c r="O41" s="6" t="s">
        <v>10</v>
      </c>
      <c r="P41" s="4" t="s">
        <v>13</v>
      </c>
    </row>
    <row r="42" spans="7:16" x14ac:dyDescent="0.25">
      <c r="G42" s="2">
        <v>85</v>
      </c>
      <c r="H42" s="2">
        <v>1.5E-3</v>
      </c>
      <c r="I42" s="2">
        <v>82</v>
      </c>
      <c r="J42" s="2">
        <v>4.4999999999999997E-3</v>
      </c>
      <c r="K42" s="2">
        <v>89</v>
      </c>
      <c r="L42" s="2">
        <v>1</v>
      </c>
      <c r="M42" s="2">
        <v>-1</v>
      </c>
      <c r="N42" s="1">
        <f>(G42*H42)+(I42*J42)+(K42*L42)+M42</f>
        <v>88.496499999999997</v>
      </c>
      <c r="O42" s="7">
        <v>78</v>
      </c>
      <c r="P42" s="1">
        <f>(O42-N42)^2</f>
        <v>110.17651224999994</v>
      </c>
    </row>
    <row r="43" spans="7:16" x14ac:dyDescent="0.25">
      <c r="G43" s="3">
        <v>80</v>
      </c>
      <c r="H43" s="2">
        <v>1.5E-3</v>
      </c>
      <c r="I43" s="3">
        <v>90</v>
      </c>
      <c r="J43" s="2">
        <v>4.4999999999999997E-3</v>
      </c>
      <c r="K43" s="3">
        <v>80</v>
      </c>
      <c r="L43" s="2">
        <v>1</v>
      </c>
      <c r="M43" s="2">
        <v>-1</v>
      </c>
      <c r="N43" s="1">
        <f>(G43*H43)+(I43*J43)+(K43*L43)+M43</f>
        <v>79.525000000000006</v>
      </c>
      <c r="O43" s="8">
        <v>85</v>
      </c>
      <c r="P43" s="1">
        <f t="shared" ref="P43:P55" si="5">(O43-N43)^2</f>
        <v>29.975624999999937</v>
      </c>
    </row>
    <row r="44" spans="7:16" x14ac:dyDescent="0.25">
      <c r="G44" s="2">
        <v>83</v>
      </c>
      <c r="H44" s="2">
        <v>1.5E-3</v>
      </c>
      <c r="I44" s="2">
        <v>86</v>
      </c>
      <c r="J44" s="2">
        <v>4.4999999999999997E-3</v>
      </c>
      <c r="K44" s="2">
        <v>83</v>
      </c>
      <c r="L44" s="2">
        <v>1</v>
      </c>
      <c r="M44" s="2">
        <v>-1</v>
      </c>
      <c r="N44" s="1">
        <f>(G44*H44)+(I44*J44)+(K44*L44)+M44</f>
        <v>82.511499999999998</v>
      </c>
      <c r="O44" s="7">
        <v>85</v>
      </c>
      <c r="P44" s="1">
        <f t="shared" si="5"/>
        <v>6.1926322500000097</v>
      </c>
    </row>
    <row r="45" spans="7:16" x14ac:dyDescent="0.25">
      <c r="G45" s="3">
        <v>70</v>
      </c>
      <c r="H45" s="2">
        <v>1.5E-3</v>
      </c>
      <c r="I45" s="3">
        <v>96</v>
      </c>
      <c r="J45" s="2">
        <v>4.4999999999999997E-3</v>
      </c>
      <c r="K45" s="3">
        <v>75</v>
      </c>
      <c r="L45" s="2">
        <v>1</v>
      </c>
      <c r="M45" s="2">
        <v>-1</v>
      </c>
      <c r="N45" s="1">
        <f>(G45*H45)+(I45*J45)+(K45*L45)+M45</f>
        <v>74.537000000000006</v>
      </c>
      <c r="O45" s="8">
        <v>72</v>
      </c>
      <c r="P45" s="1">
        <f t="shared" si="5"/>
        <v>6.4363690000000311</v>
      </c>
    </row>
    <row r="46" spans="7:16" x14ac:dyDescent="0.25">
      <c r="G46" s="2">
        <v>68</v>
      </c>
      <c r="H46" s="2">
        <v>1.5E-3</v>
      </c>
      <c r="I46" s="2">
        <v>80</v>
      </c>
      <c r="J46" s="2">
        <v>4.4999999999999997E-3</v>
      </c>
      <c r="K46" s="2">
        <v>78</v>
      </c>
      <c r="L46" s="2">
        <v>1</v>
      </c>
      <c r="M46" s="2">
        <v>-1</v>
      </c>
      <c r="N46" s="1">
        <f>(G46*H46)+(I46*J46)+(K46*L46)+M46</f>
        <v>77.462000000000003</v>
      </c>
      <c r="O46" s="7">
        <v>75</v>
      </c>
      <c r="P46" s="1">
        <f t="shared" si="5"/>
        <v>6.0614440000000158</v>
      </c>
    </row>
    <row r="47" spans="7:16" x14ac:dyDescent="0.25">
      <c r="G47" s="3">
        <v>65</v>
      </c>
      <c r="H47" s="2">
        <v>1.5E-3</v>
      </c>
      <c r="I47" s="3">
        <v>70</v>
      </c>
      <c r="J47" s="2">
        <v>4.4999999999999997E-3</v>
      </c>
      <c r="K47" s="3">
        <v>56</v>
      </c>
      <c r="L47" s="2">
        <v>1</v>
      </c>
      <c r="M47" s="2">
        <v>-1</v>
      </c>
      <c r="N47" s="1">
        <f t="shared" ref="N47:N56" si="6">(G47*H47)+(I47*J47)+(K47*L47)+M47</f>
        <v>55.412500000000001</v>
      </c>
      <c r="O47" s="8">
        <v>54</v>
      </c>
      <c r="P47" s="1">
        <f t="shared" si="5"/>
        <v>1.995156250000004</v>
      </c>
    </row>
    <row r="48" spans="7:16" x14ac:dyDescent="0.25">
      <c r="G48" s="2">
        <v>64</v>
      </c>
      <c r="H48" s="2">
        <v>1.5E-3</v>
      </c>
      <c r="I48" s="2">
        <v>68</v>
      </c>
      <c r="J48" s="2">
        <v>4.4999999999999997E-3</v>
      </c>
      <c r="K48" s="2">
        <v>61</v>
      </c>
      <c r="L48" s="2">
        <v>1</v>
      </c>
      <c r="M48" s="2">
        <v>-1</v>
      </c>
      <c r="N48" s="1">
        <f t="shared" si="6"/>
        <v>60.402000000000001</v>
      </c>
      <c r="O48" s="7">
        <v>62</v>
      </c>
      <c r="P48" s="1">
        <f t="shared" si="5"/>
        <v>2.5536039999999969</v>
      </c>
    </row>
    <row r="49" spans="7:16" x14ac:dyDescent="0.25">
      <c r="G49" s="3">
        <v>72</v>
      </c>
      <c r="H49" s="2">
        <v>1.5E-3</v>
      </c>
      <c r="I49" s="3">
        <v>95</v>
      </c>
      <c r="J49" s="2">
        <v>4.4999999999999997E-3</v>
      </c>
      <c r="K49" s="3">
        <v>72</v>
      </c>
      <c r="L49" s="2">
        <v>1</v>
      </c>
      <c r="M49" s="2">
        <v>-1</v>
      </c>
      <c r="N49" s="1">
        <f t="shared" si="6"/>
        <v>71.535499999999999</v>
      </c>
      <c r="O49" s="8">
        <v>73</v>
      </c>
      <c r="P49" s="1">
        <f t="shared" si="5"/>
        <v>2.1447602500000031</v>
      </c>
    </row>
    <row r="50" spans="7:16" x14ac:dyDescent="0.25">
      <c r="G50" s="2">
        <v>69</v>
      </c>
      <c r="H50" s="2">
        <v>1.5E-3</v>
      </c>
      <c r="I50" s="2">
        <v>70</v>
      </c>
      <c r="J50" s="2">
        <v>4.4999999999999997E-3</v>
      </c>
      <c r="K50" s="2">
        <v>78</v>
      </c>
      <c r="L50" s="2">
        <v>1</v>
      </c>
      <c r="M50" s="2">
        <v>-1</v>
      </c>
      <c r="N50" s="1">
        <f t="shared" si="6"/>
        <v>77.418499999999995</v>
      </c>
      <c r="O50" s="7">
        <v>70</v>
      </c>
      <c r="P50" s="1">
        <f t="shared" si="5"/>
        <v>55.034142249999917</v>
      </c>
    </row>
    <row r="51" spans="7:16" x14ac:dyDescent="0.25">
      <c r="G51" s="3">
        <v>75</v>
      </c>
      <c r="H51" s="2">
        <v>1.5E-3</v>
      </c>
      <c r="I51" s="3">
        <v>80</v>
      </c>
      <c r="J51" s="2">
        <v>4.4999999999999997E-3</v>
      </c>
      <c r="K51" s="3">
        <v>75</v>
      </c>
      <c r="L51" s="2">
        <v>1</v>
      </c>
      <c r="M51" s="2">
        <v>-1</v>
      </c>
      <c r="N51" s="1">
        <f t="shared" si="6"/>
        <v>74.472499999999997</v>
      </c>
      <c r="O51" s="8">
        <v>77</v>
      </c>
      <c r="P51" s="1">
        <f t="shared" si="5"/>
        <v>6.3882562500000173</v>
      </c>
    </row>
    <row r="52" spans="7:16" x14ac:dyDescent="0.25">
      <c r="G52" s="2">
        <v>75</v>
      </c>
      <c r="H52" s="2">
        <v>1.5E-3</v>
      </c>
      <c r="I52" s="2">
        <v>70</v>
      </c>
      <c r="J52" s="2">
        <v>4.4999999999999997E-3</v>
      </c>
      <c r="K52" s="2">
        <v>75</v>
      </c>
      <c r="L52" s="2">
        <v>1</v>
      </c>
      <c r="M52" s="2">
        <v>-1</v>
      </c>
      <c r="N52" s="1">
        <f t="shared" si="6"/>
        <v>74.427499999999995</v>
      </c>
      <c r="O52" s="7">
        <v>74</v>
      </c>
      <c r="P52" s="1">
        <f t="shared" si="5"/>
        <v>0.18275624999999562</v>
      </c>
    </row>
    <row r="53" spans="7:16" x14ac:dyDescent="0.25">
      <c r="G53" s="3">
        <v>72</v>
      </c>
      <c r="H53" s="2">
        <v>1.5E-3</v>
      </c>
      <c r="I53" s="3">
        <v>90</v>
      </c>
      <c r="J53" s="2">
        <v>4.4999999999999997E-3</v>
      </c>
      <c r="K53" s="3">
        <v>78</v>
      </c>
      <c r="L53" s="2">
        <v>1</v>
      </c>
      <c r="M53" s="2">
        <v>-1</v>
      </c>
      <c r="N53" s="1">
        <f t="shared" si="6"/>
        <v>77.513000000000005</v>
      </c>
      <c r="O53" s="8">
        <v>76</v>
      </c>
      <c r="P53" s="1">
        <f t="shared" si="5"/>
        <v>2.2891690000000158</v>
      </c>
    </row>
    <row r="54" spans="7:16" x14ac:dyDescent="0.25">
      <c r="G54" s="2">
        <v>81</v>
      </c>
      <c r="H54" s="2">
        <v>1.5E-3</v>
      </c>
      <c r="I54" s="2">
        <v>72</v>
      </c>
      <c r="J54" s="2">
        <v>4.4999999999999997E-3</v>
      </c>
      <c r="K54" s="2">
        <v>78</v>
      </c>
      <c r="L54" s="2">
        <v>1</v>
      </c>
      <c r="M54" s="2">
        <v>-1</v>
      </c>
      <c r="N54" s="1">
        <f t="shared" si="6"/>
        <v>77.445499999999996</v>
      </c>
      <c r="O54" s="7">
        <v>80</v>
      </c>
      <c r="P54" s="1">
        <f t="shared" si="5"/>
        <v>6.5254702500000228</v>
      </c>
    </row>
    <row r="55" spans="7:16" x14ac:dyDescent="0.25">
      <c r="G55" s="3">
        <v>71</v>
      </c>
      <c r="H55" s="2">
        <v>1.5E-3</v>
      </c>
      <c r="I55" s="3">
        <v>91</v>
      </c>
      <c r="J55" s="2">
        <v>4.4999999999999997E-3</v>
      </c>
      <c r="K55" s="3">
        <v>71</v>
      </c>
      <c r="L55" s="2">
        <v>1</v>
      </c>
      <c r="M55" s="2">
        <v>-1</v>
      </c>
      <c r="N55" s="1">
        <f t="shared" si="6"/>
        <v>70.516000000000005</v>
      </c>
      <c r="O55" s="8">
        <v>71</v>
      </c>
      <c r="P55" s="1">
        <f t="shared" si="5"/>
        <v>0.23425599999999483</v>
      </c>
    </row>
    <row r="56" spans="7:16" x14ac:dyDescent="0.25">
      <c r="G56" s="2">
        <v>67</v>
      </c>
      <c r="H56" s="2">
        <v>1.5E-3</v>
      </c>
      <c r="I56" s="2">
        <v>86</v>
      </c>
      <c r="J56" s="2">
        <v>4.4999999999999997E-3</v>
      </c>
      <c r="K56" s="2">
        <v>78</v>
      </c>
      <c r="L56" s="2">
        <v>1</v>
      </c>
      <c r="M56" s="2">
        <v>-1</v>
      </c>
      <c r="N56" s="1">
        <f t="shared" si="6"/>
        <v>77.487499999999997</v>
      </c>
      <c r="O56" s="7">
        <v>64</v>
      </c>
      <c r="P56" s="1">
        <f t="shared" ref="P56" si="7">(O56-N56)</f>
        <v>-13.487499999999997</v>
      </c>
    </row>
    <row r="57" spans="7:16" x14ac:dyDescent="0.25">
      <c r="P57" s="1">
        <f>SUM(P42:P56)</f>
        <v>222.70265299999988</v>
      </c>
    </row>
    <row r="63" spans="7:16" x14ac:dyDescent="0.25">
      <c r="G63" s="4" t="s">
        <v>7</v>
      </c>
      <c r="H63" s="4" t="s">
        <v>3</v>
      </c>
      <c r="I63" s="4" t="s">
        <v>8</v>
      </c>
      <c r="J63" s="4" t="s">
        <v>4</v>
      </c>
      <c r="K63" s="4" t="s">
        <v>9</v>
      </c>
      <c r="L63" s="4" t="s">
        <v>5</v>
      </c>
      <c r="M63" s="4" t="s">
        <v>6</v>
      </c>
      <c r="N63" s="4" t="s">
        <v>12</v>
      </c>
      <c r="O63" s="6" t="s">
        <v>10</v>
      </c>
      <c r="P63" s="4" t="s">
        <v>13</v>
      </c>
    </row>
    <row r="64" spans="7:16" x14ac:dyDescent="0.25">
      <c r="G64" s="2">
        <v>85</v>
      </c>
      <c r="H64" s="2">
        <v>1.5E-3</v>
      </c>
      <c r="I64" s="2">
        <v>82</v>
      </c>
      <c r="J64" s="2">
        <v>4.4999999999999997E-3</v>
      </c>
      <c r="K64" s="2">
        <v>89</v>
      </c>
      <c r="L64" s="2">
        <v>0.98699999999999999</v>
      </c>
      <c r="M64" s="2">
        <v>-1</v>
      </c>
      <c r="N64" s="1">
        <f>(G64*H64)+(I64*J64)+(K64*L64)+M64</f>
        <v>87.339500000000001</v>
      </c>
      <c r="O64" s="7">
        <v>78</v>
      </c>
      <c r="P64" s="1">
        <f>(O64-N64)^2</f>
        <v>87.226260250000024</v>
      </c>
    </row>
    <row r="65" spans="7:16" x14ac:dyDescent="0.25">
      <c r="G65" s="3">
        <v>80</v>
      </c>
      <c r="H65" s="2">
        <v>1.5E-3</v>
      </c>
      <c r="I65" s="3">
        <v>90</v>
      </c>
      <c r="J65" s="2">
        <v>4.4999999999999997E-3</v>
      </c>
      <c r="K65" s="3">
        <v>80</v>
      </c>
      <c r="L65" s="2">
        <v>0.98699999999999999</v>
      </c>
      <c r="M65" s="2">
        <v>-1</v>
      </c>
      <c r="N65" s="1">
        <f>(G65*H65)+(I65*J65)+(K65*L65)+M65</f>
        <v>78.484999999999999</v>
      </c>
      <c r="O65" s="8">
        <v>85</v>
      </c>
      <c r="P65" s="1">
        <f t="shared" ref="P65:P77" si="8">(O65-N65)^2</f>
        <v>42.445225000000008</v>
      </c>
    </row>
    <row r="66" spans="7:16" x14ac:dyDescent="0.25">
      <c r="G66" s="2">
        <v>83</v>
      </c>
      <c r="H66" s="2">
        <v>1.5E-3</v>
      </c>
      <c r="I66" s="2">
        <v>86</v>
      </c>
      <c r="J66" s="2">
        <v>4.4999999999999997E-3</v>
      </c>
      <c r="K66" s="2">
        <v>83</v>
      </c>
      <c r="L66" s="2">
        <v>0.98699999999999999</v>
      </c>
      <c r="M66" s="2">
        <v>-1</v>
      </c>
      <c r="N66" s="1">
        <f>(G66*H66)+(I66*J66)+(K66*L66)+M66</f>
        <v>81.43249999999999</v>
      </c>
      <c r="O66" s="7">
        <v>85</v>
      </c>
      <c r="P66" s="1">
        <f t="shared" si="8"/>
        <v>12.72705625000007</v>
      </c>
    </row>
    <row r="67" spans="7:16" x14ac:dyDescent="0.25">
      <c r="G67" s="3">
        <v>70</v>
      </c>
      <c r="H67" s="2">
        <v>1.5E-3</v>
      </c>
      <c r="I67" s="3">
        <v>96</v>
      </c>
      <c r="J67" s="2">
        <v>4.4999999999999997E-3</v>
      </c>
      <c r="K67" s="3">
        <v>75</v>
      </c>
      <c r="L67" s="2">
        <v>0.98699999999999999</v>
      </c>
      <c r="M67" s="2">
        <v>-1</v>
      </c>
      <c r="N67" s="1">
        <f>(G67*H67)+(I67*J67)+(K67*L67)+M67</f>
        <v>73.562000000000012</v>
      </c>
      <c r="O67" s="8">
        <v>72</v>
      </c>
      <c r="P67" s="1">
        <f t="shared" si="8"/>
        <v>2.4398440000000368</v>
      </c>
    </row>
    <row r="68" spans="7:16" x14ac:dyDescent="0.25">
      <c r="G68" s="2">
        <v>68</v>
      </c>
      <c r="H68" s="2">
        <v>1.5E-3</v>
      </c>
      <c r="I68" s="2">
        <v>80</v>
      </c>
      <c r="J68" s="2">
        <v>4.4999999999999997E-3</v>
      </c>
      <c r="K68" s="2">
        <v>78</v>
      </c>
      <c r="L68" s="2">
        <v>0.98699999999999999</v>
      </c>
      <c r="M68" s="2">
        <v>-1</v>
      </c>
      <c r="N68" s="1">
        <f>(G68*H68)+(I68*J68)+(K68*L68)+M68</f>
        <v>76.448000000000008</v>
      </c>
      <c r="O68" s="7">
        <v>75</v>
      </c>
      <c r="P68" s="1">
        <f t="shared" si="8"/>
        <v>2.0967040000000217</v>
      </c>
    </row>
    <row r="69" spans="7:16" x14ac:dyDescent="0.25">
      <c r="G69" s="3">
        <v>65</v>
      </c>
      <c r="H69" s="2">
        <v>1.5E-3</v>
      </c>
      <c r="I69" s="3">
        <v>70</v>
      </c>
      <c r="J69" s="2">
        <v>4.4999999999999997E-3</v>
      </c>
      <c r="K69" s="3">
        <v>56</v>
      </c>
      <c r="L69" s="2">
        <v>0.98699999999999999</v>
      </c>
      <c r="M69" s="2">
        <v>-1</v>
      </c>
      <c r="N69" s="1">
        <f t="shared" ref="N69:N78" si="9">(G69*H69)+(I69*J69)+(K69*L69)+M69</f>
        <v>54.6845</v>
      </c>
      <c r="O69" s="8">
        <v>54</v>
      </c>
      <c r="P69" s="1">
        <f t="shared" si="8"/>
        <v>0.46854024999999982</v>
      </c>
    </row>
    <row r="70" spans="7:16" x14ac:dyDescent="0.25">
      <c r="G70" s="2">
        <v>64</v>
      </c>
      <c r="H70" s="2">
        <v>1.5E-3</v>
      </c>
      <c r="I70" s="2">
        <v>68</v>
      </c>
      <c r="J70" s="2">
        <v>4.4999999999999997E-3</v>
      </c>
      <c r="K70" s="2">
        <v>61</v>
      </c>
      <c r="L70" s="2">
        <v>0.98699999999999999</v>
      </c>
      <c r="M70" s="2">
        <v>-1</v>
      </c>
      <c r="N70" s="1">
        <f t="shared" si="9"/>
        <v>59.609000000000002</v>
      </c>
      <c r="O70" s="7">
        <v>62</v>
      </c>
      <c r="P70" s="1">
        <f t="shared" si="8"/>
        <v>5.7168809999999919</v>
      </c>
    </row>
    <row r="71" spans="7:16" x14ac:dyDescent="0.25">
      <c r="G71" s="3">
        <v>72</v>
      </c>
      <c r="H71" s="2">
        <v>1.5E-3</v>
      </c>
      <c r="I71" s="3">
        <v>95</v>
      </c>
      <c r="J71" s="2">
        <v>4.4999999999999997E-3</v>
      </c>
      <c r="K71" s="3">
        <v>72</v>
      </c>
      <c r="L71" s="2">
        <v>0.98699999999999999</v>
      </c>
      <c r="M71" s="2">
        <v>-1</v>
      </c>
      <c r="N71" s="1">
        <f t="shared" si="9"/>
        <v>70.599499999999992</v>
      </c>
      <c r="O71" s="8">
        <v>73</v>
      </c>
      <c r="P71" s="1">
        <f t="shared" si="8"/>
        <v>5.7624002500000389</v>
      </c>
    </row>
    <row r="72" spans="7:16" x14ac:dyDescent="0.25">
      <c r="G72" s="2">
        <v>69</v>
      </c>
      <c r="H72" s="2">
        <v>1.5E-3</v>
      </c>
      <c r="I72" s="2">
        <v>70</v>
      </c>
      <c r="J72" s="2">
        <v>4.4999999999999997E-3</v>
      </c>
      <c r="K72" s="2">
        <v>78</v>
      </c>
      <c r="L72" s="2">
        <v>0.98699999999999999</v>
      </c>
      <c r="M72" s="2">
        <v>-1</v>
      </c>
      <c r="N72" s="1">
        <f t="shared" si="9"/>
        <v>76.404499999999999</v>
      </c>
      <c r="O72" s="7">
        <v>70</v>
      </c>
      <c r="P72" s="1">
        <f t="shared" si="8"/>
        <v>41.017620249999986</v>
      </c>
    </row>
    <row r="73" spans="7:16" x14ac:dyDescent="0.25">
      <c r="G73" s="3">
        <v>75</v>
      </c>
      <c r="H73" s="2">
        <v>1.5E-3</v>
      </c>
      <c r="I73" s="3">
        <v>80</v>
      </c>
      <c r="J73" s="2">
        <v>4.4999999999999997E-3</v>
      </c>
      <c r="K73" s="3">
        <v>75</v>
      </c>
      <c r="L73" s="2">
        <v>0.98699999999999999</v>
      </c>
      <c r="M73" s="2">
        <v>-1</v>
      </c>
      <c r="N73" s="1">
        <f t="shared" si="9"/>
        <v>73.497500000000002</v>
      </c>
      <c r="O73" s="8">
        <v>77</v>
      </c>
      <c r="P73" s="1">
        <f t="shared" si="8"/>
        <v>12.267506249999984</v>
      </c>
    </row>
    <row r="74" spans="7:16" x14ac:dyDescent="0.25">
      <c r="G74" s="2">
        <v>75</v>
      </c>
      <c r="H74" s="2">
        <v>1.5E-3</v>
      </c>
      <c r="I74" s="2">
        <v>70</v>
      </c>
      <c r="J74" s="2">
        <v>4.4999999999999997E-3</v>
      </c>
      <c r="K74" s="2">
        <v>75</v>
      </c>
      <c r="L74" s="2">
        <v>0.98699999999999999</v>
      </c>
      <c r="M74" s="2">
        <v>-1</v>
      </c>
      <c r="N74" s="1">
        <f t="shared" si="9"/>
        <v>73.452500000000001</v>
      </c>
      <c r="O74" s="7">
        <v>74</v>
      </c>
      <c r="P74" s="1">
        <f t="shared" si="8"/>
        <v>0.29975624999999939</v>
      </c>
    </row>
    <row r="75" spans="7:16" x14ac:dyDescent="0.25">
      <c r="G75" s="3">
        <v>72</v>
      </c>
      <c r="H75" s="2">
        <v>1.5E-3</v>
      </c>
      <c r="I75" s="3">
        <v>90</v>
      </c>
      <c r="J75" s="2">
        <v>4.4999999999999997E-3</v>
      </c>
      <c r="K75" s="3">
        <v>78</v>
      </c>
      <c r="L75" s="2">
        <v>0.98699999999999999</v>
      </c>
      <c r="M75" s="2">
        <v>-1</v>
      </c>
      <c r="N75" s="1">
        <f t="shared" si="9"/>
        <v>76.499000000000009</v>
      </c>
      <c r="O75" s="8">
        <v>76</v>
      </c>
      <c r="P75" s="1">
        <f t="shared" si="8"/>
        <v>0.24900100000000941</v>
      </c>
    </row>
    <row r="76" spans="7:16" x14ac:dyDescent="0.25">
      <c r="G76" s="2">
        <v>81</v>
      </c>
      <c r="H76" s="2">
        <v>1.5E-3</v>
      </c>
      <c r="I76" s="2">
        <v>72</v>
      </c>
      <c r="J76" s="2">
        <v>4.4999999999999997E-3</v>
      </c>
      <c r="K76" s="2">
        <v>78</v>
      </c>
      <c r="L76" s="2">
        <v>0.98699999999999999</v>
      </c>
      <c r="M76" s="2">
        <v>-1</v>
      </c>
      <c r="N76" s="1">
        <f t="shared" si="9"/>
        <v>76.4315</v>
      </c>
      <c r="O76" s="7">
        <v>80</v>
      </c>
      <c r="P76" s="1">
        <f t="shared" si="8"/>
        <v>12.734192250000001</v>
      </c>
    </row>
    <row r="77" spans="7:16" x14ac:dyDescent="0.25">
      <c r="G77" s="3">
        <v>71</v>
      </c>
      <c r="H77" s="2">
        <v>1.5E-3</v>
      </c>
      <c r="I77" s="3">
        <v>91</v>
      </c>
      <c r="J77" s="2">
        <v>4.4999999999999997E-3</v>
      </c>
      <c r="K77" s="3">
        <v>71</v>
      </c>
      <c r="L77" s="2">
        <v>0.98699999999999999</v>
      </c>
      <c r="M77" s="2">
        <v>-1</v>
      </c>
      <c r="N77" s="1">
        <f t="shared" si="9"/>
        <v>69.593000000000004</v>
      </c>
      <c r="O77" s="8">
        <v>71</v>
      </c>
      <c r="P77" s="1">
        <f t="shared" si="8"/>
        <v>1.97964899999999</v>
      </c>
    </row>
    <row r="78" spans="7:16" x14ac:dyDescent="0.25">
      <c r="G78" s="2">
        <v>67</v>
      </c>
      <c r="H78" s="2">
        <v>1.5E-3</v>
      </c>
      <c r="I78" s="2">
        <v>86</v>
      </c>
      <c r="J78" s="2">
        <v>4.4999999999999997E-3</v>
      </c>
      <c r="K78" s="2">
        <v>78</v>
      </c>
      <c r="L78" s="2">
        <v>0.98699999999999999</v>
      </c>
      <c r="M78" s="2">
        <v>-1</v>
      </c>
      <c r="N78" s="1">
        <f t="shared" si="9"/>
        <v>76.473500000000001</v>
      </c>
      <c r="O78" s="7">
        <v>64</v>
      </c>
      <c r="P78" s="1">
        <f t="shared" ref="P78" si="10">(O78-N78)</f>
        <v>-12.473500000000001</v>
      </c>
    </row>
    <row r="79" spans="7:16" x14ac:dyDescent="0.25">
      <c r="P79" s="1">
        <f>SUM(P64:P78)</f>
        <v>214.95713600000022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Das</dc:creator>
  <cp:lastModifiedBy>Chandan Das</cp:lastModifiedBy>
  <dcterms:created xsi:type="dcterms:W3CDTF">2017-09-08T18:19:06Z</dcterms:created>
  <dcterms:modified xsi:type="dcterms:W3CDTF">2017-09-10T04:13:08Z</dcterms:modified>
</cp:coreProperties>
</file>