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esktop\Excel Project\"/>
    </mc:Choice>
  </mc:AlternateContent>
  <xr:revisionPtr revIDLastSave="0" documentId="13_ncr:1_{727B9489-0F52-4B52-BD80-853F8DFA1AB9}" xr6:coauthVersionLast="47" xr6:coauthVersionMax="47" xr10:uidLastSave="{00000000-0000-0000-0000-000000000000}"/>
  <bookViews>
    <workbookView xWindow="-110" yWindow="-110" windowWidth="19420" windowHeight="10420" firstSheet="2" activeTab="2" xr2:uid="{1F952CEC-AEA5-49C8-8FF7-CB536EC8BEC0}"/>
  </bookViews>
  <sheets>
    <sheet name="Customer table" sheetId="3" r:id="rId1"/>
    <sheet name="Orders table" sheetId="4" r:id="rId2"/>
    <sheet name="Product table" sheetId="5" r:id="rId3"/>
    <sheet name="new product" sheetId="8" r:id="rId4"/>
    <sheet name="pivot tables" sheetId="1" r:id="rId5"/>
    <sheet name="Dashboard" sheetId="7" r:id="rId6"/>
  </sheets>
  <definedNames>
    <definedName name="_xlcn.WorksheetConnection_Book1Customer_table1" hidden="1">Customer_table[]</definedName>
    <definedName name="_xlcn.WorksheetConnection_Book1Orders_table1" hidden="1">Orders_table[]</definedName>
    <definedName name="ExternalData_2" localSheetId="0" hidden="1">'Customer table'!$A$1:$G$101</definedName>
    <definedName name="ExternalData_3" localSheetId="1" hidden="1">'Orders table'!$A$1:$R$1001</definedName>
    <definedName name="ExternalData_4" localSheetId="3" hidden="1">'new product'!$A$1:$F$71</definedName>
    <definedName name="ExternalData_4" localSheetId="2" hidden="1">'Product table'!$A$1:$F$71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_project 1_4084cc2c-639a-412f-bf3a-a44336871fa6" name="excel_project 1" connection="Query - excel_project 1"/>
          <x15:modelTable id="Customer table_bcf55bd4-2982-430f-80ad-eac0dccd7d0b" name="Customer table" connection="Query - Customer table"/>
          <x15:modelTable id="Orders table_ea7477aa-322e-4e8f-8cf3-a6b95039a604" name="Orders table" connection="Query - Orders table"/>
          <x15:modelTable id="Product table_1a5a415c-f7f9-4a10-9f54-19ac4f643133" name="Product table" connection="Query - Product table"/>
          <x15:modelTable id="Orders_table" name="Orders_table" connection="WorksheetConnection_Book1!Orders_table"/>
          <x15:modelTable id="Customer_table" name="Customer_table" connection="WorksheetConnection_Book1!Customer_table"/>
        </x15:modelTables>
        <x15:modelRelationships>
          <x15:modelRelationship fromTable="Orders table" fromColumn="Customer_ID" toTable="Customer table" toColumn="Customer_ID"/>
          <x15:modelRelationship fromTable="Orders table" fromColumn="Product_ID" toTable="Product table" toColumn="Product_ID"/>
        </x15:modelRelationships>
      </x15:dataModel>
    </ext>
  </extLst>
</workbook>
</file>

<file path=xl/calcChain.xml><?xml version="1.0" encoding="utf-8"?>
<calcChain xmlns="http://schemas.openxmlformats.org/spreadsheetml/2006/main">
  <c r="H71" i="5" l="1"/>
  <c r="G71" i="5"/>
  <c r="H70" i="5"/>
  <c r="G70" i="5"/>
  <c r="H69" i="5"/>
  <c r="G69" i="5"/>
  <c r="H68" i="5"/>
  <c r="G68" i="5"/>
  <c r="H67" i="5"/>
  <c r="G67" i="5"/>
  <c r="H66" i="5"/>
  <c r="G66" i="5"/>
  <c r="H65" i="5"/>
  <c r="G65" i="5"/>
  <c r="H64" i="5"/>
  <c r="G64" i="5"/>
  <c r="H63" i="5"/>
  <c r="G63" i="5"/>
  <c r="H62" i="5"/>
  <c r="G62" i="5"/>
  <c r="H61" i="5"/>
  <c r="G61" i="5"/>
  <c r="H60" i="5"/>
  <c r="G60" i="5"/>
  <c r="H59" i="5"/>
  <c r="G59" i="5"/>
  <c r="H58" i="5"/>
  <c r="G58" i="5"/>
  <c r="H57" i="5"/>
  <c r="G57" i="5"/>
  <c r="H56" i="5"/>
  <c r="G56" i="5"/>
  <c r="H55" i="5"/>
  <c r="G55" i="5"/>
  <c r="H54" i="5"/>
  <c r="G54" i="5"/>
  <c r="H53" i="5"/>
  <c r="G53" i="5"/>
  <c r="H52" i="5"/>
  <c r="G52" i="5"/>
  <c r="H51" i="5"/>
  <c r="G51" i="5"/>
  <c r="H50" i="5"/>
  <c r="G50" i="5"/>
  <c r="H49" i="5"/>
  <c r="G49" i="5"/>
  <c r="H48" i="5"/>
  <c r="G48" i="5"/>
  <c r="H47" i="5"/>
  <c r="G47" i="5"/>
  <c r="H46" i="5"/>
  <c r="G46" i="5"/>
  <c r="H45" i="5"/>
  <c r="G45" i="5"/>
  <c r="H44" i="5"/>
  <c r="G44" i="5"/>
  <c r="H43" i="5"/>
  <c r="G43" i="5"/>
  <c r="H42" i="5"/>
  <c r="G42" i="5"/>
  <c r="H41" i="5"/>
  <c r="G41" i="5"/>
  <c r="H40" i="5"/>
  <c r="G40" i="5"/>
  <c r="H39" i="5"/>
  <c r="G39" i="5"/>
  <c r="H38" i="5"/>
  <c r="G38" i="5"/>
  <c r="H37" i="5"/>
  <c r="G37" i="5"/>
  <c r="H36" i="5"/>
  <c r="G36" i="5"/>
  <c r="H35" i="5"/>
  <c r="G35" i="5"/>
  <c r="H34" i="5"/>
  <c r="G34" i="5"/>
  <c r="H33" i="5"/>
  <c r="G33" i="5"/>
  <c r="H32" i="5"/>
  <c r="G32" i="5"/>
  <c r="H31" i="5"/>
  <c r="G31" i="5"/>
  <c r="H30" i="5"/>
  <c r="G30" i="5"/>
  <c r="H29" i="5"/>
  <c r="G29" i="5"/>
  <c r="H28" i="5"/>
  <c r="G28" i="5"/>
  <c r="H27" i="5"/>
  <c r="G27" i="5"/>
  <c r="H26" i="5"/>
  <c r="G26" i="5"/>
  <c r="H25" i="5"/>
  <c r="G25" i="5"/>
  <c r="H24" i="5"/>
  <c r="G24" i="5"/>
  <c r="H23" i="5"/>
  <c r="G23" i="5"/>
  <c r="H22" i="5"/>
  <c r="G22" i="5"/>
  <c r="H21" i="5"/>
  <c r="G21" i="5"/>
  <c r="H20" i="5"/>
  <c r="G20" i="5"/>
  <c r="H19" i="5"/>
  <c r="G19" i="5"/>
  <c r="H18" i="5"/>
  <c r="G18" i="5"/>
  <c r="H17" i="5"/>
  <c r="G17" i="5"/>
  <c r="H16" i="5"/>
  <c r="G16" i="5"/>
  <c r="H15" i="5"/>
  <c r="G15" i="5"/>
  <c r="H14" i="5"/>
  <c r="G14" i="5"/>
  <c r="H13" i="5"/>
  <c r="G13" i="5"/>
  <c r="H12" i="5"/>
  <c r="G12" i="5"/>
  <c r="H11" i="5"/>
  <c r="G11" i="5"/>
  <c r="H10" i="5"/>
  <c r="G10" i="5"/>
  <c r="H9" i="5"/>
  <c r="G9" i="5"/>
  <c r="H8" i="5"/>
  <c r="G8" i="5"/>
  <c r="H7" i="5"/>
  <c r="G7" i="5"/>
  <c r="H6" i="5"/>
  <c r="G6" i="5"/>
  <c r="H5" i="5"/>
  <c r="G5" i="5"/>
  <c r="H4" i="5"/>
  <c r="G4" i="5"/>
  <c r="H3" i="5"/>
  <c r="G3" i="5"/>
  <c r="H2" i="5"/>
  <c r="G2" i="5"/>
  <c r="H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G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D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9DCD80-964A-49EF-A020-D6B3C54C458A}" keepAlive="1" name="ModelConnection_ExternalData_2" description="Data Model" type="5" refreshedVersion="8" minRefreshableVersion="5" saveData="1">
    <dbPr connection="Data Model Connection" command="Customer table" commandType="3"/>
    <extLst>
      <ext xmlns:x15="http://schemas.microsoft.com/office/spreadsheetml/2010/11/main" uri="{DE250136-89BD-433C-8126-D09CA5730AF9}">
        <x15:connection id="" model="1"/>
      </ext>
    </extLst>
  </connection>
  <connection id="2" xr16:uid="{1DBE2914-10EF-47D7-8C65-66F7C8CA23C9}" keepAlive="1" name="ModelConnection_ExternalData_3" description="Data Model" type="5" refreshedVersion="8" minRefreshableVersion="5" saveData="1">
    <dbPr connection="Data Model Connection" command="Orders table" commandType="3"/>
    <extLst>
      <ext xmlns:x15="http://schemas.microsoft.com/office/spreadsheetml/2010/11/main" uri="{DE250136-89BD-433C-8126-D09CA5730AF9}">
        <x15:connection id="" model="1"/>
      </ext>
    </extLst>
  </connection>
  <connection id="3" xr16:uid="{ECAC490C-DAC0-4970-8894-36E6BED727F8}" keepAlive="1" name="ModelConnection_ExternalData_4" description="Data Model" type="5" refreshedVersion="8" minRefreshableVersion="5" saveData="1">
    <dbPr connection="Data Model Connection" command="Product table" commandType="3"/>
    <extLst>
      <ext xmlns:x15="http://schemas.microsoft.com/office/spreadsheetml/2010/11/main" uri="{DE250136-89BD-433C-8126-D09CA5730AF9}">
        <x15:connection id="" model="1"/>
      </ext>
    </extLst>
  </connection>
  <connection id="4" xr16:uid="{AA307F27-C047-47EE-9557-762662D51E5E}" keepAlive="1" name="ModelConnection_ExternalData_41" description="Data Model" type="5" refreshedVersion="8" minRefreshableVersion="5" saveData="1">
    <dbPr connection="Data Model Connection" command="Product table" commandType="3"/>
    <extLst>
      <ext xmlns:x15="http://schemas.microsoft.com/office/spreadsheetml/2010/11/main" uri="{DE250136-89BD-433C-8126-D09CA5730AF9}">
        <x15:connection id="" model="1"/>
      </ext>
    </extLst>
  </connection>
  <connection id="5" xr16:uid="{FEE9E639-45D4-44CC-9355-27C139ECF49D}" name="Query - Customer table" description="Connection to the 'Customer table' query in the workbook." type="100" refreshedVersion="8" minRefreshableVersion="5">
    <extLst>
      <ext xmlns:x15="http://schemas.microsoft.com/office/spreadsheetml/2010/11/main" uri="{DE250136-89BD-433C-8126-D09CA5730AF9}">
        <x15:connection id="3f57f0bb-199a-46ea-927f-2de6edfae456"/>
      </ext>
    </extLst>
  </connection>
  <connection id="6" xr16:uid="{42315A2F-006E-4311-A66C-BA1246D47C97}" name="Query - excel_project 1" description="Connection to the 'excel_project 1' query in the workbook." type="100" refreshedVersion="8" minRefreshableVersion="5">
    <extLst>
      <ext xmlns:x15="http://schemas.microsoft.com/office/spreadsheetml/2010/11/main" uri="{DE250136-89BD-433C-8126-D09CA5730AF9}">
        <x15:connection id="9da0c3bb-ecc3-47c0-b681-ccbdf88519cc"/>
      </ext>
    </extLst>
  </connection>
  <connection id="7" xr16:uid="{411AA8FE-D36A-4DC8-9410-89D022CD3DCD}" name="Query - Orders table" description="Connection to the 'Orders table' query in the workbook." type="100" refreshedVersion="8" minRefreshableVersion="5">
    <extLst>
      <ext xmlns:x15="http://schemas.microsoft.com/office/spreadsheetml/2010/11/main" uri="{DE250136-89BD-433C-8126-D09CA5730AF9}">
        <x15:connection id="9eb2187c-9845-419e-8bb6-9c1b078964c6"/>
      </ext>
    </extLst>
  </connection>
  <connection id="8" xr16:uid="{CB0B04A9-6649-4D78-8486-FE1FC1854664}" name="Query - Product table" description="Connection to the 'Product table' query in the workbook." type="100" refreshedVersion="8" minRefreshableVersion="5">
    <extLst>
      <ext xmlns:x15="http://schemas.microsoft.com/office/spreadsheetml/2010/11/main" uri="{DE250136-89BD-433C-8126-D09CA5730AF9}">
        <x15:connection id="2a571f49-1b67-49f1-8ba8-910c6a1be905"/>
      </ext>
    </extLst>
  </connection>
  <connection id="9" xr16:uid="{991B19C3-9A71-4E00-838E-152EB66D762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8F48D891-CCB9-4872-9BC7-26F81CB2110F}" name="WorksheetConnection_Book1!Customer_table" type="102" refreshedVersion="8" minRefreshableVersion="5">
    <extLst>
      <ext xmlns:x15="http://schemas.microsoft.com/office/spreadsheetml/2010/11/main" uri="{DE250136-89BD-433C-8126-D09CA5730AF9}">
        <x15:connection id="Customer_table">
          <x15:rangePr sourceName="_xlcn.WorksheetConnection_Book1Customer_table1"/>
        </x15:connection>
      </ext>
    </extLst>
  </connection>
  <connection id="11" xr16:uid="{84CB4692-4D79-4D55-8239-BACCDB15F0DA}" name="WorksheetConnection_Book1!Orders_table" type="102" refreshedVersion="8" minRefreshableVersion="5">
    <extLst>
      <ext xmlns:x15="http://schemas.microsoft.com/office/spreadsheetml/2010/11/main" uri="{DE250136-89BD-433C-8126-D09CA5730AF9}">
        <x15:connection id="Orders_table">
          <x15:rangePr sourceName="_xlcn.WorksheetConnection_Book1Orders_table1"/>
        </x15:connection>
      </ext>
    </extLst>
  </connection>
</connections>
</file>

<file path=xl/sharedStrings.xml><?xml version="1.0" encoding="utf-8"?>
<sst xmlns="http://schemas.openxmlformats.org/spreadsheetml/2006/main" count="7377" uniqueCount="1015">
  <si>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</si>
  <si>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</si>
  <si>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</si>
  <si>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</si>
  <si>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</si>
  <si>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</si>
  <si>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</si>
  <si>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</si>
  <si>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</si>
  <si>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</si>
  <si>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</si>
  <si>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</si>
  <si>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</si>
  <si>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</si>
  <si>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</si>
  <si>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</si>
  <si>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</si>
  <si>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</si>
  <si>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</si>
  <si>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</si>
  <si>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</si>
  <si>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</si>
  <si>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</si>
  <si>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</si>
  <si>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</si>
  <si>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</si>
  <si>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</si>
  <si>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</si>
  <si>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</si>
  <si>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</si>
  <si>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</si>
  <si>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</si>
  <si>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</si>
  <si>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</si>
  <si>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</si>
  <si>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</si>
  <si>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</si>
  <si>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</si>
  <si>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</si>
  <si>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</si>
  <si>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</si>
  <si>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</si>
  <si>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</si>
  <si>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</si>
  <si>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</si>
  <si>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</si>
  <si>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</si>
  <si>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</si>
  <si>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</si>
  <si>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</si>
  <si>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</si>
  <si>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</si>
  <si>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</si>
  <si>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</si>
  <si>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</si>
  <si>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</si>
  <si>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</si>
  <si>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</si>
  <si>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</si>
  <si>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</si>
  <si>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</si>
  <si>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</si>
  <si>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</si>
  <si>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</si>
  <si>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</si>
  <si>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</si>
  <si>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</si>
  <si>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</si>
  <si>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</si>
  <si>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</si>
  <si>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</si>
  <si>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</si>
  <si>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</si>
  <si>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</si>
  <si>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</si>
  <si>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</si>
  <si>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</si>
  <si>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</si>
  <si>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</si>
  <si>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</si>
  <si>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</si>
  <si>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</si>
  <si>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</si>
  <si>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</si>
  <si>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</si>
  <si>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</si>
  <si>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</si>
  <si>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</si>
  <si>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</si>
  <si>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</si>
  <si>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</si>
  <si>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</si>
  <si>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</si>
  <si>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</si>
  <si>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</si>
  <si>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</si>
  <si>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</si>
  <si>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</si>
  <si>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</si>
  <si>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</si>
  <si>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</si>
  <si>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</si>
  <si>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</si>
  <si>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</si>
  <si>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</si>
  <si>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</si>
  <si>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</si>
  <si>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</si>
  <si>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</si>
  <si>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</si>
  <si>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</si>
  <si>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</si>
  <si>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</si>
  <si>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</si>
  <si>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</si>
  <si>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</si>
  <si>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</si>
  <si>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</si>
  <si>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</si>
  <si>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</si>
  <si>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</si>
  <si>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</si>
  <si>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</si>
  <si>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</si>
  <si>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</si>
  <si>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</si>
  <si>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</si>
  <si>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</si>
  <si>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</si>
  <si>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</si>
  <si>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</si>
  <si>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</si>
  <si>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</si>
  <si>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</si>
  <si>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</si>
  <si>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</si>
  <si>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</si>
  <si>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</si>
  <si>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</si>
  <si>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</si>
  <si>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</si>
  <si>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</si>
  <si>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</si>
  <si>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</si>
  <si>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</si>
  <si>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</si>
  <si>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</si>
  <si>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</si>
  <si>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</si>
  <si>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</si>
  <si>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</si>
  <si>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</si>
  <si>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</si>
  <si>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</si>
  <si>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</si>
  <si>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</si>
  <si>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</si>
  <si>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</si>
  <si>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</si>
  <si>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</si>
  <si>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</si>
  <si>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</si>
  <si>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</si>
  <si>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</si>
  <si>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</si>
  <si>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</si>
  <si>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</si>
  <si>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</si>
  <si>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</si>
  <si>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</si>
  <si>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</si>
  <si>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</si>
  <si>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</si>
  <si>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</si>
  <si>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</si>
  <si>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</si>
  <si>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</si>
  <si>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</si>
  <si>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</si>
  <si>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</si>
  <si>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</si>
  <si>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</si>
  <si>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</si>
  <si>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</si>
  <si>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</si>
  <si>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</si>
  <si>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</si>
  <si>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</si>
  <si>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</si>
  <si>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</si>
  <si>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</si>
  <si>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</si>
  <si>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</si>
  <si>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</si>
  <si>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</si>
  <si>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</si>
  <si>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</si>
  <si>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</si>
  <si>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</si>
  <si>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</si>
  <si>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</si>
  <si>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</si>
  <si>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</si>
  <si>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</si>
  <si>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</si>
  <si>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</si>
  <si>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</si>
  <si>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</si>
  <si>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</si>
  <si>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</si>
  <si>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</si>
  <si>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</si>
  <si>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</si>
  <si>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</si>
  <si>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</si>
  <si>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</si>
  <si>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</si>
  <si>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</si>
  <si>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</si>
  <si>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</si>
  <si>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</si>
  <si>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</si>
  <si>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</si>
  <si>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</si>
  <si>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</si>
  <si>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</si>
  <si>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</si>
  <si>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</si>
  <si>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</si>
  <si>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</si>
  <si>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</si>
  <si>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</si>
  <si>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</si>
  <si>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</si>
  <si>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</si>
  <si>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</si>
  <si>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</si>
  <si>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</si>
  <si>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</si>
  <si>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</si>
  <si>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</si>
  <si>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</si>
  <si>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</si>
  <si>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</si>
  <si>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</si>
  <si>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</si>
  <si>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</si>
  <si>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</si>
  <si>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</si>
  <si>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</si>
  <si>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</si>
  <si>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</si>
  <si>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</si>
  <si>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</si>
  <si>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</si>
  <si>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</si>
  <si>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</si>
  <si>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</si>
  <si>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</si>
  <si>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</si>
  <si>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</si>
  <si>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</si>
  <si>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</si>
  <si>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</si>
  <si>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</si>
  <si>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</si>
  <si>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</si>
  <si>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</si>
  <si>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</si>
  <si>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</si>
  <si>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</si>
  <si>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</si>
  <si>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</si>
  <si>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</si>
  <si>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</si>
  <si>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</si>
  <si>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</si>
  <si>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</si>
  <si>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</si>
  <si>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</si>
  <si>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</si>
  <si>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</si>
  <si>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</si>
  <si>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</si>
  <si>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</si>
  <si>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</si>
  <si>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</si>
  <si>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</si>
  <si>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</si>
  <si>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</si>
  <si>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</si>
  <si>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</si>
  <si>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</si>
  <si>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</si>
  <si>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</si>
  <si>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</si>
  <si>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</si>
  <si>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</si>
  <si>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</si>
  <si>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</si>
  <si>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</si>
  <si>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</si>
  <si>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</si>
  <si>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</si>
  <si>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</si>
  <si>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</si>
  <si>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</si>
  <si>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</si>
  <si>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</si>
  <si>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</si>
  <si>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</si>
  <si>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</si>
  <si>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</si>
  <si>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</si>
  <si>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</si>
  <si>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</si>
  <si>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</si>
  <si>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</si>
  <si>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</si>
  <si>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</si>
  <si>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</si>
  <si>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</si>
  <si>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</si>
  <si>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</si>
  <si>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</si>
  <si>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</si>
  <si>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</si>
  <si>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</si>
  <si>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</si>
  <si>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</si>
  <si>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</si>
  <si>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</si>
  <si>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</si>
  <si>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</si>
  <si>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</si>
  <si>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</si>
  <si>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</si>
  <si>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</si>
  <si>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</si>
  <si>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</si>
  <si>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</si>
  <si>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</si>
  <si>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</si>
  <si>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</si>
  <si>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</si>
  <si>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</si>
  <si>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</si>
  <si>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</si>
  <si>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</si>
  <si>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</si>
  <si>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</si>
  <si>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</si>
  <si>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</si>
  <si>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</si>
  <si>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</si>
  <si>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</si>
  <si>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</si>
  <si>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</si>
  <si>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</si>
  <si>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</si>
  <si>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</si>
  <si>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</si>
  <si>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</si>
  <si>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</si>
  <si>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</si>
  <si>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</si>
  <si>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</si>
  <si>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</si>
  <si>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</si>
  <si>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</si>
  <si>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</si>
  <si>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</si>
  <si>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</si>
  <si>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</si>
  <si>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</si>
  <si>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</si>
  <si>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</si>
  <si>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</si>
  <si>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</si>
  <si>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</si>
  <si>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</si>
  <si>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</si>
  <si>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</si>
  <si>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</si>
  <si>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</si>
  <si>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</si>
  <si>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</si>
  <si>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</si>
  <si>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</si>
  <si>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</si>
  <si>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</si>
  <si>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</si>
  <si>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</si>
  <si>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</si>
  <si>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</si>
  <si>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</si>
  <si>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</si>
  <si>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</si>
  <si>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</si>
  <si>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</si>
  <si>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</si>
  <si>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</si>
  <si>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</si>
  <si>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</si>
  <si>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</si>
  <si>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</si>
  <si>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</si>
  <si>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</si>
  <si>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</si>
  <si>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</si>
  <si>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</si>
  <si>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</si>
  <si>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</si>
  <si>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</si>
  <si>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</si>
  <si>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</si>
  <si>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</si>
  <si>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</si>
  <si>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</si>
  <si>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</si>
  <si>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</si>
  <si>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</si>
  <si>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</si>
  <si>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</si>
  <si>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</si>
  <si>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</si>
  <si>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</si>
  <si>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</si>
  <si>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</si>
  <si>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</si>
  <si>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</si>
  <si>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</si>
  <si>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</si>
  <si>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</si>
  <si>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</si>
  <si>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</si>
  <si>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</si>
  <si>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</si>
  <si>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</si>
  <si>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</si>
  <si>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</si>
  <si>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</si>
  <si>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</si>
  <si>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</si>
  <si>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</si>
  <si>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</si>
  <si>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</si>
  <si>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</si>
  <si>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</si>
  <si>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</si>
  <si>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</si>
  <si>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</si>
  <si>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</si>
  <si>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</si>
  <si>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</si>
  <si>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</si>
  <si>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</si>
  <si>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</si>
  <si>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</si>
  <si>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</si>
  <si>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</si>
  <si>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</si>
  <si>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</si>
  <si>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</si>
  <si>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</si>
  <si>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</si>
  <si>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</si>
  <si>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</si>
  <si>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</si>
  <si>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</si>
  <si>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</si>
  <si>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</si>
  <si>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</si>
  <si>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</si>
  <si>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</si>
  <si>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</si>
  <si>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</si>
  <si>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</si>
  <si>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</si>
  <si>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</si>
  <si>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</si>
  <si>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</si>
  <si>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</si>
  <si>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</si>
  <si>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</si>
  <si>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</si>
  <si>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</si>
  <si>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</si>
  <si>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</si>
  <si>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</si>
  <si>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</si>
  <si>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</si>
  <si>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</si>
  <si>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</si>
  <si>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</si>
  <si>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</si>
  <si>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</si>
  <si>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</si>
  <si>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</si>
  <si>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</si>
  <si>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</si>
  <si>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</si>
  <si>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</si>
  <si>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</si>
  <si>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</si>
  <si>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</si>
  <si>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</si>
  <si>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</si>
  <si>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</si>
  <si>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</si>
  <si>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</si>
  <si>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</si>
  <si>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</si>
  <si>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</si>
  <si>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</si>
  <si>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</si>
  <si>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</si>
  <si>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</si>
  <si>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</si>
  <si>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</si>
  <si>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</si>
  <si>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</si>
  <si>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</si>
  <si>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</si>
  <si>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</si>
  <si>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</si>
  <si>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</si>
  <si>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</si>
  <si>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</si>
  <si>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</si>
  <si>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</si>
  <si>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</si>
  <si>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</si>
  <si>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</si>
  <si>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</si>
  <si>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</si>
  <si>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</si>
  <si>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</si>
  <si>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</si>
  <si>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</si>
  <si>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</si>
  <si>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</si>
  <si>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</si>
  <si>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</si>
  <si>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</si>
  <si>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</si>
  <si>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</si>
  <si>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</si>
  <si>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</si>
  <si>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</si>
  <si>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</si>
  <si>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</si>
  <si>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</si>
  <si>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</si>
  <si>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</si>
  <si>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</si>
  <si>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</si>
  <si>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</si>
  <si>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</si>
  <si>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</si>
  <si>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</si>
  <si>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</si>
  <si>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</si>
  <si>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</si>
  <si>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</si>
  <si>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</si>
  <si>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</si>
  <si>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</si>
  <si>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</si>
  <si>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</si>
  <si>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</si>
  <si>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</si>
  <si>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</si>
  <si>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</si>
  <si>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</si>
  <si>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</si>
  <si>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</si>
  <si>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</si>
  <si>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</si>
  <si>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</si>
  <si>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</si>
  <si>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</si>
  <si>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</si>
  <si>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</si>
  <si>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</si>
  <si>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</si>
  <si>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</si>
  <si>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</si>
  <si>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</si>
  <si>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</si>
  <si>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</si>
  <si>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</si>
  <si>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</si>
  <si>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</si>
  <si>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</si>
  <si>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</si>
  <si>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</si>
  <si>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</si>
  <si>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</si>
  <si>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</si>
  <si>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</si>
  <si>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</si>
  <si>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</si>
  <si>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</si>
  <si>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</si>
  <si>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</si>
  <si>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diff_order_delivery</t>
  </si>
  <si>
    <t>Hour of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</si>
  <si>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</si>
  <si>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</si>
  <si>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</si>
  <si>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</si>
  <si>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</si>
  <si>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</si>
  <si>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</si>
  <si>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</si>
  <si>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</si>
  <si>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</si>
  <si>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</si>
  <si>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</si>
  <si>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</si>
  <si>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</si>
  <si>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</si>
  <si>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</si>
  <si>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</si>
  <si>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</si>
  <si>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</si>
  <si>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</si>
  <si>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</si>
  <si>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</si>
  <si>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</si>
  <si>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</si>
  <si>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</si>
  <si>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</si>
  <si>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</si>
  <si>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</si>
  <si>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</si>
  <si>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</si>
  <si>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</si>
  <si>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</si>
  <si>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</si>
  <si>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</si>
  <si>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</si>
  <si>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</si>
  <si>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</si>
  <si>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</si>
  <si>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</si>
  <si>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</si>
  <si>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</si>
  <si>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</si>
  <si>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</si>
  <si>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</si>
  <si>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</si>
  <si>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</si>
  <si>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</si>
  <si>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</si>
  <si>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</si>
  <si>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</si>
  <si>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</si>
  <si>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</si>
  <si>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</si>
  <si>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</si>
  <si>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</si>
  <si>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</si>
  <si>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</si>
  <si>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</si>
  <si>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</si>
  <si>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</si>
  <si>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</si>
  <si>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</si>
  <si>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</si>
  <si>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</si>
  <si>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</si>
  <si>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</si>
  <si>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</si>
  <si>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</si>
  <si>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</si>
  <si>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</si>
  <si>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</si>
  <si>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</si>
  <si>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</si>
  <si>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</si>
  <si>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</si>
  <si>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</si>
  <si>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</si>
  <si>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</si>
  <si>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</si>
  <si>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</si>
  <si>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</si>
  <si>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</si>
  <si>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</si>
  <si>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</si>
  <si>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</si>
  <si>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</si>
  <si>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</si>
  <si>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</si>
  <si>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</si>
  <si>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</si>
  <si>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</si>
  <si>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</si>
  <si>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</si>
  <si>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</si>
  <si>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</si>
  <si>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</si>
  <si>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</si>
  <si>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</si>
  <si>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</si>
  <si>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</si>
  <si>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</si>
  <si>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</si>
  <si>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</si>
  <si>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</si>
  <si>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</si>
  <si>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</si>
  <si>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</si>
  <si>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</si>
  <si>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</si>
  <si>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</si>
  <si>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</si>
  <si>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</si>
  <si>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</si>
  <si>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</si>
  <si>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</si>
  <si>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</si>
  <si>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</si>
  <si>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</si>
  <si>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</si>
  <si>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</si>
  <si>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</si>
  <si>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</si>
  <si>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</si>
  <si>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</si>
  <si>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</si>
  <si>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</si>
  <si>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</si>
  <si>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</si>
  <si>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</si>
  <si>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</si>
  <si>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</si>
  <si>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</si>
  <si>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</si>
  <si>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</si>
  <si>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</si>
  <si>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</si>
  <si>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</si>
  <si>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</si>
  <si>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</si>
  <si>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</si>
  <si>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</si>
  <si>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</si>
  <si>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</si>
  <si>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</si>
  <si>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</si>
  <si>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</si>
  <si>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</si>
  <si>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</si>
  <si>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</si>
  <si>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</si>
  <si>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</si>
  <si>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</si>
  <si>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</si>
  <si>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</si>
  <si>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</si>
  <si>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</si>
  <si>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</si>
  <si>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</si>
  <si>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</si>
  <si>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</si>
  <si>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</si>
  <si>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</si>
  <si>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</si>
  <si>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</si>
  <si>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</si>
  <si>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</si>
  <si>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</si>
  <si>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</si>
  <si>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</si>
  <si>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</si>
  <si>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</si>
  <si>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</si>
  <si>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</si>
  <si>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</si>
  <si>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</si>
  <si>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</si>
  <si>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</si>
  <si>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</si>
  <si>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</si>
  <si>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</si>
  <si>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</si>
  <si>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</si>
  <si>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</si>
  <si>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</si>
  <si>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</si>
  <si>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</si>
  <si>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</si>
  <si>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</si>
  <si>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</si>
  <si>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</si>
  <si>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</si>
  <si>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</si>
  <si>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</si>
  <si>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</si>
  <si>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</si>
  <si>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</si>
  <si>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</si>
  <si>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</si>
  <si>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</si>
  <si>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</si>
  <si>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</si>
  <si>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</si>
  <si>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</si>
  <si>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</si>
  <si>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</si>
  <si>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</si>
  <si>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</si>
  <si>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</si>
  <si>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</si>
  <si>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</si>
  <si>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</si>
  <si>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</si>
  <si>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</si>
  <si>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</si>
  <si>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</si>
  <si>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</si>
  <si>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</si>
  <si>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</si>
  <si>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</si>
  <si>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</si>
  <si>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</si>
  <si>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</si>
  <si>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</si>
  <si>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</si>
  <si>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</si>
  <si>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</si>
  <si>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</si>
  <si>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</si>
  <si>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</si>
  <si>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</si>
  <si>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</si>
  <si>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</si>
  <si>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</si>
  <si>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</si>
  <si>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</si>
  <si>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</si>
  <si>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</si>
  <si>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</si>
  <si>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</si>
  <si>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</si>
  <si>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</si>
  <si>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</si>
  <si>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</si>
  <si>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</si>
  <si>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</si>
  <si>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</si>
  <si>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</si>
  <si>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</si>
  <si>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</si>
  <si>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</si>
  <si>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</si>
  <si>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</si>
  <si>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</si>
  <si>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</si>
  <si>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</si>
  <si>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</si>
  <si>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</si>
  <si>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</si>
  <si>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</si>
  <si>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</si>
  <si>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</si>
  <si>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</si>
  <si>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</si>
  <si>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</si>
  <si>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</si>
  <si>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</si>
  <si>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</si>
  <si>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</si>
  <si>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</si>
  <si>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</si>
  <si>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</si>
  <si>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</si>
  <si>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</si>
  <si>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</si>
  <si>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</si>
  <si>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</si>
  <si>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</si>
  <si>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</si>
  <si>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</si>
  <si>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</si>
  <si>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</si>
  <si>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</si>
  <si>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</si>
  <si>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</si>
  <si>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</si>
  <si>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</si>
  <si>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</si>
  <si>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</si>
  <si>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</si>
  <si>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</si>
  <si>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</si>
  <si>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</si>
  <si>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</si>
  <si>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</si>
  <si>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</si>
  <si>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</si>
  <si>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</si>
  <si>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</si>
  <si>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</si>
  <si>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</si>
  <si>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</si>
  <si>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</si>
  <si>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</si>
  <si>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</si>
  <si>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</si>
  <si>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</si>
  <si>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</si>
  <si>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</si>
  <si>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</si>
  <si>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</si>
  <si>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</si>
  <si>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</si>
  <si>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</si>
  <si>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</si>
  <si>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</si>
  <si>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</si>
  <si>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</si>
  <si>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</si>
  <si>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</si>
  <si>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</si>
  <si>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</si>
  <si>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</si>
  <si>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</si>
  <si>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</si>
  <si>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</si>
  <si>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</si>
  <si>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</si>
  <si>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</si>
  <si>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</si>
  <si>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</si>
  <si>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</si>
  <si>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</si>
  <si>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</si>
  <si>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</si>
  <si>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</si>
  <si>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</si>
  <si>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</si>
  <si>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</si>
  <si>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</si>
  <si>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</si>
  <si>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</si>
  <si>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</si>
  <si>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</si>
  <si>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</si>
  <si>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</si>
  <si>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</si>
  <si>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</si>
  <si>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</si>
  <si>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</si>
  <si>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</si>
  <si>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</si>
  <si>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</si>
  <si>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</si>
  <si>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</si>
  <si>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</si>
  <si>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</si>
  <si>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</si>
  <si>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</si>
  <si>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</si>
  <si>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</si>
  <si>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</si>
  <si>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</si>
  <si>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</si>
  <si>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</si>
  <si>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</si>
  <si>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</si>
  <si>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</si>
  <si>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</si>
  <si>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</si>
  <si>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</si>
  <si>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</si>
  <si>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</si>
  <si>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</si>
  <si>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</si>
  <si>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</si>
  <si>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</si>
  <si>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</si>
  <si>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</si>
  <si>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</si>
  <si>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</si>
  <si>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</si>
  <si>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</si>
  <si>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</si>
  <si>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</si>
  <si>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</si>
  <si>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</si>
  <si>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</si>
  <si>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</si>
  <si>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ORDER DAY</t>
  </si>
  <si>
    <t>deliver day</t>
  </si>
  <si>
    <t>Saturday</t>
  </si>
  <si>
    <t>Wednesday</t>
  </si>
  <si>
    <t>Monday</t>
  </si>
  <si>
    <t>Friday</t>
  </si>
  <si>
    <t>Tuesday</t>
  </si>
  <si>
    <t>Sunday</t>
  </si>
  <si>
    <t>Thursday</t>
  </si>
  <si>
    <t>Sum of Revenue</t>
  </si>
  <si>
    <t>Average of diff_order_delivery</t>
  </si>
  <si>
    <t>Average of Revenue</t>
  </si>
  <si>
    <t>Count of Order_ID</t>
  </si>
  <si>
    <t>neutral relation</t>
  </si>
  <si>
    <t>Total order</t>
  </si>
  <si>
    <t>Selling price</t>
  </si>
  <si>
    <t>Buying price</t>
  </si>
  <si>
    <t>profit margin</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</si>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</sst>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Calibri"/>
      <family val="2"/>
      <scheme val="minor"/>
    </font>
    <font>
      <sz val="8"/>
      <name val="Calibri"/>
      <family val="2"/>
      <scheme val="minor"/>
    </font>
    <font>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2" fillId="0" borderId="0" xfId="0" applyFont="1"/>
    <xf numFmtId="0" fontId="0" fillId="0" borderId="0" xfId="0" applyNumberFormat="1"/>
  </cellXfs>
  <cellStyles count="1">
    <cellStyle name="Normal" xfId="0" builtinId="0"/>
  </cellStyles>
  <dxfs count="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11/relationships/timelineCache" Target="timelineCaches/timelineCache2.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11/relationships/timelineCache" Target="timelineCaches/timelineCach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tables'!$E$44</c:f>
              <c:strCache>
                <c:ptCount val="1"/>
                <c:pt idx="0">
                  <c:v>Total</c:v>
                </c:pt>
              </c:strCache>
            </c:strRef>
          </c:tx>
          <c:spPr>
            <a:solidFill>
              <a:schemeClr val="accent1"/>
            </a:solidFill>
            <a:ln>
              <a:noFill/>
            </a:ln>
            <a:effectLst/>
          </c:spPr>
          <c:invertIfNegative val="0"/>
          <c:cat>
            <c:strRef>
              <c:f>'pivot tables'!$D$45:$D$52</c:f>
              <c:strCache>
                <c:ptCount val="7"/>
                <c:pt idx="0">
                  <c:v>All Occasions</c:v>
                </c:pt>
                <c:pt idx="1">
                  <c:v>Anniversary</c:v>
                </c:pt>
                <c:pt idx="2">
                  <c:v>Birthday</c:v>
                </c:pt>
                <c:pt idx="3">
                  <c:v>Diwali</c:v>
                </c:pt>
                <c:pt idx="4">
                  <c:v>Holi</c:v>
                </c:pt>
                <c:pt idx="5">
                  <c:v>Raksha Bandhan</c:v>
                </c:pt>
                <c:pt idx="6">
                  <c:v>Valentine's Day</c:v>
                </c:pt>
              </c:strCache>
            </c:strRef>
          </c:cat>
          <c:val>
            <c:numRef>
              <c:f>'pivot tables'!$E$45:$E$52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47A1-4381-BC66-3BCC4AA19280}"/>
            </c:ext>
          </c:extLst>
        </c:ser>
        <c:dLbls>
          <c:showLegendKey val="0"/>
          <c:showVal val="0"/>
          <c:showCatName val="0"/>
          <c:showSerName val="0"/>
          <c:showPercent val="0"/>
          <c:showBubbleSize val="0"/>
        </c:dLbls>
        <c:gapWidth val="219"/>
        <c:overlap val="-27"/>
        <c:axId val="1172304984"/>
        <c:axId val="1172306424"/>
      </c:barChart>
      <c:catAx>
        <c:axId val="1172304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306424"/>
        <c:crosses val="autoZero"/>
        <c:auto val="1"/>
        <c:lblAlgn val="ctr"/>
        <c:lblOffset val="100"/>
        <c:noMultiLvlLbl val="0"/>
      </c:catAx>
      <c:valAx>
        <c:axId val="1172306424"/>
        <c:scaling>
          <c:orientation val="minMax"/>
        </c:scaling>
        <c:delete val="0"/>
        <c:axPos val="l"/>
        <c:majorGridlines>
          <c:spPr>
            <a:ln w="9525" cap="flat" cmpd="sng" algn="ctr">
              <a:solidFill>
                <a:schemeClr val="tx1">
                  <a:lumMod val="15000"/>
                  <a:lumOff val="85000"/>
                </a:schemeClr>
              </a:solidFill>
              <a:round/>
            </a:ln>
            <a:effectLst>
              <a:outerShdw blurRad="50800" dist="50800" algn="ctr" rotWithShape="0">
                <a:srgbClr val="000000">
                  <a:alpha val="43137"/>
                </a:srgbClr>
              </a:outerShdw>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304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1">
          <a:satMod val="175000"/>
          <a:alpha val="40000"/>
        </a:schemeClr>
      </a:glow>
      <a:outerShdw blurRad="63500" dist="38100" dir="3300000" algn="tl" rotWithShape="0">
        <a:prstClr val="black"/>
      </a:outerShdw>
    </a:effectLst>
    <a:scene3d>
      <a:camera prst="orthographicFront"/>
      <a:lightRig rig="two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tables!PivotTable10</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Top</a:t>
            </a:r>
            <a:r>
              <a:rPr lang="en-US" baseline="0"/>
              <a:t> 10 cities by Orders</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tables'!$B$44</c:f>
              <c:strCache>
                <c:ptCount val="1"/>
                <c:pt idx="0">
                  <c:v>Total</c:v>
                </c:pt>
              </c:strCache>
            </c:strRef>
          </c:tx>
          <c:spPr>
            <a:solidFill>
              <a:schemeClr val="accent1"/>
            </a:solidFill>
            <a:ln>
              <a:noFill/>
            </a:ln>
            <a:effectLst/>
          </c:spPr>
          <c:invertIfNegative val="0"/>
          <c:cat>
            <c:strRef>
              <c:f>'pivot tables'!$A$45:$A$55</c:f>
              <c:strCache>
                <c:ptCount val="10"/>
                <c:pt idx="0">
                  <c:v>Agra</c:v>
                </c:pt>
                <c:pt idx="1">
                  <c:v>Ahmednagar</c:v>
                </c:pt>
                <c:pt idx="2">
                  <c:v>Anand</c:v>
                </c:pt>
                <c:pt idx="3">
                  <c:v>Bhubaneswar</c:v>
                </c:pt>
                <c:pt idx="4">
                  <c:v>Bilaspur</c:v>
                </c:pt>
                <c:pt idx="5">
                  <c:v>Dibrugarh</c:v>
                </c:pt>
                <c:pt idx="6">
                  <c:v>Haridwar</c:v>
                </c:pt>
                <c:pt idx="7">
                  <c:v>Imphal</c:v>
                </c:pt>
                <c:pt idx="8">
                  <c:v>Malegaon</c:v>
                </c:pt>
                <c:pt idx="9">
                  <c:v>Srikakulam</c:v>
                </c:pt>
              </c:strCache>
            </c:strRef>
          </c:cat>
          <c:val>
            <c:numRef>
              <c:f>'pivot tables'!$B$45:$B$55</c:f>
              <c:numCache>
                <c:formatCode>General</c:formatCode>
                <c:ptCount val="10"/>
                <c:pt idx="0">
                  <c:v>1</c:v>
                </c:pt>
                <c:pt idx="1">
                  <c:v>1</c:v>
                </c:pt>
                <c:pt idx="2">
                  <c:v>4</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4-575D-4603-B92B-D6D73CA93AA0}"/>
            </c:ext>
          </c:extLst>
        </c:ser>
        <c:dLbls>
          <c:showLegendKey val="0"/>
          <c:showVal val="0"/>
          <c:showCatName val="0"/>
          <c:showSerName val="0"/>
          <c:showPercent val="0"/>
          <c:showBubbleSize val="0"/>
        </c:dLbls>
        <c:gapWidth val="219"/>
        <c:overlap val="-27"/>
        <c:axId val="605850704"/>
        <c:axId val="605849264"/>
      </c:barChart>
      <c:catAx>
        <c:axId val="60585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849264"/>
        <c:crosses val="autoZero"/>
        <c:auto val="1"/>
        <c:lblAlgn val="ctr"/>
        <c:lblOffset val="100"/>
        <c:noMultiLvlLbl val="0"/>
      </c:catAx>
      <c:valAx>
        <c:axId val="60584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85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two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tables'!$B$33</c:f>
              <c:strCache>
                <c:ptCount val="1"/>
                <c:pt idx="0">
                  <c:v>Total</c:v>
                </c:pt>
              </c:strCache>
            </c:strRef>
          </c:tx>
          <c:spPr>
            <a:solidFill>
              <a:schemeClr val="accent1"/>
            </a:solidFill>
            <a:ln>
              <a:noFill/>
            </a:ln>
            <a:effectLst/>
          </c:spPr>
          <c:invertIfNegative val="0"/>
          <c:cat>
            <c:strRef>
              <c:f>'pivot tables'!$A$34:$A$41</c:f>
              <c:strCache>
                <c:ptCount val="7"/>
                <c:pt idx="0">
                  <c:v>Cake</c:v>
                </c:pt>
                <c:pt idx="1">
                  <c:v>Colors</c:v>
                </c:pt>
                <c:pt idx="2">
                  <c:v>Mugs</c:v>
                </c:pt>
                <c:pt idx="3">
                  <c:v>Plants</c:v>
                </c:pt>
                <c:pt idx="4">
                  <c:v>Raksha Bandhan</c:v>
                </c:pt>
                <c:pt idx="5">
                  <c:v>Soft Toys</c:v>
                </c:pt>
                <c:pt idx="6">
                  <c:v>Sweets</c:v>
                </c:pt>
              </c:strCache>
            </c:strRef>
          </c:cat>
          <c:val>
            <c:numRef>
              <c:f>'pivot tables'!$B$34:$B$41</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727E-4B8A-A82A-A383EB6BEC6D}"/>
            </c:ext>
          </c:extLst>
        </c:ser>
        <c:dLbls>
          <c:showLegendKey val="0"/>
          <c:showVal val="0"/>
          <c:showCatName val="0"/>
          <c:showSerName val="0"/>
          <c:showPercent val="0"/>
          <c:showBubbleSize val="0"/>
        </c:dLbls>
        <c:gapWidth val="219"/>
        <c:overlap val="-27"/>
        <c:axId val="1175008896"/>
        <c:axId val="1175009976"/>
      </c:barChart>
      <c:catAx>
        <c:axId val="117500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009976"/>
        <c:crosses val="autoZero"/>
        <c:auto val="1"/>
        <c:lblAlgn val="ctr"/>
        <c:lblOffset val="100"/>
        <c:noMultiLvlLbl val="0"/>
      </c:catAx>
      <c:valAx>
        <c:axId val="1175009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00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two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tables'!$B$15</c:f>
              <c:strCache>
                <c:ptCount val="1"/>
                <c:pt idx="0">
                  <c:v>Total</c:v>
                </c:pt>
              </c:strCache>
            </c:strRef>
          </c:tx>
          <c:spPr>
            <a:ln w="28575" cap="rnd">
              <a:solidFill>
                <a:schemeClr val="accent1"/>
              </a:solidFill>
              <a:round/>
            </a:ln>
            <a:effectLst/>
          </c:spPr>
          <c:marker>
            <c:symbol val="none"/>
          </c:marker>
          <c:cat>
            <c:strRef>
              <c:f>'pivot tables'!$A$16:$A$28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tables'!$B$16:$B$28</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E861-48F5-80CC-43806FAA3D2D}"/>
            </c:ext>
          </c:extLst>
        </c:ser>
        <c:dLbls>
          <c:showLegendKey val="0"/>
          <c:showVal val="0"/>
          <c:showCatName val="0"/>
          <c:showSerName val="0"/>
          <c:showPercent val="0"/>
          <c:showBubbleSize val="0"/>
        </c:dLbls>
        <c:smooth val="0"/>
        <c:axId val="1160981296"/>
        <c:axId val="605849624"/>
      </c:lineChart>
      <c:catAx>
        <c:axId val="116098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849624"/>
        <c:crosses val="autoZero"/>
        <c:auto val="1"/>
        <c:lblAlgn val="ctr"/>
        <c:lblOffset val="100"/>
        <c:noMultiLvlLbl val="0"/>
      </c:catAx>
      <c:valAx>
        <c:axId val="605849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98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two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tables'!$E$15</c:f>
              <c:strCache>
                <c:ptCount val="1"/>
                <c:pt idx="0">
                  <c:v>Total</c:v>
                </c:pt>
              </c:strCache>
            </c:strRef>
          </c:tx>
          <c:spPr>
            <a:solidFill>
              <a:schemeClr val="accent1"/>
            </a:solidFill>
            <a:ln>
              <a:noFill/>
            </a:ln>
            <a:effectLst/>
          </c:spPr>
          <c:invertIfNegative val="0"/>
          <c:cat>
            <c:strRef>
              <c:f>'pivot tables'!$D$16:$D$21</c:f>
              <c:strCache>
                <c:ptCount val="5"/>
                <c:pt idx="0">
                  <c:v>Deserunt Box</c:v>
                </c:pt>
                <c:pt idx="1">
                  <c:v>Dolores Gift</c:v>
                </c:pt>
                <c:pt idx="2">
                  <c:v>Harum Pack</c:v>
                </c:pt>
                <c:pt idx="3">
                  <c:v>Magnam Set</c:v>
                </c:pt>
                <c:pt idx="4">
                  <c:v>Quia Gift</c:v>
                </c:pt>
              </c:strCache>
            </c:strRef>
          </c:cat>
          <c:val>
            <c:numRef>
              <c:f>'pivot tables'!$E$16:$E$21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273F-4496-BBCF-D931C8A7AE45}"/>
            </c:ext>
          </c:extLst>
        </c:ser>
        <c:dLbls>
          <c:showLegendKey val="0"/>
          <c:showVal val="0"/>
          <c:showCatName val="0"/>
          <c:showSerName val="0"/>
          <c:showPercent val="0"/>
          <c:showBubbleSize val="0"/>
        </c:dLbls>
        <c:gapWidth val="219"/>
        <c:overlap val="-27"/>
        <c:axId val="1163833864"/>
        <c:axId val="1163831344"/>
      </c:barChart>
      <c:catAx>
        <c:axId val="1163833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831344"/>
        <c:crosses val="autoZero"/>
        <c:auto val="1"/>
        <c:lblAlgn val="ctr"/>
        <c:lblOffset val="100"/>
        <c:noMultiLvlLbl val="0"/>
      </c:catAx>
      <c:valAx>
        <c:axId val="11638313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833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56000"/>
        </a:prstClr>
      </a:outerShdw>
    </a:effectLst>
    <a:scene3d>
      <a:camera prst="orthographicFront"/>
      <a:lightRig rig="two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tables!PivotTable12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tables'!$E$56</c:f>
              <c:strCache>
                <c:ptCount val="1"/>
                <c:pt idx="0">
                  <c:v>Total</c:v>
                </c:pt>
              </c:strCache>
            </c:strRef>
          </c:tx>
          <c:spPr>
            <a:ln w="28575" cap="rnd">
              <a:solidFill>
                <a:schemeClr val="accent1"/>
              </a:solidFill>
              <a:round/>
            </a:ln>
            <a:effectLst/>
          </c:spPr>
          <c:marker>
            <c:symbol val="none"/>
          </c:marker>
          <c:cat>
            <c:strRef>
              <c:f>'pivot tables'!$D$57:$D$81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tables'!$E$57:$E$81</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9F6B-47B6-87C7-C2D5E40780D2}"/>
            </c:ext>
          </c:extLst>
        </c:ser>
        <c:dLbls>
          <c:showLegendKey val="0"/>
          <c:showVal val="0"/>
          <c:showCatName val="0"/>
          <c:showSerName val="0"/>
          <c:showPercent val="0"/>
          <c:showBubbleSize val="0"/>
        </c:dLbls>
        <c:smooth val="0"/>
        <c:axId val="1173840296"/>
        <c:axId val="1173842816"/>
      </c:lineChart>
      <c:catAx>
        <c:axId val="1173840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842816"/>
        <c:crosses val="autoZero"/>
        <c:auto val="1"/>
        <c:lblAlgn val="ctr"/>
        <c:lblOffset val="100"/>
        <c:noMultiLvlLbl val="0"/>
      </c:catAx>
      <c:valAx>
        <c:axId val="11738428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840296"/>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two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273050</xdr:colOff>
      <xdr:row>14</xdr:row>
      <xdr:rowOff>12700</xdr:rowOff>
    </xdr:from>
    <xdr:to>
      <xdr:col>6</xdr:col>
      <xdr:colOff>247650</xdr:colOff>
      <xdr:row>27</xdr:row>
      <xdr:rowOff>142875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2B4B44B9-DE90-F0AB-AF22-24BE3F66470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5283200" y="2590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138723</xdr:colOff>
      <xdr:row>14</xdr:row>
      <xdr:rowOff>9281</xdr:rowOff>
    </xdr:from>
    <xdr:to>
      <xdr:col>9</xdr:col>
      <xdr:colOff>564173</xdr:colOff>
      <xdr:row>29</xdr:row>
      <xdr:rowOff>15631</xdr:rowOff>
    </xdr:to>
    <xdr:graphicFrame macro="">
      <xdr:nvGraphicFramePr>
        <xdr:cNvPr id="2" name="Chart 1">
          <a:extLst>
            <a:ext uri="{FF2B5EF4-FFF2-40B4-BE49-F238E27FC236}">
              <a16:creationId xmlns:a16="http://schemas.microsoft.com/office/drawing/2014/main" id="{2C2EF2C8-0200-4CDE-8D52-8A217A1E0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192942</xdr:colOff>
      <xdr:row>14</xdr:row>
      <xdr:rowOff>17096</xdr:rowOff>
    </xdr:from>
    <xdr:to>
      <xdr:col>19</xdr:col>
      <xdr:colOff>231042</xdr:colOff>
      <xdr:row>28</xdr:row>
      <xdr:rowOff>181219</xdr:rowOff>
    </xdr:to>
    <xdr:graphicFrame macro="">
      <xdr:nvGraphicFramePr>
        <xdr:cNvPr id="3" name="Chart 2">
          <a:extLst>
            <a:ext uri="{FF2B5EF4-FFF2-40B4-BE49-F238E27FC236}">
              <a16:creationId xmlns:a16="http://schemas.microsoft.com/office/drawing/2014/main" id="{4002A3BA-37CA-4959-AD7F-43988269F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449873</xdr:colOff>
      <xdr:row>14</xdr:row>
      <xdr:rowOff>31262</xdr:rowOff>
    </xdr:from>
    <xdr:to>
      <xdr:col>28</xdr:col>
      <xdr:colOff>245696</xdr:colOff>
      <xdr:row>29</xdr:row>
      <xdr:rowOff>12212</xdr:rowOff>
    </xdr:to>
    <xdr:graphicFrame macro="">
      <xdr:nvGraphicFramePr>
        <xdr:cNvPr id="4" name="Chart 3">
          <a:extLst>
            <a:ext uri="{FF2B5EF4-FFF2-40B4-BE49-F238E27FC236}">
              <a16:creationId xmlns:a16="http://schemas.microsoft.com/office/drawing/2014/main" id="{BBC0177F-4E31-4FE8-970B-BF5C7E1CE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418122</xdr:colOff>
      <xdr:row>31</xdr:row>
      <xdr:rowOff>85480</xdr:rowOff>
    </xdr:from>
    <xdr:to>
      <xdr:col>28</xdr:col>
      <xdr:colOff>475273</xdr:colOff>
      <xdr:row>46</xdr:row>
      <xdr:rowOff>67406</xdr:rowOff>
    </xdr:to>
    <xdr:graphicFrame macro="">
      <xdr:nvGraphicFramePr>
        <xdr:cNvPr id="5" name="Chart 4">
          <a:extLst>
            <a:ext uri="{FF2B5EF4-FFF2-40B4-BE49-F238E27FC236}">
              <a16:creationId xmlns:a16="http://schemas.microsoft.com/office/drawing/2014/main" id="{32F0A4D0-6C82-4BBA-A2D1-0950E1A1D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107950</xdr:colOff>
      <xdr:row>31</xdr:row>
      <xdr:rowOff>50800</xdr:rowOff>
    </xdr:from>
    <xdr:to>
      <xdr:col>9</xdr:col>
      <xdr:colOff>501650</xdr:colOff>
      <xdr:row>46</xdr:row>
      <xdr:rowOff>31750</xdr:rowOff>
    </xdr:to>
    <xdr:graphicFrame macro="">
      <xdr:nvGraphicFramePr>
        <xdr:cNvPr id="6" name="Chart 5">
          <a:extLst>
            <a:ext uri="{FF2B5EF4-FFF2-40B4-BE49-F238E27FC236}">
              <a16:creationId xmlns:a16="http://schemas.microsoft.com/office/drawing/2014/main" id="{FC513A94-262E-4AAC-937E-33ADD1414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82550</xdr:colOff>
      <xdr:row>31</xdr:row>
      <xdr:rowOff>95250</xdr:rowOff>
    </xdr:from>
    <xdr:to>
      <xdr:col>19</xdr:col>
      <xdr:colOff>139700</xdr:colOff>
      <xdr:row>46</xdr:row>
      <xdr:rowOff>76200</xdr:rowOff>
    </xdr:to>
    <xdr:graphicFrame macro="">
      <xdr:nvGraphicFramePr>
        <xdr:cNvPr id="7" name="Chart 6">
          <a:extLst>
            <a:ext uri="{FF2B5EF4-FFF2-40B4-BE49-F238E27FC236}">
              <a16:creationId xmlns:a16="http://schemas.microsoft.com/office/drawing/2014/main" id="{EDD03784-F3B1-4A21-98FE-051D448E4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600156</xdr:colOff>
      <xdr:row>6</xdr:row>
      <xdr:rowOff>190501</xdr:rowOff>
    </xdr:from>
    <xdr:to>
      <xdr:col>24</xdr:col>
      <xdr:colOff>380348</xdr:colOff>
      <xdr:row>11</xdr:row>
      <xdr:rowOff>208573</xdr:rowOff>
    </xdr:to>
    <xdr:sp macro="" textlink="'pivot tables'!F2">
      <xdr:nvSpPr>
        <xdr:cNvPr id="9" name="Rectangle: Rounded Corners 8">
          <a:extLst>
            <a:ext uri="{FF2B5EF4-FFF2-40B4-BE49-F238E27FC236}">
              <a16:creationId xmlns:a16="http://schemas.microsoft.com/office/drawing/2014/main" id="{8E2FFC59-61EC-42A5-87A4-AB6CB8FC53FF}"/>
            </a:ext>
          </a:extLst>
        </xdr:cNvPr>
        <xdr:cNvSpPr/>
      </xdr:nvSpPr>
      <xdr:spPr>
        <a:xfrm>
          <a:off x="12876823" y="1270001"/>
          <a:ext cx="2235525" cy="1182239"/>
        </a:xfrm>
        <a:prstGeom prst="roundRect">
          <a:avLst/>
        </a:prstGeom>
        <a:effectLst>
          <a:outerShdw blurRad="63500" sx="102000" sy="102000" algn="ctr" rotWithShape="0">
            <a:prstClr val="black">
              <a:alpha val="40000"/>
            </a:prstClr>
          </a:outerShdw>
          <a:reflection blurRad="6350" stA="52000" endA="300" endPos="35000" dir="5400000" sy="-100000" algn="bl" rotWithShape="0"/>
          <a:softEdge rad="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cs typeface="Calibri"/>
            </a:rPr>
            <a:t>AVERAGE  OF ORDER &amp; DELIVERY</a:t>
          </a:r>
        </a:p>
        <a:p>
          <a:pPr algn="ctr"/>
          <a:r>
            <a:rPr lang="en-US" sz="1200" b="1" i="0" u="none" strike="noStrike">
              <a:solidFill>
                <a:schemeClr val="bg1"/>
              </a:solidFill>
              <a:latin typeface="Calibri"/>
              <a:cs typeface="Calibri"/>
            </a:rPr>
            <a:t> </a:t>
          </a:r>
          <a:fld id="{1F0A0DAA-AC19-4B81-BE03-10138F5107C7}" type="TxLink">
            <a:rPr lang="en-US" sz="1200" b="1" i="0" u="none" strike="noStrike">
              <a:solidFill>
                <a:schemeClr val="bg1"/>
              </a:solidFill>
              <a:latin typeface="Calibri"/>
              <a:cs typeface="Calibri"/>
            </a:rPr>
            <a:pPr algn="ctr"/>
            <a:t>5.53</a:t>
          </a:fld>
          <a:endParaRPr lang="en-IN" sz="1200" b="1">
            <a:solidFill>
              <a:schemeClr val="bg1"/>
            </a:solidFill>
          </a:endParaRPr>
        </a:p>
      </xdr:txBody>
    </xdr:sp>
    <xdr:clientData/>
  </xdr:twoCellAnchor>
  <xdr:twoCellAnchor>
    <xdr:from>
      <xdr:col>16</xdr:col>
      <xdr:colOff>150120</xdr:colOff>
      <xdr:row>6</xdr:row>
      <xdr:rowOff>222249</xdr:rowOff>
    </xdr:from>
    <xdr:to>
      <xdr:col>19</xdr:col>
      <xdr:colOff>544145</xdr:colOff>
      <xdr:row>12</xdr:row>
      <xdr:rowOff>1139</xdr:rowOff>
    </xdr:to>
    <xdr:sp macro="" textlink="'pivot tables'!E2">
      <xdr:nvSpPr>
        <xdr:cNvPr id="10" name="Rectangle: Rounded Corners 9">
          <a:extLst>
            <a:ext uri="{FF2B5EF4-FFF2-40B4-BE49-F238E27FC236}">
              <a16:creationId xmlns:a16="http://schemas.microsoft.com/office/drawing/2014/main" id="{9A9C6AB4-80ED-4159-8DF6-4BD1C7DDD280}"/>
            </a:ext>
          </a:extLst>
        </xdr:cNvPr>
        <xdr:cNvSpPr/>
      </xdr:nvSpPr>
      <xdr:spPr>
        <a:xfrm>
          <a:off x="9971453" y="1301749"/>
          <a:ext cx="2235525" cy="1175890"/>
        </a:xfrm>
        <a:prstGeom prst="roundRect">
          <a:avLst/>
        </a:prstGeom>
        <a:effectLst>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cs typeface="Calibri"/>
            </a:rPr>
            <a:t>AVG</a:t>
          </a:r>
          <a:r>
            <a:rPr lang="en-US" sz="1200" b="1" i="0" u="none" strike="noStrike" baseline="0">
              <a:solidFill>
                <a:schemeClr val="bg1"/>
              </a:solidFill>
              <a:latin typeface="Calibri"/>
              <a:cs typeface="Calibri"/>
            </a:rPr>
            <a:t> OF REVENUE</a:t>
          </a:r>
        </a:p>
        <a:p>
          <a:pPr algn="ctr"/>
          <a:fld id="{4BAF3A43-23DA-4825-ABD1-B7F3F87AE679}" type="TxLink">
            <a:rPr lang="en-US" sz="1200" b="1" i="0" u="none" strike="noStrike">
              <a:solidFill>
                <a:schemeClr val="bg1"/>
              </a:solidFill>
              <a:latin typeface="Calibri"/>
              <a:cs typeface="Calibri"/>
            </a:rPr>
            <a:pPr algn="ctr"/>
            <a:t>₹ 3,520.98</a:t>
          </a:fld>
          <a:endParaRPr lang="en-IN" sz="1200" b="1">
            <a:solidFill>
              <a:schemeClr val="bg1"/>
            </a:solidFill>
          </a:endParaRPr>
        </a:p>
      </xdr:txBody>
    </xdr:sp>
    <xdr:clientData/>
  </xdr:twoCellAnchor>
  <xdr:twoCellAnchor>
    <xdr:from>
      <xdr:col>11</xdr:col>
      <xdr:colOff>349737</xdr:colOff>
      <xdr:row>6</xdr:row>
      <xdr:rowOff>211667</xdr:rowOff>
    </xdr:from>
    <xdr:to>
      <xdr:col>15</xdr:col>
      <xdr:colOff>129930</xdr:colOff>
      <xdr:row>11</xdr:row>
      <xdr:rowOff>217039</xdr:rowOff>
    </xdr:to>
    <xdr:sp macro="" textlink="'pivot tables'!D2">
      <xdr:nvSpPr>
        <xdr:cNvPr id="11" name="Rectangle: Rounded Corners 10">
          <a:extLst>
            <a:ext uri="{FF2B5EF4-FFF2-40B4-BE49-F238E27FC236}">
              <a16:creationId xmlns:a16="http://schemas.microsoft.com/office/drawing/2014/main" id="{F9E2A359-A9A3-4CB1-9FD4-72E737158CEB}"/>
            </a:ext>
          </a:extLst>
        </xdr:cNvPr>
        <xdr:cNvSpPr/>
      </xdr:nvSpPr>
      <xdr:spPr>
        <a:xfrm>
          <a:off x="7101904" y="1291167"/>
          <a:ext cx="2235526" cy="1169539"/>
        </a:xfrm>
        <a:prstGeom prst="roundRect">
          <a:avLst/>
        </a:prstGeom>
        <a:effectLst>
          <a:outerShdw blurRad="63500" sx="102000" sy="102000" algn="ctr" rotWithShape="0">
            <a:prstClr val="black">
              <a:alpha val="40000"/>
            </a:prstClr>
          </a:outerShdw>
          <a:reflection blurRad="6350" stA="52000" endA="300" endPos="35000" dir="5400000" sy="-100000" algn="bl" rotWithShape="0"/>
          <a:softEdge rad="2286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cs typeface="Calibri"/>
            </a:rPr>
            <a:t>SUM OF REVENUE</a:t>
          </a:r>
        </a:p>
        <a:p>
          <a:pPr algn="ctr"/>
          <a:fld id="{5B9CC533-7E99-4015-A82D-D9F130899B65}" type="TxLink">
            <a:rPr lang="en-US" sz="1200" b="1" i="0" u="none" strike="noStrike">
              <a:solidFill>
                <a:schemeClr val="bg1"/>
              </a:solidFill>
              <a:latin typeface="Calibri"/>
              <a:cs typeface="Calibri"/>
            </a:rPr>
            <a:pPr algn="ctr"/>
            <a:t>₹ 35,20,984.00</a:t>
          </a:fld>
          <a:endParaRPr lang="en-IN" sz="1200" b="1">
            <a:solidFill>
              <a:schemeClr val="bg1"/>
            </a:solidFill>
          </a:endParaRPr>
        </a:p>
      </xdr:txBody>
    </xdr:sp>
    <xdr:clientData/>
  </xdr:twoCellAnchor>
  <xdr:twoCellAnchor editAs="oneCell">
    <xdr:from>
      <xdr:col>29</xdr:col>
      <xdr:colOff>207597</xdr:colOff>
      <xdr:row>13</xdr:row>
      <xdr:rowOff>12213</xdr:rowOff>
    </xdr:from>
    <xdr:to>
      <xdr:col>33</xdr:col>
      <xdr:colOff>219809</xdr:colOff>
      <xdr:row>26</xdr:row>
      <xdr:rowOff>158750</xdr:rowOff>
    </xdr:to>
    <mc:AlternateContent xmlns:mc="http://schemas.openxmlformats.org/markup-compatibility/2006" xmlns:a14="http://schemas.microsoft.com/office/drawing/2010/main">
      <mc:Choice Requires="a14">
        <xdr:graphicFrame macro="">
          <xdr:nvGraphicFramePr>
            <xdr:cNvPr id="12" name="Occasion 1">
              <a:extLst>
                <a:ext uri="{FF2B5EF4-FFF2-40B4-BE49-F238E27FC236}">
                  <a16:creationId xmlns:a16="http://schemas.microsoft.com/office/drawing/2014/main" id="{58D9DA78-258C-421E-B992-5869CCA7E0C7}"/>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7785552" y="2754258"/>
              <a:ext cx="2436757" cy="2585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147515</xdr:colOff>
      <xdr:row>29</xdr:row>
      <xdr:rowOff>158751</xdr:rowOff>
    </xdr:from>
    <xdr:to>
      <xdr:col>34</xdr:col>
      <xdr:colOff>428381</xdr:colOff>
      <xdr:row>37</xdr:row>
      <xdr:rowOff>64967</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73BA95FB-53FE-1043-ECE7-67B4CA425E1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7725470" y="5902615"/>
              <a:ext cx="3311547" cy="14071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29</xdr:col>
      <xdr:colOff>184150</xdr:colOff>
      <xdr:row>39</xdr:row>
      <xdr:rowOff>71315</xdr:rowOff>
    </xdr:from>
    <xdr:to>
      <xdr:col>34</xdr:col>
      <xdr:colOff>465016</xdr:colOff>
      <xdr:row>46</xdr:row>
      <xdr:rowOff>160704</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81D88F22-AD25-6F82-82D3-142ECE8D8F29}"/>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7762105" y="7691315"/>
              <a:ext cx="3311547" cy="140268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299869</xdr:colOff>
      <xdr:row>6</xdr:row>
      <xdr:rowOff>188073</xdr:rowOff>
    </xdr:from>
    <xdr:to>
      <xdr:col>6</xdr:col>
      <xdr:colOff>80062</xdr:colOff>
      <xdr:row>11</xdr:row>
      <xdr:rowOff>191521</xdr:rowOff>
    </xdr:to>
    <xdr:sp macro="" textlink="'pivot tables'!A10">
      <xdr:nvSpPr>
        <xdr:cNvPr id="18" name="Rectangle: Rounded Corners 17">
          <a:extLst>
            <a:ext uri="{FF2B5EF4-FFF2-40B4-BE49-F238E27FC236}">
              <a16:creationId xmlns:a16="http://schemas.microsoft.com/office/drawing/2014/main" id="{FDA5BDB9-D5E0-44DA-A741-B8DDF35C6FC6}"/>
            </a:ext>
          </a:extLst>
        </xdr:cNvPr>
        <xdr:cNvSpPr/>
      </xdr:nvSpPr>
      <xdr:spPr>
        <a:xfrm>
          <a:off x="1512142" y="1313755"/>
          <a:ext cx="2204738" cy="1157993"/>
        </a:xfrm>
        <a:prstGeom prst="roundRect">
          <a:avLst/>
        </a:prstGeom>
        <a:effectLst>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       SALES</a:t>
          </a:r>
        </a:p>
        <a:p>
          <a:pPr algn="ctr"/>
          <a:r>
            <a:rPr lang="en-IN" sz="1400" b="1">
              <a:solidFill>
                <a:schemeClr val="bg1"/>
              </a:solidFill>
            </a:rPr>
            <a:t>              ANALYSIS</a:t>
          </a:r>
        </a:p>
      </xdr:txBody>
    </xdr:sp>
    <xdr:clientData/>
  </xdr:twoCellAnchor>
  <xdr:twoCellAnchor>
    <xdr:from>
      <xdr:col>6</xdr:col>
      <xdr:colOff>577035</xdr:colOff>
      <xdr:row>6</xdr:row>
      <xdr:rowOff>211830</xdr:rowOff>
    </xdr:from>
    <xdr:to>
      <xdr:col>10</xdr:col>
      <xdr:colOff>357228</xdr:colOff>
      <xdr:row>11</xdr:row>
      <xdr:rowOff>217202</xdr:rowOff>
    </xdr:to>
    <xdr:sp macro="" textlink="'pivot tables'!A10">
      <xdr:nvSpPr>
        <xdr:cNvPr id="19" name="Rectangle: Rounded Corners 18">
          <a:extLst>
            <a:ext uri="{FF2B5EF4-FFF2-40B4-BE49-F238E27FC236}">
              <a16:creationId xmlns:a16="http://schemas.microsoft.com/office/drawing/2014/main" id="{D0B7D02B-9CF1-44B7-8643-51E9DA4A04D3}"/>
            </a:ext>
          </a:extLst>
        </xdr:cNvPr>
        <xdr:cNvSpPr/>
      </xdr:nvSpPr>
      <xdr:spPr>
        <a:xfrm>
          <a:off x="4260035" y="1291330"/>
          <a:ext cx="2235526" cy="1169539"/>
        </a:xfrm>
        <a:prstGeom prst="roundRect">
          <a:avLst/>
        </a:prstGeom>
        <a:effectLst>
          <a:outerShdw blurRad="63500" sx="102000" sy="102000" algn="ctr" rotWithShape="0">
            <a:prstClr val="black">
              <a:alpha val="40000"/>
            </a:prstClr>
          </a:outerShdw>
          <a:reflection blurRad="6350" stA="52000" endA="300" endPos="35000" dir="5400000" sy="-100000" algn="bl" rotWithShape="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cs typeface="Calibri"/>
            </a:rPr>
            <a:t>TOTAL</a:t>
          </a:r>
          <a:r>
            <a:rPr lang="en-US" sz="1200" b="1" i="0" u="none" strike="noStrike" baseline="0">
              <a:solidFill>
                <a:schemeClr val="bg1"/>
              </a:solidFill>
              <a:latin typeface="Calibri"/>
              <a:cs typeface="Calibri"/>
            </a:rPr>
            <a:t> ORDER</a:t>
          </a:r>
        </a:p>
        <a:p>
          <a:pPr algn="ctr"/>
          <a:fld id="{F5205780-52C1-4BCE-9379-3AC0DA140A2E}" type="TxLink">
            <a:rPr lang="en-US" sz="1200" b="1" i="0" u="none" strike="noStrike">
              <a:solidFill>
                <a:schemeClr val="bg1"/>
              </a:solidFill>
              <a:latin typeface="Calibri"/>
              <a:cs typeface="Calibri"/>
            </a:rPr>
            <a:pPr algn="ctr"/>
            <a:t>1000</a:t>
          </a:fld>
          <a:endParaRPr lang="en-IN" sz="1200" b="1">
            <a:solidFill>
              <a:schemeClr val="bg1"/>
            </a:solidFill>
          </a:endParaRPr>
        </a:p>
      </xdr:txBody>
    </xdr:sp>
    <xdr:clientData/>
  </xdr:twoCellAnchor>
  <xdr:twoCellAnchor editAs="oneCell">
    <xdr:from>
      <xdr:col>2</xdr:col>
      <xdr:colOff>486833</xdr:colOff>
      <xdr:row>8</xdr:row>
      <xdr:rowOff>-1</xdr:rowOff>
    </xdr:from>
    <xdr:to>
      <xdr:col>3</xdr:col>
      <xdr:colOff>529167</xdr:colOff>
      <xdr:row>10</xdr:row>
      <xdr:rowOff>190500</xdr:rowOff>
    </xdr:to>
    <xdr:pic>
      <xdr:nvPicPr>
        <xdr:cNvPr id="21" name="Picture 20">
          <a:extLst>
            <a:ext uri="{FF2B5EF4-FFF2-40B4-BE49-F238E27FC236}">
              <a16:creationId xmlns:a16="http://schemas.microsoft.com/office/drawing/2014/main" id="{926DBB81-08D2-D24F-6D19-50E7AB21051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14500" y="1545166"/>
          <a:ext cx="656167" cy="65616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2.352715624998" backgroundQuery="1" createdVersion="8" refreshedVersion="8" minRefreshableVersion="3" recordCount="0" supportSubquery="1" supportAdvancedDrill="1" xr:uid="{8C08965E-5158-4443-9BC3-AF9619CE0DD5}">
  <cacheSource type="external" connectionId="9"/>
  <cacheFields count="2">
    <cacheField name="[Customer table].[Gender].[Gender]" caption="Gender" numFmtId="0" hierarchy="5" level="1">
      <sharedItems count="2">
        <s v="Female"/>
        <s v="Male"/>
      </sharedItems>
    </cacheField>
    <cacheField name="[Measures].[Sum of Revenue 2]" caption="Sum of Revenue 2" numFmtId="0" hierarchy="73" level="32767"/>
  </cacheFields>
  <cacheHierarchies count="81">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2" memberValueDatatype="130" unbalanced="0">
      <fieldsUsage count="2">
        <fieldUsage x="-1"/>
        <fieldUsage x="0"/>
      </fieldsUsage>
    </cacheHierarchy>
    <cacheHierarchy uniqueName="[Customer table].[Address]" caption="Address" attribute="1" defaultMemberUniqueName="[Customer table].[Address].[All]" allUniqueName="[Customer table].[Address].[All]" dimensionUniqueName="[Customer table]" displayFolder="" count="0" memberValueDatatype="130" unbalanced="0"/>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excel_project 1].[Content]" caption="Content" attribute="1" defaultMemberUniqueName="[excel_project 1].[Content].[All]" allUniqueName="[excel_project 1].[Content].[All]" dimensionUniqueName="[excel_project 1]" displayFolder="" count="0" memberValueDatatype="130" unbalanced="0"/>
    <cacheHierarchy uniqueName="[excel_project 1].[Name]" caption="Name" attribute="1" defaultMemberUniqueName="[excel_project 1].[Name].[All]" allUniqueName="[excel_project 1].[Name].[All]" dimensionUniqueName="[excel_project 1]" displayFolder="" count="0" memberValueDatatype="130" unbalanced="0"/>
    <cacheHierarchy uniqueName="[excel_project 1].[Extension]" caption="Extension" attribute="1" defaultMemberUniqueName="[excel_project 1].[Extension].[All]" allUniqueName="[excel_project 1].[Extension].[All]" dimensionUniqueName="[excel_project 1]" displayFolder="" count="0" memberValueDatatype="130" unbalanced="0"/>
    <cacheHierarchy uniqueName="[excel_project 1].[Date accessed]" caption="Date accessed" attribute="1" time="1" defaultMemberUniqueName="[excel_project 1].[Date accessed].[All]" allUniqueName="[excel_project 1].[Date accessed].[All]" dimensionUniqueName="[excel_project 1]" displayFolder="" count="0" memberValueDatatype="7" unbalanced="0"/>
    <cacheHierarchy uniqueName="[excel_project 1].[Date modified]" caption="Date modified" attribute="1" time="1" defaultMemberUniqueName="[excel_project 1].[Date modified].[All]" allUniqueName="[excel_project 1].[Date modified].[All]" dimensionUniqueName="[excel_project 1]" displayFolder="" count="0" memberValueDatatype="7" unbalanced="0"/>
    <cacheHierarchy uniqueName="[excel_project 1].[Date created]" caption="Date created" attribute="1" time="1" defaultMemberUniqueName="[excel_project 1].[Date created].[All]" allUniqueName="[excel_project 1].[Date created].[All]" dimensionUniqueName="[excel_project 1]" displayFolder="" count="0" memberValueDatatype="7" unbalanced="0"/>
    <cacheHierarchy uniqueName="[excel_project 1].[Folder Path]" caption="Folder Path" attribute="1" defaultMemberUniqueName="[excel_project 1].[Folder Path].[All]" allUniqueName="[excel_project 1].[Folder Path].[All]" dimensionUniqueName="[excel_project 1]"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0" memberValueDatatype="130" unbalanced="0"/>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caption="Hour" attribute="1" defaultMemberUniqueName="[Orders table].[Hour].[All]" allUniqueName="[Orders table].[Hour].[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of delivery time]" caption="Hour of delivery time" attribute="1" defaultMemberUniqueName="[Orders table].[Hour of delivery time].[All]" allUniqueName="[Orders table].[Hour of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6" unbalanced="0"/>
    <cacheHierarchy uniqueName="[Orders table].[Revenue]" caption="Revenue" attribute="1" defaultMemberUniqueName="[Orders table].[Revenue].[All]" allUniqueName="[Orders table].[Revenue].[All]" dimensionUniqueName="[Orders table]" displayFolder="" count="0" memberValueDatatype="6"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 day]" caption="deliver day" attribute="1" defaultMemberUniqueName="[Orders table].[deliver day].[All]" allUniqueName="[Orders table].[deliver day].[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caption="Hour" attribute="1" defaultMemberUniqueName="[Orders_table].[Hour].[All]" allUniqueName="[Orders_table].[Hour].[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of delivery time]" caption="Hour of delivery time" attribute="1" defaultMemberUniqueName="[Orders_table].[Hour of delivery time].[All]" allUniqueName="[Orders_table].[Hour of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ORDER DAY]" caption="ORDER DAY" attribute="1" defaultMemberUniqueName="[Orders_table].[ORDER DAY].[All]" allUniqueName="[Orders_table].[ORDER DAY].[All]" dimensionUniqueName="[Orders_table]" displayFolder="" count="0" memberValueDatatype="130" unbalanced="0"/>
    <cacheHierarchy uniqueName="[Orders_table].[deliver day]" caption="deliver day" attribute="1" defaultMemberUniqueName="[Orders_table].[deliver day].[All]" allUniqueName="[Orders_table].[deliver day].[All]" dimensionUniqueName="[Orders_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0" memberValueDatatype="130" unbalanced="0"/>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excel_project 1]" caption="__XL_Count excel_project 1" measure="1" displayFolder="" measureGroup="excel_project 1" count="0" hidden="1"/>
    <cacheHierarchy uniqueName="[Measures].[__XL_Count Customer table]" caption="__XL_Count Customer table" measure="1" displayFolder="" measureGroup="Customer table" count="0" hidden="1"/>
    <cacheHierarchy uniqueName="[Measures].[__XL_Count Orders table]" caption="__XL_Count Orders table" measure="1" displayFolder="" measureGroup="Orders table" count="0" hidden="1"/>
    <cacheHierarchy uniqueName="[Measures].[__XL_Count Product table]" caption="__XL_Count Product table" measure="1" displayFolder="" measureGroup="Product table" count="0" hidden="1"/>
    <cacheHierarchy uniqueName="[Measures].[__XL_Count Orders_table]" caption="__XL_Count Orders_table" measure="1" displayFolder="" measureGroup="Orders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Count of Category]" caption="Count of Category" measure="1" displayFolder="" measureGroup="Product table" count="0" hidden="1">
      <extLst>
        <ext xmlns:x15="http://schemas.microsoft.com/office/spreadsheetml/2010/11/main" uri="{B97F6D7D-B522-45F9-BDA1-12C45D357490}">
          <x15:cacheHierarchy aggregatedColumn="5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54"/>
        </ext>
      </extLst>
    </cacheHierarchy>
    <cacheHierarchy uniqueName="[Measures].[Sum of Revenue 2]" caption="Sum of Revenue 2" measure="1" displayFolder="" measureGroup="Orders table"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_table" count="0" hidden="1">
      <extLst>
        <ext xmlns:x15="http://schemas.microsoft.com/office/spreadsheetml/2010/11/main" uri="{B97F6D7D-B522-45F9-BDA1-12C45D357490}">
          <x15:cacheHierarchy aggregatedColumn="39"/>
        </ext>
      </extLst>
    </cacheHierarchy>
    <cacheHierarchy uniqueName="[Measures].[Count of Order_ID 2]" caption="Count of Order_ID 2" measure="1" displayFolder="" measureGroup="Orders_table" count="0" hidden="1">
      <extLst>
        <ext xmlns:x15="http://schemas.microsoft.com/office/spreadsheetml/2010/11/main" uri="{B97F6D7D-B522-45F9-BDA1-12C45D357490}">
          <x15:cacheHierarchy aggregatedColumn="39"/>
        </ext>
      </extLst>
    </cacheHierarchy>
  </cacheHierarchies>
  <kpis count="0"/>
  <dimensions count="7">
    <dimension name="Customer table" uniqueName="[Customer table]" caption="Customer table"/>
    <dimension name="Customer_table" uniqueName="[Customer_table]" caption="Customer_table"/>
    <dimension name="excel_project 1" uniqueName="[excel_project 1]" caption="excel_project 1"/>
    <dimension measure="1" name="Measures" uniqueName="[Measures]" caption="Measures"/>
    <dimension name="Orders table" uniqueName="[Orders table]" caption="Orders table"/>
    <dimension name="Orders_table" uniqueName="[Orders_table]" caption="Orders_table"/>
    <dimension name="Product table" uniqueName="[Product table]" caption="Product table"/>
  </dimensions>
  <measureGroups count="6">
    <measureGroup name="Customer table" caption="Customer table"/>
    <measureGroup name="Customer_table" caption="Customer_table"/>
    <measureGroup name="excel_project 1" caption="excel_project 1"/>
    <measureGroup name="Orders table" caption="Orders table"/>
    <measureGroup name="Orders_table" caption="Orders_table"/>
    <measureGroup name="Product table" caption="Product table"/>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2.488708449077" backgroundQuery="1" createdVersion="8" refreshedVersion="8" minRefreshableVersion="3" recordCount="0" supportSubquery="1" supportAdvancedDrill="1" xr:uid="{983ED0A4-C54E-4F14-B780-1345F0D29B4C}">
  <cacheSource type="external" connectionId="9"/>
  <cacheFields count="2">
    <cacheField name="[Measures].[Count of Order_ID 2]" caption="Count of Order_ID 2" numFmtId="0" hierarchy="80" level="32767"/>
    <cacheField name="[Product table].[Occasion].[Occasion]" caption="Occasion" numFmtId="0" hierarchy="61" level="1">
      <sharedItems containsSemiMixedTypes="0" containsNonDate="0" containsString="0"/>
    </cacheField>
  </cacheFields>
  <cacheHierarchies count="81">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excel_project 1].[Content]" caption="Content" attribute="1" defaultMemberUniqueName="[excel_project 1].[Content].[All]" allUniqueName="[excel_project 1].[Content].[All]" dimensionUniqueName="[excel_project 1]" displayFolder="" count="0" memberValueDatatype="130" unbalanced="0"/>
    <cacheHierarchy uniqueName="[excel_project 1].[Name]" caption="Name" attribute="1" defaultMemberUniqueName="[excel_project 1].[Name].[All]" allUniqueName="[excel_project 1].[Name].[All]" dimensionUniqueName="[excel_project 1]" displayFolder="" count="0" memberValueDatatype="130" unbalanced="0"/>
    <cacheHierarchy uniqueName="[excel_project 1].[Extension]" caption="Extension" attribute="1" defaultMemberUniqueName="[excel_project 1].[Extension].[All]" allUniqueName="[excel_project 1].[Extension].[All]" dimensionUniqueName="[excel_project 1]" displayFolder="" count="0" memberValueDatatype="130" unbalanced="0"/>
    <cacheHierarchy uniqueName="[excel_project 1].[Date accessed]" caption="Date accessed" attribute="1" time="1" defaultMemberUniqueName="[excel_project 1].[Date accessed].[All]" allUniqueName="[excel_project 1].[Date accessed].[All]" dimensionUniqueName="[excel_project 1]" displayFolder="" count="0" memberValueDatatype="7" unbalanced="0"/>
    <cacheHierarchy uniqueName="[excel_project 1].[Date modified]" caption="Date modified" attribute="1" time="1" defaultMemberUniqueName="[excel_project 1].[Date modified].[All]" allUniqueName="[excel_project 1].[Date modified].[All]" dimensionUniqueName="[excel_project 1]" displayFolder="" count="0" memberValueDatatype="7" unbalanced="0"/>
    <cacheHierarchy uniqueName="[excel_project 1].[Date created]" caption="Date created" attribute="1" time="1" defaultMemberUniqueName="[excel_project 1].[Date created].[All]" allUniqueName="[excel_project 1].[Date created].[All]" dimensionUniqueName="[excel_project 1]" displayFolder="" count="0" memberValueDatatype="7" unbalanced="0"/>
    <cacheHierarchy uniqueName="[excel_project 1].[Folder Path]" caption="Folder Path" attribute="1" defaultMemberUniqueName="[excel_project 1].[Folder Path].[All]" allUniqueName="[excel_project 1].[Folder Path].[All]" dimensionUniqueName="[excel_project 1]"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0" memberValueDatatype="130" unbalanced="0"/>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caption="Hour" attribute="1" defaultMemberUniqueName="[Orders table].[Hour].[All]" allUniqueName="[Orders table].[Hour].[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of delivery time]" caption="Hour of delivery time" attribute="1" defaultMemberUniqueName="[Orders table].[Hour of delivery time].[All]" allUniqueName="[Orders table].[Hour of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6" unbalanced="0"/>
    <cacheHierarchy uniqueName="[Orders table].[Revenue]" caption="Revenue" attribute="1" defaultMemberUniqueName="[Orders table].[Revenue].[All]" allUniqueName="[Orders table].[Revenue].[All]" dimensionUniqueName="[Orders table]" displayFolder="" count="0" memberValueDatatype="6"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 day]" caption="deliver day" attribute="1" defaultMemberUniqueName="[Orders table].[deliver day].[All]" allUniqueName="[Orders table].[deliver day].[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caption="Hour" attribute="1" defaultMemberUniqueName="[Orders_table].[Hour].[All]" allUniqueName="[Orders_table].[Hour].[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of delivery time]" caption="Hour of delivery time" attribute="1" defaultMemberUniqueName="[Orders_table].[Hour of delivery time].[All]" allUniqueName="[Orders_table].[Hour of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ORDER DAY]" caption="ORDER DAY" attribute="1" defaultMemberUniqueName="[Orders_table].[ORDER DAY].[All]" allUniqueName="[Orders_table].[ORDER DAY].[All]" dimensionUniqueName="[Orders_table]" displayFolder="" count="0" memberValueDatatype="130" unbalanced="0"/>
    <cacheHierarchy uniqueName="[Orders_table].[deliver day]" caption="deliver day" attribute="1" defaultMemberUniqueName="[Orders_table].[deliver day].[All]" allUniqueName="[Orders_table].[deliver day].[All]" dimensionUniqueName="[Orders_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2" memberValueDatatype="130" unbalanced="0">
      <fieldsUsage count="2">
        <fieldUsage x="-1"/>
        <fieldUsage x="1"/>
      </fieldsUsage>
    </cacheHierarchy>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excel_project 1]" caption="__XL_Count excel_project 1" measure="1" displayFolder="" measureGroup="excel_project 1" count="0" hidden="1"/>
    <cacheHierarchy uniqueName="[Measures].[__XL_Count Customer table]" caption="__XL_Count Customer table" measure="1" displayFolder="" measureGroup="Customer table" count="0" hidden="1"/>
    <cacheHierarchy uniqueName="[Measures].[__XL_Count Orders table]" caption="__XL_Count Orders table" measure="1" displayFolder="" measureGroup="Orders table" count="0" hidden="1"/>
    <cacheHierarchy uniqueName="[Measures].[__XL_Count Product table]" caption="__XL_Count Product table" measure="1" displayFolder="" measureGroup="Product table" count="0" hidden="1"/>
    <cacheHierarchy uniqueName="[Measures].[__XL_Count Orders_table]" caption="__XL_Count Orders_table" measure="1" displayFolder="" measureGroup="Orders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Count of Category]" caption="Count of Category" measure="1" displayFolder="" measureGroup="Product table" count="0" hidden="1">
      <extLst>
        <ext xmlns:x15="http://schemas.microsoft.com/office/spreadsheetml/2010/11/main" uri="{B97F6D7D-B522-45F9-BDA1-12C45D357490}">
          <x15:cacheHierarchy aggregatedColumn="5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54"/>
        </ext>
      </extLst>
    </cacheHierarchy>
    <cacheHierarchy uniqueName="[Measures].[Sum of Revenue 2]" caption="Sum of Revenue 2" measure="1" displayFolder="" measureGroup="Orders table"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_table" count="0" hidden="1">
      <extLst>
        <ext xmlns:x15="http://schemas.microsoft.com/office/spreadsheetml/2010/11/main" uri="{B97F6D7D-B522-45F9-BDA1-12C45D357490}">
          <x15:cacheHierarchy aggregatedColumn="39"/>
        </ext>
      </extLst>
    </cacheHierarchy>
    <cacheHierarchy uniqueName="[Measures].[Count of Order_ID 2]" caption="Count of Order_ID 2" measure="1" displayFolder="" measureGroup="Orders_table" count="0" oneField="1" hidden="1">
      <fieldsUsage count="1">
        <fieldUsage x="0"/>
      </fieldsUsage>
      <extLst>
        <ext xmlns:x15="http://schemas.microsoft.com/office/spreadsheetml/2010/11/main" uri="{B97F6D7D-B522-45F9-BDA1-12C45D357490}">
          <x15:cacheHierarchy aggregatedColumn="39"/>
        </ext>
      </extLst>
    </cacheHierarchy>
  </cacheHierarchies>
  <kpis count="0"/>
  <dimensions count="7">
    <dimension name="Customer table" uniqueName="[Customer table]" caption="Customer table"/>
    <dimension name="Customer_table" uniqueName="[Customer_table]" caption="Customer_table"/>
    <dimension name="excel_project 1" uniqueName="[excel_project 1]" caption="excel_project 1"/>
    <dimension measure="1" name="Measures" uniqueName="[Measures]" caption="Measures"/>
    <dimension name="Orders table" uniqueName="[Orders table]" caption="Orders table"/>
    <dimension name="Orders_table" uniqueName="[Orders_table]" caption="Orders_table"/>
    <dimension name="Product table" uniqueName="[Product table]" caption="Product table"/>
  </dimensions>
  <measureGroups count="6">
    <measureGroup name="Customer table" caption="Customer table"/>
    <measureGroup name="Customer_table" caption="Customer_table"/>
    <measureGroup name="excel_project 1" caption="excel_project 1"/>
    <measureGroup name="Orders table" caption="Orders table"/>
    <measureGroup name="Orders_table" caption="Orders_table"/>
    <measureGroup name="Product table" caption="Product table"/>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2.488709143516" backgroundQuery="1" createdVersion="8" refreshedVersion="8" minRefreshableVersion="3" recordCount="0" supportSubquery="1" supportAdvancedDrill="1" xr:uid="{79E99A72-517B-4B5D-A2E0-34787CB4EBD9}">
  <cacheSource type="external" connectionId="9"/>
  <cacheFields count="4">
    <cacheField name="[Measures].[Sum of Revenue 2]" caption="Sum of Revenue 2" numFmtId="0" hierarchy="73" level="32767"/>
    <cacheField name="[Orders table].[Month Name].[Month Name]" caption="Month Name" numFmtId="0" hierarchy="31" level="1">
      <sharedItems count="12">
        <s v="April"/>
        <s v="August"/>
        <s v="December"/>
        <s v="February"/>
        <s v="January"/>
        <s v="July"/>
        <s v="June"/>
        <s v="March"/>
        <s v="May"/>
        <s v="November"/>
        <s v="October"/>
        <s v="September"/>
      </sharedItems>
    </cacheField>
    <cacheField name="[Product table].[Product_Name].[Product_Name]" caption="Product_Name" numFmtId="0" hierarchy="58" level="1">
      <sharedItems count="5">
        <s v="Deserunt Box"/>
        <s v="Dolores Gift"/>
        <s v="Harum Pack"/>
        <s v="Magnam Set"/>
        <s v="Quia Gift"/>
      </sharedItems>
    </cacheField>
    <cacheField name="[Product table].[Occasion].[Occasion]" caption="Occasion" numFmtId="0" hierarchy="61" level="1">
      <sharedItems containsSemiMixedTypes="0" containsNonDate="0" containsString="0"/>
    </cacheField>
  </cacheFields>
  <cacheHierarchies count="81">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excel_project 1].[Content]" caption="Content" attribute="1" defaultMemberUniqueName="[excel_project 1].[Content].[All]" allUniqueName="[excel_project 1].[Content].[All]" dimensionUniqueName="[excel_project 1]" displayFolder="" count="0" memberValueDatatype="130" unbalanced="0"/>
    <cacheHierarchy uniqueName="[excel_project 1].[Name]" caption="Name" attribute="1" defaultMemberUniqueName="[excel_project 1].[Name].[All]" allUniqueName="[excel_project 1].[Name].[All]" dimensionUniqueName="[excel_project 1]" displayFolder="" count="0" memberValueDatatype="130" unbalanced="0"/>
    <cacheHierarchy uniqueName="[excel_project 1].[Extension]" caption="Extension" attribute="1" defaultMemberUniqueName="[excel_project 1].[Extension].[All]" allUniqueName="[excel_project 1].[Extension].[All]" dimensionUniqueName="[excel_project 1]" displayFolder="" count="0" memberValueDatatype="130" unbalanced="0"/>
    <cacheHierarchy uniqueName="[excel_project 1].[Date accessed]" caption="Date accessed" attribute="1" time="1" defaultMemberUniqueName="[excel_project 1].[Date accessed].[All]" allUniqueName="[excel_project 1].[Date accessed].[All]" dimensionUniqueName="[excel_project 1]" displayFolder="" count="0" memberValueDatatype="7" unbalanced="0"/>
    <cacheHierarchy uniqueName="[excel_project 1].[Date modified]" caption="Date modified" attribute="1" time="1" defaultMemberUniqueName="[excel_project 1].[Date modified].[All]" allUniqueName="[excel_project 1].[Date modified].[All]" dimensionUniqueName="[excel_project 1]" displayFolder="" count="0" memberValueDatatype="7" unbalanced="0"/>
    <cacheHierarchy uniqueName="[excel_project 1].[Date created]" caption="Date created" attribute="1" time="1" defaultMemberUniqueName="[excel_project 1].[Date created].[All]" allUniqueName="[excel_project 1].[Date created].[All]" dimensionUniqueName="[excel_project 1]" displayFolder="" count="0" memberValueDatatype="7" unbalanced="0"/>
    <cacheHierarchy uniqueName="[excel_project 1].[Folder Path]" caption="Folder Path" attribute="1" defaultMemberUniqueName="[excel_project 1].[Folder Path].[All]" allUniqueName="[excel_project 1].[Folder Path].[All]" dimensionUniqueName="[excel_project 1]"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0" memberValueDatatype="130" unbalanced="0"/>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1"/>
      </fieldsUsage>
    </cacheHierarchy>
    <cacheHierarchy uniqueName="[Orders table].[Hour]" caption="Hour" attribute="1" defaultMemberUniqueName="[Orders table].[Hour].[All]" allUniqueName="[Orders table].[Hour].[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of delivery time]" caption="Hour of delivery time" attribute="1" defaultMemberUniqueName="[Orders table].[Hour of delivery time].[All]" allUniqueName="[Orders table].[Hour of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6" unbalanced="0"/>
    <cacheHierarchy uniqueName="[Orders table].[Revenue]" caption="Revenue" attribute="1" defaultMemberUniqueName="[Orders table].[Revenue].[All]" allUniqueName="[Orders table].[Revenue].[All]" dimensionUniqueName="[Orders table]" displayFolder="" count="0" memberValueDatatype="6"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 day]" caption="deliver day" attribute="1" defaultMemberUniqueName="[Orders table].[deliver day].[All]" allUniqueName="[Orders table].[deliver day].[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caption="Hour" attribute="1" defaultMemberUniqueName="[Orders_table].[Hour].[All]" allUniqueName="[Orders_table].[Hour].[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of delivery time]" caption="Hour of delivery time" attribute="1" defaultMemberUniqueName="[Orders_table].[Hour of delivery time].[All]" allUniqueName="[Orders_table].[Hour of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ORDER DAY]" caption="ORDER DAY" attribute="1" defaultMemberUniqueName="[Orders_table].[ORDER DAY].[All]" allUniqueName="[Orders_table].[ORDER DAY].[All]" dimensionUniqueName="[Orders_table]" displayFolder="" count="0" memberValueDatatype="130" unbalanced="0"/>
    <cacheHierarchy uniqueName="[Orders_table].[deliver day]" caption="deliver day" attribute="1" defaultMemberUniqueName="[Orders_table].[deliver day].[All]" allUniqueName="[Orders_table].[deliver day].[All]" dimensionUniqueName="[Orders_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2" memberValueDatatype="130" unbalanced="0">
      <fieldsUsage count="2">
        <fieldUsage x="-1"/>
        <fieldUsage x="2"/>
      </fieldsUsage>
    </cacheHierarchy>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2" memberValueDatatype="130" unbalanced="0">
      <fieldsUsage count="2">
        <fieldUsage x="-1"/>
        <fieldUsage x="3"/>
      </fieldsUsage>
    </cacheHierarchy>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excel_project 1]" caption="__XL_Count excel_project 1" measure="1" displayFolder="" measureGroup="excel_project 1" count="0" hidden="1"/>
    <cacheHierarchy uniqueName="[Measures].[__XL_Count Customer table]" caption="__XL_Count Customer table" measure="1" displayFolder="" measureGroup="Customer table" count="0" hidden="1"/>
    <cacheHierarchy uniqueName="[Measures].[__XL_Count Orders table]" caption="__XL_Count Orders table" measure="1" displayFolder="" measureGroup="Orders table" count="0" hidden="1"/>
    <cacheHierarchy uniqueName="[Measures].[__XL_Count Product table]" caption="__XL_Count Product table" measure="1" displayFolder="" measureGroup="Product table" count="0" hidden="1"/>
    <cacheHierarchy uniqueName="[Measures].[__XL_Count Orders_table]" caption="__XL_Count Orders_table" measure="1" displayFolder="" measureGroup="Orders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Count of Category]" caption="Count of Category" measure="1" displayFolder="" measureGroup="Product table" count="0" hidden="1">
      <extLst>
        <ext xmlns:x15="http://schemas.microsoft.com/office/spreadsheetml/2010/11/main" uri="{B97F6D7D-B522-45F9-BDA1-12C45D357490}">
          <x15:cacheHierarchy aggregatedColumn="5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54"/>
        </ext>
      </extLst>
    </cacheHierarchy>
    <cacheHierarchy uniqueName="[Measures].[Sum of Revenue 2]" caption="Sum of Revenue 2" measure="1" displayFolder="" measureGroup="Orders table"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_table" count="0" hidden="1">
      <extLst>
        <ext xmlns:x15="http://schemas.microsoft.com/office/spreadsheetml/2010/11/main" uri="{B97F6D7D-B522-45F9-BDA1-12C45D357490}">
          <x15:cacheHierarchy aggregatedColumn="39"/>
        </ext>
      </extLst>
    </cacheHierarchy>
    <cacheHierarchy uniqueName="[Measures].[Count of Order_ID 2]" caption="Count of Order_ID 2" measure="1" displayFolder="" measureGroup="Orders_table" count="0" hidden="1">
      <extLst>
        <ext xmlns:x15="http://schemas.microsoft.com/office/spreadsheetml/2010/11/main" uri="{B97F6D7D-B522-45F9-BDA1-12C45D357490}">
          <x15:cacheHierarchy aggregatedColumn="39"/>
        </ext>
      </extLst>
    </cacheHierarchy>
  </cacheHierarchies>
  <kpis count="0"/>
  <dimensions count="7">
    <dimension name="Customer table" uniqueName="[Customer table]" caption="Customer table"/>
    <dimension name="Customer_table" uniqueName="[Customer_table]" caption="Customer_table"/>
    <dimension name="excel_project 1" uniqueName="[excel_project 1]" caption="excel_project 1"/>
    <dimension measure="1" name="Measures" uniqueName="[Measures]" caption="Measures"/>
    <dimension name="Orders table" uniqueName="[Orders table]" caption="Orders table"/>
    <dimension name="Orders_table" uniqueName="[Orders_table]" caption="Orders_table"/>
    <dimension name="Product table" uniqueName="[Product table]" caption="Product table"/>
  </dimensions>
  <measureGroups count="6">
    <measureGroup name="Customer table" caption="Customer table"/>
    <measureGroup name="Customer_table" caption="Customer_table"/>
    <measureGroup name="excel_project 1" caption="excel_project 1"/>
    <measureGroup name="Orders table" caption="Orders table"/>
    <measureGroup name="Orders_table" caption="Orders_table"/>
    <measureGroup name="Product table" caption="Product table"/>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2.980699074076" backgroundQuery="1" createdVersion="8" refreshedVersion="8" minRefreshableVersion="3" recordCount="0" supportSubquery="1" supportAdvancedDrill="1" xr:uid="{518D6BE3-B4CF-44F1-96D6-BAADAED4AD99}">
  <cacheSource type="external" connectionId="9"/>
  <cacheFields count="5">
    <cacheField name="[Orders table].[Month Name].[Month Name]" caption="Month Name" numFmtId="0" hierarchy="31" level="1">
      <sharedItems count="12">
        <s v="April"/>
        <s v="August"/>
        <s v="December"/>
        <s v="February"/>
        <s v="January"/>
        <s v="July"/>
        <s v="June"/>
        <s v="March"/>
        <s v="May"/>
        <s v="November"/>
        <s v="October"/>
        <s v="September"/>
      </sharedItems>
    </cacheField>
    <cacheField name="[Customer table].[City].[City]" caption="City" numFmtId="0" hierarchy="2" level="1">
      <sharedItems count="10">
        <s v="Agra"/>
        <s v="Ahmednagar"/>
        <s v="Anand"/>
        <s v="Bhubaneswar"/>
        <s v="Bilaspur"/>
        <s v="Dibrugarh"/>
        <s v="Haridwar"/>
        <s v="Imphal"/>
        <s v="Malegaon"/>
        <s v="Srikakulam"/>
      </sharedItems>
    </cacheField>
    <cacheField name="[Measures].[Count of Order_ID]" caption="Count of Order_ID" numFmtId="0" hierarchy="78" level="32767"/>
    <cacheField name="[Orders table].[Order_Date].[Order_Date]" caption="Order_Date" numFmtId="0" hierarchy="25" level="1">
      <sharedItems containsSemiMixedTypes="0" containsNonDate="0" containsString="0"/>
    </cacheField>
    <cacheField name="[Product table].[Occasion].[Occasion]" caption="Occasion" numFmtId="0" hierarchy="61" level="1">
      <sharedItems containsSemiMixedTypes="0" containsNonDate="0" containsString="0"/>
    </cacheField>
  </cacheFields>
  <cacheHierarchies count="81">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2" memberValueDatatype="130" unbalanced="0">
      <fieldsUsage count="2">
        <fieldUsage x="-1"/>
        <fieldUsage x="1"/>
      </fieldsUsage>
    </cacheHierarchy>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excel_project 1].[Content]" caption="Content" attribute="1" defaultMemberUniqueName="[excel_project 1].[Content].[All]" allUniqueName="[excel_project 1].[Content].[All]" dimensionUniqueName="[excel_project 1]" displayFolder="" count="0" memberValueDatatype="130" unbalanced="0"/>
    <cacheHierarchy uniqueName="[excel_project 1].[Name]" caption="Name" attribute="1" defaultMemberUniqueName="[excel_project 1].[Name].[All]" allUniqueName="[excel_project 1].[Name].[All]" dimensionUniqueName="[excel_project 1]" displayFolder="" count="0" memberValueDatatype="130" unbalanced="0"/>
    <cacheHierarchy uniqueName="[excel_project 1].[Extension]" caption="Extension" attribute="1" defaultMemberUniqueName="[excel_project 1].[Extension].[All]" allUniqueName="[excel_project 1].[Extension].[All]" dimensionUniqueName="[excel_project 1]" displayFolder="" count="0" memberValueDatatype="130" unbalanced="0"/>
    <cacheHierarchy uniqueName="[excel_project 1].[Date accessed]" caption="Date accessed" attribute="1" time="1" defaultMemberUniqueName="[excel_project 1].[Date accessed].[All]" allUniqueName="[excel_project 1].[Date accessed].[All]" dimensionUniqueName="[excel_project 1]" displayFolder="" count="0" memberValueDatatype="7" unbalanced="0"/>
    <cacheHierarchy uniqueName="[excel_project 1].[Date modified]" caption="Date modified" attribute="1" time="1" defaultMemberUniqueName="[excel_project 1].[Date modified].[All]" allUniqueName="[excel_project 1].[Date modified].[All]" dimensionUniqueName="[excel_project 1]" displayFolder="" count="0" memberValueDatatype="7" unbalanced="0"/>
    <cacheHierarchy uniqueName="[excel_project 1].[Date created]" caption="Date created" attribute="1" time="1" defaultMemberUniqueName="[excel_project 1].[Date created].[All]" allUniqueName="[excel_project 1].[Date created].[All]" dimensionUniqueName="[excel_project 1]" displayFolder="" count="0" memberValueDatatype="7" unbalanced="0"/>
    <cacheHierarchy uniqueName="[excel_project 1].[Folder Path]" caption="Folder Path" attribute="1" defaultMemberUniqueName="[excel_project 1].[Folder Path].[All]" allUniqueName="[excel_project 1].[Folder Path].[All]" dimensionUniqueName="[excel_project 1]"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fieldsUsage count="2">
        <fieldUsage x="-1"/>
        <fieldUsage x="3"/>
      </fieldsUsage>
    </cacheHierarchy>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0" memberValueDatatype="130" unbalanced="0"/>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0"/>
      </fieldsUsage>
    </cacheHierarchy>
    <cacheHierarchy uniqueName="[Orders table].[Hour]" caption="Hour" attribute="1" defaultMemberUniqueName="[Orders table].[Hour].[All]" allUniqueName="[Orders table].[Hour].[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of delivery time]" caption="Hour of delivery time" attribute="1" defaultMemberUniqueName="[Orders table].[Hour of delivery time].[All]" allUniqueName="[Orders table].[Hour of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6" unbalanced="0"/>
    <cacheHierarchy uniqueName="[Orders table].[Revenue]" caption="Revenue" attribute="1" defaultMemberUniqueName="[Orders table].[Revenue].[All]" allUniqueName="[Orders table].[Revenue].[All]" dimensionUniqueName="[Orders table]" displayFolder="" count="0" memberValueDatatype="6"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 day]" caption="deliver day" attribute="1" defaultMemberUniqueName="[Orders table].[deliver day].[All]" allUniqueName="[Orders table].[deliver day].[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caption="Hour" attribute="1" defaultMemberUniqueName="[Orders_table].[Hour].[All]" allUniqueName="[Orders_table].[Hour].[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of delivery time]" caption="Hour of delivery time" attribute="1" defaultMemberUniqueName="[Orders_table].[Hour of delivery time].[All]" allUniqueName="[Orders_table].[Hour of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ORDER DAY]" caption="ORDER DAY" attribute="1" defaultMemberUniqueName="[Orders_table].[ORDER DAY].[All]" allUniqueName="[Orders_table].[ORDER DAY].[All]" dimensionUniqueName="[Orders_table]" displayFolder="" count="0" memberValueDatatype="130" unbalanced="0"/>
    <cacheHierarchy uniqueName="[Orders_table].[deliver day]" caption="deliver day" attribute="1" defaultMemberUniqueName="[Orders_table].[deliver day].[All]" allUniqueName="[Orders_table].[deliver day].[All]" dimensionUniqueName="[Orders_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2" memberValueDatatype="130" unbalanced="0">
      <fieldsUsage count="2">
        <fieldUsage x="-1"/>
        <fieldUsage x="4"/>
      </fieldsUsage>
    </cacheHierarchy>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excel_project 1]" caption="__XL_Count excel_project 1" measure="1" displayFolder="" measureGroup="excel_project 1" count="0" hidden="1"/>
    <cacheHierarchy uniqueName="[Measures].[__XL_Count Customer table]" caption="__XL_Count Customer table" measure="1" displayFolder="" measureGroup="Customer table" count="0" hidden="1"/>
    <cacheHierarchy uniqueName="[Measures].[__XL_Count Orders table]" caption="__XL_Count Orders table" measure="1" displayFolder="" measureGroup="Orders table" count="0" hidden="1"/>
    <cacheHierarchy uniqueName="[Measures].[__XL_Count Product table]" caption="__XL_Count Product table" measure="1" displayFolder="" measureGroup="Product table" count="0" hidden="1"/>
    <cacheHierarchy uniqueName="[Measures].[__XL_Count Orders_table]" caption="__XL_Count Orders_table" measure="1" displayFolder="" measureGroup="Orders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Count of Category]" caption="Count of Category" measure="1" displayFolder="" measureGroup="Product table" count="0" hidden="1">
      <extLst>
        <ext xmlns:x15="http://schemas.microsoft.com/office/spreadsheetml/2010/11/main" uri="{B97F6D7D-B522-45F9-BDA1-12C45D357490}">
          <x15:cacheHierarchy aggregatedColumn="5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54"/>
        </ext>
      </extLst>
    </cacheHierarchy>
    <cacheHierarchy uniqueName="[Measures].[Sum of Revenue 2]" caption="Sum of Revenue 2" measure="1" displayFolder="" measureGroup="Orders table"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_table" count="0" hidden="1">
      <extLst>
        <ext xmlns:x15="http://schemas.microsoft.com/office/spreadsheetml/2010/11/main" uri="{B97F6D7D-B522-45F9-BDA1-12C45D357490}">
          <x15:cacheHierarchy aggregatedColumn="39"/>
        </ext>
      </extLst>
    </cacheHierarchy>
    <cacheHierarchy uniqueName="[Measures].[Count of Order_ID 2]" caption="Count of Order_ID 2" measure="1" displayFolder="" measureGroup="Orders_table" count="0" hidden="1">
      <extLst>
        <ext xmlns:x15="http://schemas.microsoft.com/office/spreadsheetml/2010/11/main" uri="{B97F6D7D-B522-45F9-BDA1-12C45D357490}">
          <x15:cacheHierarchy aggregatedColumn="39"/>
        </ext>
      </extLst>
    </cacheHierarchy>
  </cacheHierarchies>
  <kpis count="0"/>
  <dimensions count="7">
    <dimension name="Customer table" uniqueName="[Customer table]" caption="Customer table"/>
    <dimension name="Customer_table" uniqueName="[Customer_table]" caption="Customer_table"/>
    <dimension name="excel_project 1" uniqueName="[excel_project 1]" caption="excel_project 1"/>
    <dimension measure="1" name="Measures" uniqueName="[Measures]" caption="Measures"/>
    <dimension name="Orders table" uniqueName="[Orders table]" caption="Orders table"/>
    <dimension name="Orders_table" uniqueName="[Orders_table]" caption="Orders_table"/>
    <dimension name="Product table" uniqueName="[Product table]" caption="Product table"/>
  </dimensions>
  <measureGroups count="6">
    <measureGroup name="Customer table" caption="Customer table"/>
    <measureGroup name="Customer_table" caption="Customer_table"/>
    <measureGroup name="excel_project 1" caption="excel_project 1"/>
    <measureGroup name="Orders table" caption="Orders table"/>
    <measureGroup name="Orders_table" caption="Orders_table"/>
    <measureGroup name="Product table" caption="Product table"/>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2.980699537038" backgroundQuery="1" createdVersion="8" refreshedVersion="8" minRefreshableVersion="3" recordCount="0" supportSubquery="1" supportAdvancedDrill="1" xr:uid="{95E77145-42EE-4C7E-B367-A24DEE369241}">
  <cacheSource type="external" connectionId="9"/>
  <cacheFields count="4">
    <cacheField name="[Measures].[Sum of Revenue 2]" caption="Sum of Revenue 2" numFmtId="0" hierarchy="73" level="32767"/>
    <cacheField name="[Orders table].[Month Name].[Month Name]" caption="Month Name" numFmtId="0" hierarchy="31" level="1">
      <sharedItems count="12">
        <s v="April"/>
        <s v="August"/>
        <s v="December"/>
        <s v="February"/>
        <s v="January"/>
        <s v="July"/>
        <s v="June"/>
        <s v="March"/>
        <s v="May"/>
        <s v="November"/>
        <s v="October"/>
        <s v="September"/>
      </sharedItems>
    </cacheField>
    <cacheField name="[Orders table].[Occasion].[Occasion]" caption="Occasion" numFmtId="0" hierarchy="30" level="1">
      <sharedItems count="7">
        <s v="All Occasions"/>
        <s v="Anniversary"/>
        <s v="Birthday"/>
        <s v="Diwali"/>
        <s v="Holi"/>
        <s v="Raksha Bandhan"/>
        <s v="Valentine's Day"/>
      </sharedItems>
    </cacheField>
    <cacheField name="[Product table].[Occasion].[Occasion]" caption="Occasion" numFmtId="0" hierarchy="61" level="1">
      <sharedItems containsSemiMixedTypes="0" containsNonDate="0" containsString="0"/>
    </cacheField>
  </cacheFields>
  <cacheHierarchies count="81">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excel_project 1].[Content]" caption="Content" attribute="1" defaultMemberUniqueName="[excel_project 1].[Content].[All]" allUniqueName="[excel_project 1].[Content].[All]" dimensionUniqueName="[excel_project 1]" displayFolder="" count="0" memberValueDatatype="130" unbalanced="0"/>
    <cacheHierarchy uniqueName="[excel_project 1].[Name]" caption="Name" attribute="1" defaultMemberUniqueName="[excel_project 1].[Name].[All]" allUniqueName="[excel_project 1].[Name].[All]" dimensionUniqueName="[excel_project 1]" displayFolder="" count="0" memberValueDatatype="130" unbalanced="0"/>
    <cacheHierarchy uniqueName="[excel_project 1].[Extension]" caption="Extension" attribute="1" defaultMemberUniqueName="[excel_project 1].[Extension].[All]" allUniqueName="[excel_project 1].[Extension].[All]" dimensionUniqueName="[excel_project 1]" displayFolder="" count="0" memberValueDatatype="130" unbalanced="0"/>
    <cacheHierarchy uniqueName="[excel_project 1].[Date accessed]" caption="Date accessed" attribute="1" time="1" defaultMemberUniqueName="[excel_project 1].[Date accessed].[All]" allUniqueName="[excel_project 1].[Date accessed].[All]" dimensionUniqueName="[excel_project 1]" displayFolder="" count="0" memberValueDatatype="7" unbalanced="0"/>
    <cacheHierarchy uniqueName="[excel_project 1].[Date modified]" caption="Date modified" attribute="1" time="1" defaultMemberUniqueName="[excel_project 1].[Date modified].[All]" allUniqueName="[excel_project 1].[Date modified].[All]" dimensionUniqueName="[excel_project 1]" displayFolder="" count="0" memberValueDatatype="7" unbalanced="0"/>
    <cacheHierarchy uniqueName="[excel_project 1].[Date created]" caption="Date created" attribute="1" time="1" defaultMemberUniqueName="[excel_project 1].[Date created].[All]" allUniqueName="[excel_project 1].[Date created].[All]" dimensionUniqueName="[excel_project 1]" displayFolder="" count="0" memberValueDatatype="7" unbalanced="0"/>
    <cacheHierarchy uniqueName="[excel_project 1].[Folder Path]" caption="Folder Path" attribute="1" defaultMemberUniqueName="[excel_project 1].[Folder Path].[All]" allUniqueName="[excel_project 1].[Folder Path].[All]" dimensionUniqueName="[excel_project 1]"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2"/>
      </fieldsUsage>
    </cacheHierarchy>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1"/>
      </fieldsUsage>
    </cacheHierarchy>
    <cacheHierarchy uniqueName="[Orders table].[Hour]" caption="Hour" attribute="1" defaultMemberUniqueName="[Orders table].[Hour].[All]" allUniqueName="[Orders table].[Hour].[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of delivery time]" caption="Hour of delivery time" attribute="1" defaultMemberUniqueName="[Orders table].[Hour of delivery time].[All]" allUniqueName="[Orders table].[Hour of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6" unbalanced="0"/>
    <cacheHierarchy uniqueName="[Orders table].[Revenue]" caption="Revenue" attribute="1" defaultMemberUniqueName="[Orders table].[Revenue].[All]" allUniqueName="[Orders table].[Revenue].[All]" dimensionUniqueName="[Orders table]" displayFolder="" count="0" memberValueDatatype="6"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 day]" caption="deliver day" attribute="1" defaultMemberUniqueName="[Orders table].[deliver day].[All]" allUniqueName="[Orders table].[deliver day].[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caption="Hour" attribute="1" defaultMemberUniqueName="[Orders_table].[Hour].[All]" allUniqueName="[Orders_table].[Hour].[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of delivery time]" caption="Hour of delivery time" attribute="1" defaultMemberUniqueName="[Orders_table].[Hour of delivery time].[All]" allUniqueName="[Orders_table].[Hour of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ORDER DAY]" caption="ORDER DAY" attribute="1" defaultMemberUniqueName="[Orders_table].[ORDER DAY].[All]" allUniqueName="[Orders_table].[ORDER DAY].[All]" dimensionUniqueName="[Orders_table]" displayFolder="" count="0" memberValueDatatype="130" unbalanced="0"/>
    <cacheHierarchy uniqueName="[Orders_table].[deliver day]" caption="deliver day" attribute="1" defaultMemberUniqueName="[Orders_table].[deliver day].[All]" allUniqueName="[Orders_table].[deliver day].[All]" dimensionUniqueName="[Orders_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2" memberValueDatatype="130" unbalanced="0">
      <fieldsUsage count="2">
        <fieldUsage x="-1"/>
        <fieldUsage x="3"/>
      </fieldsUsage>
    </cacheHierarchy>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excel_project 1]" caption="__XL_Count excel_project 1" measure="1" displayFolder="" measureGroup="excel_project 1" count="0" hidden="1"/>
    <cacheHierarchy uniqueName="[Measures].[__XL_Count Customer table]" caption="__XL_Count Customer table" measure="1" displayFolder="" measureGroup="Customer table" count="0" hidden="1"/>
    <cacheHierarchy uniqueName="[Measures].[__XL_Count Orders table]" caption="__XL_Count Orders table" measure="1" displayFolder="" measureGroup="Orders table" count="0" hidden="1"/>
    <cacheHierarchy uniqueName="[Measures].[__XL_Count Product table]" caption="__XL_Count Product table" measure="1" displayFolder="" measureGroup="Product table" count="0" hidden="1"/>
    <cacheHierarchy uniqueName="[Measures].[__XL_Count Orders_table]" caption="__XL_Count Orders_table" measure="1" displayFolder="" measureGroup="Orders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Count of Category]" caption="Count of Category" measure="1" displayFolder="" measureGroup="Product table" count="0" hidden="1">
      <extLst>
        <ext xmlns:x15="http://schemas.microsoft.com/office/spreadsheetml/2010/11/main" uri="{B97F6D7D-B522-45F9-BDA1-12C45D357490}">
          <x15:cacheHierarchy aggregatedColumn="5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54"/>
        </ext>
      </extLst>
    </cacheHierarchy>
    <cacheHierarchy uniqueName="[Measures].[Sum of Revenue 2]" caption="Sum of Revenue 2" measure="1" displayFolder="" measureGroup="Orders table"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_table" count="0" hidden="1">
      <extLst>
        <ext xmlns:x15="http://schemas.microsoft.com/office/spreadsheetml/2010/11/main" uri="{B97F6D7D-B522-45F9-BDA1-12C45D357490}">
          <x15:cacheHierarchy aggregatedColumn="39"/>
        </ext>
      </extLst>
    </cacheHierarchy>
    <cacheHierarchy uniqueName="[Measures].[Count of Order_ID 2]" caption="Count of Order_ID 2" measure="1" displayFolder="" measureGroup="Orders_table" count="0" hidden="1">
      <extLst>
        <ext xmlns:x15="http://schemas.microsoft.com/office/spreadsheetml/2010/11/main" uri="{B97F6D7D-B522-45F9-BDA1-12C45D357490}">
          <x15:cacheHierarchy aggregatedColumn="39"/>
        </ext>
      </extLst>
    </cacheHierarchy>
  </cacheHierarchies>
  <kpis count="0"/>
  <dimensions count="7">
    <dimension name="Customer table" uniqueName="[Customer table]" caption="Customer table"/>
    <dimension name="Customer_table" uniqueName="[Customer_table]" caption="Customer_table"/>
    <dimension name="excel_project 1" uniqueName="[excel_project 1]" caption="excel_project 1"/>
    <dimension measure="1" name="Measures" uniqueName="[Measures]" caption="Measures"/>
    <dimension name="Orders table" uniqueName="[Orders table]" caption="Orders table"/>
    <dimension name="Orders_table" uniqueName="[Orders_table]" caption="Orders_table"/>
    <dimension name="Product table" uniqueName="[Product table]" caption="Product table"/>
  </dimensions>
  <measureGroups count="6">
    <measureGroup name="Customer table" caption="Customer table"/>
    <measureGroup name="Customer_table" caption="Customer_table"/>
    <measureGroup name="excel_project 1" caption="excel_project 1"/>
    <measureGroup name="Orders table" caption="Orders table"/>
    <measureGroup name="Orders_table" caption="Orders_table"/>
    <measureGroup name="Product table" caption="Product table"/>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2.980700347223" backgroundQuery="1" createdVersion="8" refreshedVersion="8" minRefreshableVersion="3" recordCount="0" supportSubquery="1" supportAdvancedDrill="1" xr:uid="{7A6FF37D-98D8-4C59-8678-A616DE3CBAFB}">
  <cacheSource type="external" connectionId="9"/>
  <cacheFields count="5">
    <cacheField name="[Measures].[Sum of Revenue 2]" caption="Sum of Revenue 2" numFmtId="0" hierarchy="73" level="32767"/>
    <cacheField name="[Orders table].[Month Name].[Month Name]" caption="Month Name" numFmtId="0" hierarchy="31" level="1">
      <sharedItems count="12">
        <s v="April"/>
        <s v="August"/>
        <s v="December"/>
        <s v="February"/>
        <s v="January"/>
        <s v="July"/>
        <s v="June"/>
        <s v="March"/>
        <s v="May"/>
        <s v="November"/>
        <s v="October"/>
        <s v="September"/>
      </sharedItems>
    </cacheField>
    <cacheField name="[Orders_table].[Hour].[Hour]" caption="Hour" numFmtId="0" hierarchy="5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_table].[Hour].&amp;[0]"/>
            <x15:cachedUniqueName index="1" name="[Orders_table].[Hour].&amp;[1]"/>
            <x15:cachedUniqueName index="2" name="[Orders_table].[Hour].&amp;[2]"/>
            <x15:cachedUniqueName index="3" name="[Orders_table].[Hour].&amp;[3]"/>
            <x15:cachedUniqueName index="4" name="[Orders_table].[Hour].&amp;[4]"/>
            <x15:cachedUniqueName index="5" name="[Orders_table].[Hour].&amp;[5]"/>
            <x15:cachedUniqueName index="6" name="[Orders_table].[Hour].&amp;[6]"/>
            <x15:cachedUniqueName index="7" name="[Orders_table].[Hour].&amp;[7]"/>
            <x15:cachedUniqueName index="8" name="[Orders_table].[Hour].&amp;[8]"/>
            <x15:cachedUniqueName index="9" name="[Orders_table].[Hour].&amp;[9]"/>
            <x15:cachedUniqueName index="10" name="[Orders_table].[Hour].&amp;[10]"/>
            <x15:cachedUniqueName index="11" name="[Orders_table].[Hour].&amp;[11]"/>
            <x15:cachedUniqueName index="12" name="[Orders_table].[Hour].&amp;[12]"/>
            <x15:cachedUniqueName index="13" name="[Orders_table].[Hour].&amp;[13]"/>
            <x15:cachedUniqueName index="14" name="[Orders_table].[Hour].&amp;[14]"/>
            <x15:cachedUniqueName index="15" name="[Orders_table].[Hour].&amp;[15]"/>
            <x15:cachedUniqueName index="16" name="[Orders_table].[Hour].&amp;[16]"/>
            <x15:cachedUniqueName index="17" name="[Orders_table].[Hour].&amp;[17]"/>
            <x15:cachedUniqueName index="18" name="[Orders_table].[Hour].&amp;[18]"/>
            <x15:cachedUniqueName index="19" name="[Orders_table].[Hour].&amp;[19]"/>
            <x15:cachedUniqueName index="20" name="[Orders_table].[Hour].&amp;[20]"/>
            <x15:cachedUniqueName index="21" name="[Orders_table].[Hour].&amp;[21]"/>
            <x15:cachedUniqueName index="22" name="[Orders_table].[Hour].&amp;[22]"/>
            <x15:cachedUniqueName index="23" name="[Orders_table].[Hour].&amp;[23]"/>
          </x15:cachedUniqueNames>
        </ext>
      </extLst>
    </cacheField>
    <cacheField name="[Orders table].[Hour].[Hour]" caption="Hour"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table].[Hour].&amp;[0]"/>
            <x15:cachedUniqueName index="1" name="[Orders table].[Hour].&amp;[1]"/>
            <x15:cachedUniqueName index="2" name="[Orders table].[Hour].&amp;[2]"/>
            <x15:cachedUniqueName index="3" name="[Orders table].[Hour].&amp;[3]"/>
            <x15:cachedUniqueName index="4" name="[Orders table].[Hour].&amp;[4]"/>
            <x15:cachedUniqueName index="5" name="[Orders table].[Hour].&amp;[5]"/>
            <x15:cachedUniqueName index="6" name="[Orders table].[Hour].&amp;[6]"/>
            <x15:cachedUniqueName index="7" name="[Orders table].[Hour].&amp;[7]"/>
            <x15:cachedUniqueName index="8" name="[Orders table].[Hour].&amp;[8]"/>
            <x15:cachedUniqueName index="9" name="[Orders table].[Hour].&amp;[9]"/>
            <x15:cachedUniqueName index="10" name="[Orders table].[Hour].&amp;[10]"/>
            <x15:cachedUniqueName index="11" name="[Orders table].[Hour].&amp;[11]"/>
            <x15:cachedUniqueName index="12" name="[Orders table].[Hour].&amp;[12]"/>
            <x15:cachedUniqueName index="13" name="[Orders table].[Hour].&amp;[13]"/>
            <x15:cachedUniqueName index="14" name="[Orders table].[Hour].&amp;[14]"/>
            <x15:cachedUniqueName index="15" name="[Orders table].[Hour].&amp;[15]"/>
            <x15:cachedUniqueName index="16" name="[Orders table].[Hour].&amp;[16]"/>
            <x15:cachedUniqueName index="17" name="[Orders table].[Hour].&amp;[17]"/>
            <x15:cachedUniqueName index="18" name="[Orders table].[Hour].&amp;[18]"/>
            <x15:cachedUniqueName index="19" name="[Orders table].[Hour].&amp;[19]"/>
            <x15:cachedUniqueName index="20" name="[Orders table].[Hour].&amp;[20]"/>
            <x15:cachedUniqueName index="21" name="[Orders table].[Hour].&amp;[21]"/>
            <x15:cachedUniqueName index="22" name="[Orders table].[Hour].&amp;[22]"/>
            <x15:cachedUniqueName index="23" name="[Orders table].[Hour].&amp;[23]"/>
          </x15:cachedUniqueNames>
        </ext>
      </extLst>
    </cacheField>
    <cacheField name="[Product table].[Occasion].[Occasion]" caption="Occasion" numFmtId="0" hierarchy="61" level="1">
      <sharedItems containsSemiMixedTypes="0" containsNonDate="0" containsString="0"/>
    </cacheField>
  </cacheFields>
  <cacheHierarchies count="81">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excel_project 1].[Content]" caption="Content" attribute="1" defaultMemberUniqueName="[excel_project 1].[Content].[All]" allUniqueName="[excel_project 1].[Content].[All]" dimensionUniqueName="[excel_project 1]" displayFolder="" count="0" memberValueDatatype="130" unbalanced="0"/>
    <cacheHierarchy uniqueName="[excel_project 1].[Name]" caption="Name" attribute="1" defaultMemberUniqueName="[excel_project 1].[Name].[All]" allUniqueName="[excel_project 1].[Name].[All]" dimensionUniqueName="[excel_project 1]" displayFolder="" count="0" memberValueDatatype="130" unbalanced="0"/>
    <cacheHierarchy uniqueName="[excel_project 1].[Extension]" caption="Extension" attribute="1" defaultMemberUniqueName="[excel_project 1].[Extension].[All]" allUniqueName="[excel_project 1].[Extension].[All]" dimensionUniqueName="[excel_project 1]" displayFolder="" count="0" memberValueDatatype="130" unbalanced="0"/>
    <cacheHierarchy uniqueName="[excel_project 1].[Date accessed]" caption="Date accessed" attribute="1" time="1" defaultMemberUniqueName="[excel_project 1].[Date accessed].[All]" allUniqueName="[excel_project 1].[Date accessed].[All]" dimensionUniqueName="[excel_project 1]" displayFolder="" count="0" memberValueDatatype="7" unbalanced="0"/>
    <cacheHierarchy uniqueName="[excel_project 1].[Date modified]" caption="Date modified" attribute="1" time="1" defaultMemberUniqueName="[excel_project 1].[Date modified].[All]" allUniqueName="[excel_project 1].[Date modified].[All]" dimensionUniqueName="[excel_project 1]" displayFolder="" count="0" memberValueDatatype="7" unbalanced="0"/>
    <cacheHierarchy uniqueName="[excel_project 1].[Date created]" caption="Date created" attribute="1" time="1" defaultMemberUniqueName="[excel_project 1].[Date created].[All]" allUniqueName="[excel_project 1].[Date created].[All]" dimensionUniqueName="[excel_project 1]" displayFolder="" count="0" memberValueDatatype="7" unbalanced="0"/>
    <cacheHierarchy uniqueName="[excel_project 1].[Folder Path]" caption="Folder Path" attribute="1" defaultMemberUniqueName="[excel_project 1].[Folder Path].[All]" allUniqueName="[excel_project 1].[Folder Path].[All]" dimensionUniqueName="[excel_project 1]"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0" memberValueDatatype="130" unbalanced="0"/>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1"/>
      </fieldsUsage>
    </cacheHierarchy>
    <cacheHierarchy uniqueName="[Orders table].[Hour]" caption="Hour" attribute="1" defaultMemberUniqueName="[Orders table].[Hour].[All]" allUniqueName="[Orders table].[Hour].[All]" dimensionUniqueName="[Orders table]" displayFolder="" count="2" memberValueDatatype="20" unbalanced="0">
      <fieldsUsage count="2">
        <fieldUsage x="-1"/>
        <fieldUsage x="3"/>
      </fieldsUsage>
    </cacheHierarchy>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of delivery time]" caption="Hour of delivery time" attribute="1" defaultMemberUniqueName="[Orders table].[Hour of delivery time].[All]" allUniqueName="[Orders table].[Hour of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6" unbalanced="0"/>
    <cacheHierarchy uniqueName="[Orders table].[Revenue]" caption="Revenue" attribute="1" defaultMemberUniqueName="[Orders table].[Revenue].[All]" allUniqueName="[Orders table].[Revenue].[All]" dimensionUniqueName="[Orders table]" displayFolder="" count="0" memberValueDatatype="6"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 day]" caption="deliver day" attribute="1" defaultMemberUniqueName="[Orders table].[deliver day].[All]" allUniqueName="[Orders table].[deliver day].[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caption="Hour" attribute="1" defaultMemberUniqueName="[Orders_table].[Hour].[All]" allUniqueName="[Orders_table].[Hour].[All]" dimensionUniqueName="[Orders_table]" displayFolder="" count="2" memberValueDatatype="20" unbalanced="0">
      <fieldsUsage count="2">
        <fieldUsage x="-1"/>
        <fieldUsage x="2"/>
      </fieldsUsage>
    </cacheHierarchy>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of delivery time]" caption="Hour of delivery time" attribute="1" defaultMemberUniqueName="[Orders_table].[Hour of delivery time].[All]" allUniqueName="[Orders_table].[Hour of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ORDER DAY]" caption="ORDER DAY" attribute="1" defaultMemberUniqueName="[Orders_table].[ORDER DAY].[All]" allUniqueName="[Orders_table].[ORDER DAY].[All]" dimensionUniqueName="[Orders_table]" displayFolder="" count="0" memberValueDatatype="130" unbalanced="0"/>
    <cacheHierarchy uniqueName="[Orders_table].[deliver day]" caption="deliver day" attribute="1" defaultMemberUniqueName="[Orders_table].[deliver day].[All]" allUniqueName="[Orders_table].[deliver day].[All]" dimensionUniqueName="[Orders_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2" memberValueDatatype="130" unbalanced="0">
      <fieldsUsage count="2">
        <fieldUsage x="-1"/>
        <fieldUsage x="4"/>
      </fieldsUsage>
    </cacheHierarchy>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excel_project 1]" caption="__XL_Count excel_project 1" measure="1" displayFolder="" measureGroup="excel_project 1" count="0" hidden="1"/>
    <cacheHierarchy uniqueName="[Measures].[__XL_Count Customer table]" caption="__XL_Count Customer table" measure="1" displayFolder="" measureGroup="Customer table" count="0" hidden="1"/>
    <cacheHierarchy uniqueName="[Measures].[__XL_Count Orders table]" caption="__XL_Count Orders table" measure="1" displayFolder="" measureGroup="Orders table" count="0" hidden="1"/>
    <cacheHierarchy uniqueName="[Measures].[__XL_Count Product table]" caption="__XL_Count Product table" measure="1" displayFolder="" measureGroup="Product table" count="0" hidden="1"/>
    <cacheHierarchy uniqueName="[Measures].[__XL_Count Orders_table]" caption="__XL_Count Orders_table" measure="1" displayFolder="" measureGroup="Orders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Count of Category]" caption="Count of Category" measure="1" displayFolder="" measureGroup="Product table" count="0" hidden="1">
      <extLst>
        <ext xmlns:x15="http://schemas.microsoft.com/office/spreadsheetml/2010/11/main" uri="{B97F6D7D-B522-45F9-BDA1-12C45D357490}">
          <x15:cacheHierarchy aggregatedColumn="5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54"/>
        </ext>
      </extLst>
    </cacheHierarchy>
    <cacheHierarchy uniqueName="[Measures].[Sum of Revenue 2]" caption="Sum of Revenue 2" measure="1" displayFolder="" measureGroup="Orders table"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_table" count="0" hidden="1">
      <extLst>
        <ext xmlns:x15="http://schemas.microsoft.com/office/spreadsheetml/2010/11/main" uri="{B97F6D7D-B522-45F9-BDA1-12C45D357490}">
          <x15:cacheHierarchy aggregatedColumn="39"/>
        </ext>
      </extLst>
    </cacheHierarchy>
    <cacheHierarchy uniqueName="[Measures].[Count of Order_ID 2]" caption="Count of Order_ID 2" measure="1" displayFolder="" measureGroup="Orders_table" count="0" hidden="1">
      <extLst>
        <ext xmlns:x15="http://schemas.microsoft.com/office/spreadsheetml/2010/11/main" uri="{B97F6D7D-B522-45F9-BDA1-12C45D357490}">
          <x15:cacheHierarchy aggregatedColumn="39"/>
        </ext>
      </extLst>
    </cacheHierarchy>
  </cacheHierarchies>
  <kpis count="0"/>
  <dimensions count="7">
    <dimension name="Customer table" uniqueName="[Customer table]" caption="Customer table"/>
    <dimension name="Customer_table" uniqueName="[Customer_table]" caption="Customer_table"/>
    <dimension name="excel_project 1" uniqueName="[excel_project 1]" caption="excel_project 1"/>
    <dimension measure="1" name="Measures" uniqueName="[Measures]" caption="Measures"/>
    <dimension name="Orders table" uniqueName="[Orders table]" caption="Orders table"/>
    <dimension name="Orders_table" uniqueName="[Orders_table]" caption="Orders_table"/>
    <dimension name="Product table" uniqueName="[Product table]" caption="Product table"/>
  </dimensions>
  <measureGroups count="6">
    <measureGroup name="Customer table" caption="Customer table"/>
    <measureGroup name="Customer_table" caption="Customer_table"/>
    <measureGroup name="excel_project 1" caption="excel_project 1"/>
    <measureGroup name="Orders table" caption="Orders table"/>
    <measureGroup name="Orders_table" caption="Orders_table"/>
    <measureGroup name="Product table" caption="Product table"/>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2.98070104167" backgroundQuery="1" createdVersion="8" refreshedVersion="8" minRefreshableVersion="3" recordCount="0" supportSubquery="1" supportAdvancedDrill="1" xr:uid="{B5BFA7F6-5DA4-41EA-881F-637914F7397A}">
  <cacheSource type="external" connectionId="9"/>
  <cacheFields count="3">
    <cacheField name="[Measures].[Sum of Revenue 2]" caption="Sum of Revenue 2" numFmtId="0" hierarchy="73" level="32767"/>
    <cacheField name="[Orders table].[Month Name].[Month Name]" caption="Month Name" numFmtId="0" hierarchy="31" level="1">
      <sharedItems count="12">
        <s v="April"/>
        <s v="August"/>
        <s v="December"/>
        <s v="February"/>
        <s v="January"/>
        <s v="July"/>
        <s v="June"/>
        <s v="March"/>
        <s v="May"/>
        <s v="November"/>
        <s v="October"/>
        <s v="September"/>
      </sharedItems>
    </cacheField>
    <cacheField name="[Product table].[Occasion].[Occasion]" caption="Occasion" numFmtId="0" hierarchy="61" level="1">
      <sharedItems containsSemiMixedTypes="0" containsNonDate="0" containsString="0"/>
    </cacheField>
  </cacheFields>
  <cacheHierarchies count="81">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excel_project 1].[Content]" caption="Content" attribute="1" defaultMemberUniqueName="[excel_project 1].[Content].[All]" allUniqueName="[excel_project 1].[Content].[All]" dimensionUniqueName="[excel_project 1]" displayFolder="" count="0" memberValueDatatype="130" unbalanced="0"/>
    <cacheHierarchy uniqueName="[excel_project 1].[Name]" caption="Name" attribute="1" defaultMemberUniqueName="[excel_project 1].[Name].[All]" allUniqueName="[excel_project 1].[Name].[All]" dimensionUniqueName="[excel_project 1]" displayFolder="" count="0" memberValueDatatype="130" unbalanced="0"/>
    <cacheHierarchy uniqueName="[excel_project 1].[Extension]" caption="Extension" attribute="1" defaultMemberUniqueName="[excel_project 1].[Extension].[All]" allUniqueName="[excel_project 1].[Extension].[All]" dimensionUniqueName="[excel_project 1]" displayFolder="" count="0" memberValueDatatype="130" unbalanced="0"/>
    <cacheHierarchy uniqueName="[excel_project 1].[Date accessed]" caption="Date accessed" attribute="1" time="1" defaultMemberUniqueName="[excel_project 1].[Date accessed].[All]" allUniqueName="[excel_project 1].[Date accessed].[All]" dimensionUniqueName="[excel_project 1]" displayFolder="" count="0" memberValueDatatype="7" unbalanced="0"/>
    <cacheHierarchy uniqueName="[excel_project 1].[Date modified]" caption="Date modified" attribute="1" time="1" defaultMemberUniqueName="[excel_project 1].[Date modified].[All]" allUniqueName="[excel_project 1].[Date modified].[All]" dimensionUniqueName="[excel_project 1]" displayFolder="" count="0" memberValueDatatype="7" unbalanced="0"/>
    <cacheHierarchy uniqueName="[excel_project 1].[Date created]" caption="Date created" attribute="1" time="1" defaultMemberUniqueName="[excel_project 1].[Date created].[All]" allUniqueName="[excel_project 1].[Date created].[All]" dimensionUniqueName="[excel_project 1]" displayFolder="" count="0" memberValueDatatype="7" unbalanced="0"/>
    <cacheHierarchy uniqueName="[excel_project 1].[Folder Path]" caption="Folder Path" attribute="1" defaultMemberUniqueName="[excel_project 1].[Folder Path].[All]" allUniqueName="[excel_project 1].[Folder Path].[All]" dimensionUniqueName="[excel_project 1]"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0" memberValueDatatype="130" unbalanced="0"/>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1"/>
      </fieldsUsage>
    </cacheHierarchy>
    <cacheHierarchy uniqueName="[Orders table].[Hour]" caption="Hour" attribute="1" defaultMemberUniqueName="[Orders table].[Hour].[All]" allUniqueName="[Orders table].[Hour].[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of delivery time]" caption="Hour of delivery time" attribute="1" defaultMemberUniqueName="[Orders table].[Hour of delivery time].[All]" allUniqueName="[Orders table].[Hour of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6" unbalanced="0"/>
    <cacheHierarchy uniqueName="[Orders table].[Revenue]" caption="Revenue" attribute="1" defaultMemberUniqueName="[Orders table].[Revenue].[All]" allUniqueName="[Orders table].[Revenue].[All]" dimensionUniqueName="[Orders table]" displayFolder="" count="0" memberValueDatatype="6"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 day]" caption="deliver day" attribute="1" defaultMemberUniqueName="[Orders table].[deliver day].[All]" allUniqueName="[Orders table].[deliver day].[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caption="Hour" attribute="1" defaultMemberUniqueName="[Orders_table].[Hour].[All]" allUniqueName="[Orders_table].[Hour].[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of delivery time]" caption="Hour of delivery time" attribute="1" defaultMemberUniqueName="[Orders_table].[Hour of delivery time].[All]" allUniqueName="[Orders_table].[Hour of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ORDER DAY]" caption="ORDER DAY" attribute="1" defaultMemberUniqueName="[Orders_table].[ORDER DAY].[All]" allUniqueName="[Orders_table].[ORDER DAY].[All]" dimensionUniqueName="[Orders_table]" displayFolder="" count="0" memberValueDatatype="130" unbalanced="0"/>
    <cacheHierarchy uniqueName="[Orders_table].[deliver day]" caption="deliver day" attribute="1" defaultMemberUniqueName="[Orders_table].[deliver day].[All]" allUniqueName="[Orders_table].[deliver day].[All]" dimensionUniqueName="[Orders_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2" memberValueDatatype="130" unbalanced="0">
      <fieldsUsage count="2">
        <fieldUsage x="-1"/>
        <fieldUsage x="2"/>
      </fieldsUsage>
    </cacheHierarchy>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excel_project 1]" caption="__XL_Count excel_project 1" measure="1" displayFolder="" measureGroup="excel_project 1" count="0" hidden="1"/>
    <cacheHierarchy uniqueName="[Measures].[__XL_Count Customer table]" caption="__XL_Count Customer table" measure="1" displayFolder="" measureGroup="Customer table" count="0" hidden="1"/>
    <cacheHierarchy uniqueName="[Measures].[__XL_Count Orders table]" caption="__XL_Count Orders table" measure="1" displayFolder="" measureGroup="Orders table" count="0" hidden="1"/>
    <cacheHierarchy uniqueName="[Measures].[__XL_Count Product table]" caption="__XL_Count Product table" measure="1" displayFolder="" measureGroup="Product table" count="0" hidden="1"/>
    <cacheHierarchy uniqueName="[Measures].[__XL_Count Orders_table]" caption="__XL_Count Orders_table" measure="1" displayFolder="" measureGroup="Orders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Count of Category]" caption="Count of Category" measure="1" displayFolder="" measureGroup="Product table" count="0" hidden="1">
      <extLst>
        <ext xmlns:x15="http://schemas.microsoft.com/office/spreadsheetml/2010/11/main" uri="{B97F6D7D-B522-45F9-BDA1-12C45D357490}">
          <x15:cacheHierarchy aggregatedColumn="5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54"/>
        </ext>
      </extLst>
    </cacheHierarchy>
    <cacheHierarchy uniqueName="[Measures].[Sum of Revenue 2]" caption="Sum of Revenue 2" measure="1" displayFolder="" measureGroup="Orders table"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_table" count="0" hidden="1">
      <extLst>
        <ext xmlns:x15="http://schemas.microsoft.com/office/spreadsheetml/2010/11/main" uri="{B97F6D7D-B522-45F9-BDA1-12C45D357490}">
          <x15:cacheHierarchy aggregatedColumn="39"/>
        </ext>
      </extLst>
    </cacheHierarchy>
    <cacheHierarchy uniqueName="[Measures].[Count of Order_ID 2]" caption="Count of Order_ID 2" measure="1" displayFolder="" measureGroup="Orders_table" count="0" hidden="1">
      <extLst>
        <ext xmlns:x15="http://schemas.microsoft.com/office/spreadsheetml/2010/11/main" uri="{B97F6D7D-B522-45F9-BDA1-12C45D357490}">
          <x15:cacheHierarchy aggregatedColumn="39"/>
        </ext>
      </extLst>
    </cacheHierarchy>
  </cacheHierarchies>
  <kpis count="0"/>
  <dimensions count="7">
    <dimension name="Customer table" uniqueName="[Customer table]" caption="Customer table"/>
    <dimension name="Customer_table" uniqueName="[Customer_table]" caption="Customer_table"/>
    <dimension name="excel_project 1" uniqueName="[excel_project 1]" caption="excel_project 1"/>
    <dimension measure="1" name="Measures" uniqueName="[Measures]" caption="Measures"/>
    <dimension name="Orders table" uniqueName="[Orders table]" caption="Orders table"/>
    <dimension name="Orders_table" uniqueName="[Orders_table]" caption="Orders_table"/>
    <dimension name="Product table" uniqueName="[Product table]" caption="Product table"/>
  </dimensions>
  <measureGroups count="6">
    <measureGroup name="Customer table" caption="Customer table"/>
    <measureGroup name="Customer_table" caption="Customer_table"/>
    <measureGroup name="excel_project 1" caption="excel_project 1"/>
    <measureGroup name="Orders table" caption="Orders table"/>
    <measureGroup name="Orders_table" caption="Orders_table"/>
    <measureGroup name="Product table" caption="Product table"/>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2.98070162037" backgroundQuery="1" createdVersion="8" refreshedVersion="8" minRefreshableVersion="3" recordCount="0" supportSubquery="1" supportAdvancedDrill="1" xr:uid="{0597983A-18BC-46C2-BEC6-B39CE3C37750}">
  <cacheSource type="external" connectionId="9"/>
  <cacheFields count="4">
    <cacheField name="[Measures].[Sum of Revenue 2]" caption="Sum of Revenue 2" numFmtId="0" hierarchy="73" level="32767"/>
    <cacheField name="[Measures].[Average of diff_order_delivery]" caption="Average of diff_order_delivery" numFmtId="0" hierarchy="75" level="32767"/>
    <cacheField name="[Measures].[Average of Revenue]" caption="Average of Revenue" numFmtId="0" hierarchy="76" level="32767"/>
    <cacheField name="[Product table].[Occasion].[Occasion]" caption="Occasion" numFmtId="0" hierarchy="61" level="1">
      <sharedItems containsSemiMixedTypes="0" containsNonDate="0" containsString="0"/>
    </cacheField>
  </cacheFields>
  <cacheHierarchies count="81">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excel_project 1].[Content]" caption="Content" attribute="1" defaultMemberUniqueName="[excel_project 1].[Content].[All]" allUniqueName="[excel_project 1].[Content].[All]" dimensionUniqueName="[excel_project 1]" displayFolder="" count="0" memberValueDatatype="130" unbalanced="0"/>
    <cacheHierarchy uniqueName="[excel_project 1].[Name]" caption="Name" attribute="1" defaultMemberUniqueName="[excel_project 1].[Name].[All]" allUniqueName="[excel_project 1].[Name].[All]" dimensionUniqueName="[excel_project 1]" displayFolder="" count="0" memberValueDatatype="130" unbalanced="0"/>
    <cacheHierarchy uniqueName="[excel_project 1].[Extension]" caption="Extension" attribute="1" defaultMemberUniqueName="[excel_project 1].[Extension].[All]" allUniqueName="[excel_project 1].[Extension].[All]" dimensionUniqueName="[excel_project 1]" displayFolder="" count="0" memberValueDatatype="130" unbalanced="0"/>
    <cacheHierarchy uniqueName="[excel_project 1].[Date accessed]" caption="Date accessed" attribute="1" time="1" defaultMemberUniqueName="[excel_project 1].[Date accessed].[All]" allUniqueName="[excel_project 1].[Date accessed].[All]" dimensionUniqueName="[excel_project 1]" displayFolder="" count="0" memberValueDatatype="7" unbalanced="0"/>
    <cacheHierarchy uniqueName="[excel_project 1].[Date modified]" caption="Date modified" attribute="1" time="1" defaultMemberUniqueName="[excel_project 1].[Date modified].[All]" allUniqueName="[excel_project 1].[Date modified].[All]" dimensionUniqueName="[excel_project 1]" displayFolder="" count="0" memberValueDatatype="7" unbalanced="0"/>
    <cacheHierarchy uniqueName="[excel_project 1].[Date created]" caption="Date created" attribute="1" time="1" defaultMemberUniqueName="[excel_project 1].[Date created].[All]" allUniqueName="[excel_project 1].[Date created].[All]" dimensionUniqueName="[excel_project 1]" displayFolder="" count="0" memberValueDatatype="7" unbalanced="0"/>
    <cacheHierarchy uniqueName="[excel_project 1].[Folder Path]" caption="Folder Path" attribute="1" defaultMemberUniqueName="[excel_project 1].[Folder Path].[All]" allUniqueName="[excel_project 1].[Folder Path].[All]" dimensionUniqueName="[excel_project 1]"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0" memberValueDatatype="130" unbalanced="0"/>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caption="Hour" attribute="1" defaultMemberUniqueName="[Orders table].[Hour].[All]" allUniqueName="[Orders table].[Hour].[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of delivery time]" caption="Hour of delivery time" attribute="1" defaultMemberUniqueName="[Orders table].[Hour of delivery time].[All]" allUniqueName="[Orders table].[Hour of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6" unbalanced="0"/>
    <cacheHierarchy uniqueName="[Orders table].[Revenue]" caption="Revenue" attribute="1" defaultMemberUniqueName="[Orders table].[Revenue].[All]" allUniqueName="[Orders table].[Revenue].[All]" dimensionUniqueName="[Orders table]" displayFolder="" count="0" memberValueDatatype="6"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 day]" caption="deliver day" attribute="1" defaultMemberUniqueName="[Orders table].[deliver day].[All]" allUniqueName="[Orders table].[deliver day].[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caption="Hour" attribute="1" defaultMemberUniqueName="[Orders_table].[Hour].[All]" allUniqueName="[Orders_table].[Hour].[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of delivery time]" caption="Hour of delivery time" attribute="1" defaultMemberUniqueName="[Orders_table].[Hour of delivery time].[All]" allUniqueName="[Orders_table].[Hour of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ORDER DAY]" caption="ORDER DAY" attribute="1" defaultMemberUniqueName="[Orders_table].[ORDER DAY].[All]" allUniqueName="[Orders_table].[ORDER DAY].[All]" dimensionUniqueName="[Orders_table]" displayFolder="" count="0" memberValueDatatype="130" unbalanced="0"/>
    <cacheHierarchy uniqueName="[Orders_table].[deliver day]" caption="deliver day" attribute="1" defaultMemberUniqueName="[Orders_table].[deliver day].[All]" allUniqueName="[Orders_table].[deliver day].[All]" dimensionUniqueName="[Orders_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2" memberValueDatatype="130" unbalanced="0">
      <fieldsUsage count="2">
        <fieldUsage x="-1"/>
        <fieldUsage x="3"/>
      </fieldsUsage>
    </cacheHierarchy>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excel_project 1]" caption="__XL_Count excel_project 1" measure="1" displayFolder="" measureGroup="excel_project 1" count="0" hidden="1"/>
    <cacheHierarchy uniqueName="[Measures].[__XL_Count Customer table]" caption="__XL_Count Customer table" measure="1" displayFolder="" measureGroup="Customer table" count="0" hidden="1"/>
    <cacheHierarchy uniqueName="[Measures].[__XL_Count Orders table]" caption="__XL_Count Orders table" measure="1" displayFolder="" measureGroup="Orders table" count="0" hidden="1"/>
    <cacheHierarchy uniqueName="[Measures].[__XL_Count Product table]" caption="__XL_Count Product table" measure="1" displayFolder="" measureGroup="Product table" count="0" hidden="1"/>
    <cacheHierarchy uniqueName="[Measures].[__XL_Count Orders_table]" caption="__XL_Count Orders_table" measure="1" displayFolder="" measureGroup="Orders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Count of Category]" caption="Count of Category" measure="1" displayFolder="" measureGroup="Product table" count="0" hidden="1">
      <extLst>
        <ext xmlns:x15="http://schemas.microsoft.com/office/spreadsheetml/2010/11/main" uri="{B97F6D7D-B522-45F9-BDA1-12C45D357490}">
          <x15:cacheHierarchy aggregatedColumn="5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54"/>
        </ext>
      </extLst>
    </cacheHierarchy>
    <cacheHierarchy uniqueName="[Measures].[Sum of Revenue 2]" caption="Sum of Revenue 2" measure="1" displayFolder="" measureGroup="Orders table"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table"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table"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_table" count="0" hidden="1">
      <extLst>
        <ext xmlns:x15="http://schemas.microsoft.com/office/spreadsheetml/2010/11/main" uri="{B97F6D7D-B522-45F9-BDA1-12C45D357490}">
          <x15:cacheHierarchy aggregatedColumn="39"/>
        </ext>
      </extLst>
    </cacheHierarchy>
    <cacheHierarchy uniqueName="[Measures].[Count of Order_ID 2]" caption="Count of Order_ID 2" measure="1" displayFolder="" measureGroup="Orders_table" count="0" hidden="1">
      <extLst>
        <ext xmlns:x15="http://schemas.microsoft.com/office/spreadsheetml/2010/11/main" uri="{B97F6D7D-B522-45F9-BDA1-12C45D357490}">
          <x15:cacheHierarchy aggregatedColumn="39"/>
        </ext>
      </extLst>
    </cacheHierarchy>
  </cacheHierarchies>
  <kpis count="0"/>
  <dimensions count="7">
    <dimension name="Customer table" uniqueName="[Customer table]" caption="Customer table"/>
    <dimension name="Customer_table" uniqueName="[Customer_table]" caption="Customer_table"/>
    <dimension name="excel_project 1" uniqueName="[excel_project 1]" caption="excel_project 1"/>
    <dimension measure="1" name="Measures" uniqueName="[Measures]" caption="Measures"/>
    <dimension name="Orders table" uniqueName="[Orders table]" caption="Orders table"/>
    <dimension name="Orders_table" uniqueName="[Orders_table]" caption="Orders_table"/>
    <dimension name="Product table" uniqueName="[Product table]" caption="Product table"/>
  </dimensions>
  <measureGroups count="6">
    <measureGroup name="Customer table" caption="Customer table"/>
    <measureGroup name="Customer_table" caption="Customer_table"/>
    <measureGroup name="excel_project 1" caption="excel_project 1"/>
    <measureGroup name="Orders table" caption="Orders table"/>
    <measureGroup name="Orders_table" caption="Orders_table"/>
    <measureGroup name="Product table" caption="Product table"/>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2.980701967594" backgroundQuery="1" createdVersion="8" refreshedVersion="8" minRefreshableVersion="3" recordCount="0" supportSubquery="1" supportAdvancedDrill="1" xr:uid="{D8679B93-D18B-4756-9DE8-7FA4D7B592A2}">
  <cacheSource type="external" connectionId="9"/>
  <cacheFields count="4">
    <cacheField name="[Measures].[Sum of Revenue 2]" caption="Sum of Revenue 2" numFmtId="0" hierarchy="73" level="32767"/>
    <cacheField name="[Orders table].[Month Name].[Month Name]" caption="Month Name" numFmtId="0" hierarchy="31" level="1">
      <sharedItems count="12">
        <s v="April"/>
        <s v="August"/>
        <s v="December"/>
        <s v="February"/>
        <s v="January"/>
        <s v="July"/>
        <s v="June"/>
        <s v="March"/>
        <s v="May"/>
        <s v="November"/>
        <s v="October"/>
        <s v="September"/>
      </sharedItems>
    </cacheField>
    <cacheField name="[Product table].[Category].[Category]" caption="Category" numFmtId="0" hierarchy="59" level="1">
      <sharedItems count="7">
        <s v="Cake"/>
        <s v="Colors"/>
        <s v="Mugs"/>
        <s v="Plants"/>
        <s v="Raksha Bandhan"/>
        <s v="Soft Toys"/>
        <s v="Sweets"/>
      </sharedItems>
    </cacheField>
    <cacheField name="[Product table].[Occasion].[Occasion]" caption="Occasion" numFmtId="0" hierarchy="61" level="1">
      <sharedItems containsSemiMixedTypes="0" containsNonDate="0" containsString="0"/>
    </cacheField>
  </cacheFields>
  <cacheHierarchies count="81">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excel_project 1].[Content]" caption="Content" attribute="1" defaultMemberUniqueName="[excel_project 1].[Content].[All]" allUniqueName="[excel_project 1].[Content].[All]" dimensionUniqueName="[excel_project 1]" displayFolder="" count="0" memberValueDatatype="130" unbalanced="0"/>
    <cacheHierarchy uniqueName="[excel_project 1].[Name]" caption="Name" attribute="1" defaultMemberUniqueName="[excel_project 1].[Name].[All]" allUniqueName="[excel_project 1].[Name].[All]" dimensionUniqueName="[excel_project 1]" displayFolder="" count="0" memberValueDatatype="130" unbalanced="0"/>
    <cacheHierarchy uniqueName="[excel_project 1].[Extension]" caption="Extension" attribute="1" defaultMemberUniqueName="[excel_project 1].[Extension].[All]" allUniqueName="[excel_project 1].[Extension].[All]" dimensionUniqueName="[excel_project 1]" displayFolder="" count="0" memberValueDatatype="130" unbalanced="0"/>
    <cacheHierarchy uniqueName="[excel_project 1].[Date accessed]" caption="Date accessed" attribute="1" time="1" defaultMemberUniqueName="[excel_project 1].[Date accessed].[All]" allUniqueName="[excel_project 1].[Date accessed].[All]" dimensionUniqueName="[excel_project 1]" displayFolder="" count="0" memberValueDatatype="7" unbalanced="0"/>
    <cacheHierarchy uniqueName="[excel_project 1].[Date modified]" caption="Date modified" attribute="1" time="1" defaultMemberUniqueName="[excel_project 1].[Date modified].[All]" allUniqueName="[excel_project 1].[Date modified].[All]" dimensionUniqueName="[excel_project 1]" displayFolder="" count="0" memberValueDatatype="7" unbalanced="0"/>
    <cacheHierarchy uniqueName="[excel_project 1].[Date created]" caption="Date created" attribute="1" time="1" defaultMemberUniqueName="[excel_project 1].[Date created].[All]" allUniqueName="[excel_project 1].[Date created].[All]" dimensionUniqueName="[excel_project 1]" displayFolder="" count="0" memberValueDatatype="7" unbalanced="0"/>
    <cacheHierarchy uniqueName="[excel_project 1].[Folder Path]" caption="Folder Path" attribute="1" defaultMemberUniqueName="[excel_project 1].[Folder Path].[All]" allUniqueName="[excel_project 1].[Folder Path].[All]" dimensionUniqueName="[excel_project 1]"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0" memberValueDatatype="130" unbalanced="0"/>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1"/>
      </fieldsUsage>
    </cacheHierarchy>
    <cacheHierarchy uniqueName="[Orders table].[Hour]" caption="Hour" attribute="1" defaultMemberUniqueName="[Orders table].[Hour].[All]" allUniqueName="[Orders table].[Hour].[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of delivery time]" caption="Hour of delivery time" attribute="1" defaultMemberUniqueName="[Orders table].[Hour of delivery time].[All]" allUniqueName="[Orders table].[Hour of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6" unbalanced="0"/>
    <cacheHierarchy uniqueName="[Orders table].[Revenue]" caption="Revenue" attribute="1" defaultMemberUniqueName="[Orders table].[Revenue].[All]" allUniqueName="[Orders table].[Revenue].[All]" dimensionUniqueName="[Orders table]" displayFolder="" count="0" memberValueDatatype="6"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 day]" caption="deliver day" attribute="1" defaultMemberUniqueName="[Orders table].[deliver day].[All]" allUniqueName="[Orders table].[deliver day].[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caption="Hour" attribute="1" defaultMemberUniqueName="[Orders_table].[Hour].[All]" allUniqueName="[Orders_table].[Hour].[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of delivery time]" caption="Hour of delivery time" attribute="1" defaultMemberUniqueName="[Orders_table].[Hour of delivery time].[All]" allUniqueName="[Orders_table].[Hour of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ORDER DAY]" caption="ORDER DAY" attribute="1" defaultMemberUniqueName="[Orders_table].[ORDER DAY].[All]" allUniqueName="[Orders_table].[ORDER DAY].[All]" dimensionUniqueName="[Orders_table]" displayFolder="" count="0" memberValueDatatype="130" unbalanced="0"/>
    <cacheHierarchy uniqueName="[Orders_table].[deliver day]" caption="deliver day" attribute="1" defaultMemberUniqueName="[Orders_table].[deliver day].[All]" allUniqueName="[Orders_table].[deliver day].[All]" dimensionUniqueName="[Orders_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2" memberValueDatatype="130" unbalanced="0">
      <fieldsUsage count="2">
        <fieldUsage x="-1"/>
        <fieldUsage x="2"/>
      </fieldsUsage>
    </cacheHierarchy>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2" memberValueDatatype="130" unbalanced="0">
      <fieldsUsage count="2">
        <fieldUsage x="-1"/>
        <fieldUsage x="3"/>
      </fieldsUsage>
    </cacheHierarchy>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excel_project 1]" caption="__XL_Count excel_project 1" measure="1" displayFolder="" measureGroup="excel_project 1" count="0" hidden="1"/>
    <cacheHierarchy uniqueName="[Measures].[__XL_Count Customer table]" caption="__XL_Count Customer table" measure="1" displayFolder="" measureGroup="Customer table" count="0" hidden="1"/>
    <cacheHierarchy uniqueName="[Measures].[__XL_Count Orders table]" caption="__XL_Count Orders table" measure="1" displayFolder="" measureGroup="Orders table" count="0" hidden="1"/>
    <cacheHierarchy uniqueName="[Measures].[__XL_Count Product table]" caption="__XL_Count Product table" measure="1" displayFolder="" measureGroup="Product table" count="0" hidden="1"/>
    <cacheHierarchy uniqueName="[Measures].[__XL_Count Orders_table]" caption="__XL_Count Orders_table" measure="1" displayFolder="" measureGroup="Orders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Count of Category]" caption="Count of Category" measure="1" displayFolder="" measureGroup="Product table" count="0" hidden="1">
      <extLst>
        <ext xmlns:x15="http://schemas.microsoft.com/office/spreadsheetml/2010/11/main" uri="{B97F6D7D-B522-45F9-BDA1-12C45D357490}">
          <x15:cacheHierarchy aggregatedColumn="5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54"/>
        </ext>
      </extLst>
    </cacheHierarchy>
    <cacheHierarchy uniqueName="[Measures].[Sum of Revenue 2]" caption="Sum of Revenue 2" measure="1" displayFolder="" measureGroup="Orders table"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_table" count="0" hidden="1">
      <extLst>
        <ext xmlns:x15="http://schemas.microsoft.com/office/spreadsheetml/2010/11/main" uri="{B97F6D7D-B522-45F9-BDA1-12C45D357490}">
          <x15:cacheHierarchy aggregatedColumn="39"/>
        </ext>
      </extLst>
    </cacheHierarchy>
    <cacheHierarchy uniqueName="[Measures].[Count of Order_ID 2]" caption="Count of Order_ID 2" measure="1" displayFolder="" measureGroup="Orders_table" count="0" hidden="1">
      <extLst>
        <ext xmlns:x15="http://schemas.microsoft.com/office/spreadsheetml/2010/11/main" uri="{B97F6D7D-B522-45F9-BDA1-12C45D357490}">
          <x15:cacheHierarchy aggregatedColumn="39"/>
        </ext>
      </extLst>
    </cacheHierarchy>
  </cacheHierarchies>
  <kpis count="0"/>
  <dimensions count="7">
    <dimension name="Customer table" uniqueName="[Customer table]" caption="Customer table"/>
    <dimension name="Customer_table" uniqueName="[Customer_table]" caption="Customer_table"/>
    <dimension name="excel_project 1" uniqueName="[excel_project 1]" caption="excel_project 1"/>
    <dimension measure="1" name="Measures" uniqueName="[Measures]" caption="Measures"/>
    <dimension name="Orders table" uniqueName="[Orders table]" caption="Orders table"/>
    <dimension name="Orders_table" uniqueName="[Orders_table]" caption="Orders_table"/>
    <dimension name="Product table" uniqueName="[Product table]" caption="Product table"/>
  </dimensions>
  <measureGroups count="6">
    <measureGroup name="Customer table" caption="Customer table"/>
    <measureGroup name="Customer_table" caption="Customer_table"/>
    <measureGroup name="excel_project 1" caption="excel_project 1"/>
    <measureGroup name="Orders table" caption="Orders table"/>
    <measureGroup name="Orders_table" caption="Orders_table"/>
    <measureGroup name="Product table" caption="Product table"/>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2.980702430556" backgroundQuery="1" createdVersion="8" refreshedVersion="8" minRefreshableVersion="3" recordCount="0" supportSubquery="1" supportAdvancedDrill="1" xr:uid="{E5CF8468-9354-4F4F-B5DA-BBB89E31AC8D}">
  <cacheSource type="external" connectionId="9"/>
  <cacheFields count="4">
    <cacheField name="[Measures].[Sum of Revenue 2]" caption="Sum of Revenue 2" numFmtId="0" hierarchy="73" level="32767"/>
    <cacheField name="[Orders table].[Month Name].[Month Name]" caption="Month Name" numFmtId="0" hierarchy="31" level="1">
      <sharedItems count="12">
        <s v="April"/>
        <s v="August"/>
        <s v="December"/>
        <s v="February"/>
        <s v="January"/>
        <s v="July"/>
        <s v="June"/>
        <s v="March"/>
        <s v="May"/>
        <s v="November"/>
        <s v="October"/>
        <s v="September"/>
      </sharedItems>
    </cacheField>
    <cacheField name="[Product table].[Category].[Category]" caption="Category" numFmtId="0" hierarchy="59" level="1">
      <sharedItems count="3">
        <s v="Colors"/>
        <s v="Soft Toys"/>
        <s v="Sweets"/>
      </sharedItems>
    </cacheField>
    <cacheField name="[Product table].[Occasion].[Occasion]" caption="Occasion" numFmtId="0" hierarchy="61" level="1">
      <sharedItems containsSemiMixedTypes="0" containsNonDate="0" containsString="0"/>
    </cacheField>
  </cacheFields>
  <cacheHierarchies count="81">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excel_project 1].[Content]" caption="Content" attribute="1" defaultMemberUniqueName="[excel_project 1].[Content].[All]" allUniqueName="[excel_project 1].[Content].[All]" dimensionUniqueName="[excel_project 1]" displayFolder="" count="0" memberValueDatatype="130" unbalanced="0"/>
    <cacheHierarchy uniqueName="[excel_project 1].[Name]" caption="Name" attribute="1" defaultMemberUniqueName="[excel_project 1].[Name].[All]" allUniqueName="[excel_project 1].[Name].[All]" dimensionUniqueName="[excel_project 1]" displayFolder="" count="0" memberValueDatatype="130" unbalanced="0"/>
    <cacheHierarchy uniqueName="[excel_project 1].[Extension]" caption="Extension" attribute="1" defaultMemberUniqueName="[excel_project 1].[Extension].[All]" allUniqueName="[excel_project 1].[Extension].[All]" dimensionUniqueName="[excel_project 1]" displayFolder="" count="0" memberValueDatatype="130" unbalanced="0"/>
    <cacheHierarchy uniqueName="[excel_project 1].[Date accessed]" caption="Date accessed" attribute="1" time="1" defaultMemberUniqueName="[excel_project 1].[Date accessed].[All]" allUniqueName="[excel_project 1].[Date accessed].[All]" dimensionUniqueName="[excel_project 1]" displayFolder="" count="0" memberValueDatatype="7" unbalanced="0"/>
    <cacheHierarchy uniqueName="[excel_project 1].[Date modified]" caption="Date modified" attribute="1" time="1" defaultMemberUniqueName="[excel_project 1].[Date modified].[All]" allUniqueName="[excel_project 1].[Date modified].[All]" dimensionUniqueName="[excel_project 1]" displayFolder="" count="0" memberValueDatatype="7" unbalanced="0"/>
    <cacheHierarchy uniqueName="[excel_project 1].[Date created]" caption="Date created" attribute="1" time="1" defaultMemberUniqueName="[excel_project 1].[Date created].[All]" allUniqueName="[excel_project 1].[Date created].[All]" dimensionUniqueName="[excel_project 1]" displayFolder="" count="0" memberValueDatatype="7" unbalanced="0"/>
    <cacheHierarchy uniqueName="[excel_project 1].[Folder Path]" caption="Folder Path" attribute="1" defaultMemberUniqueName="[excel_project 1].[Folder Path].[All]" allUniqueName="[excel_project 1].[Folder Path].[All]" dimensionUniqueName="[excel_project 1]"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0" memberValueDatatype="130" unbalanced="0"/>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1"/>
      </fieldsUsage>
    </cacheHierarchy>
    <cacheHierarchy uniqueName="[Orders table].[Hour]" caption="Hour" attribute="1" defaultMemberUniqueName="[Orders table].[Hour].[All]" allUniqueName="[Orders table].[Hour].[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of delivery time]" caption="Hour of delivery time" attribute="1" defaultMemberUniqueName="[Orders table].[Hour of delivery time].[All]" allUniqueName="[Orders table].[Hour of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6" unbalanced="0"/>
    <cacheHierarchy uniqueName="[Orders table].[Revenue]" caption="Revenue" attribute="1" defaultMemberUniqueName="[Orders table].[Revenue].[All]" allUniqueName="[Orders table].[Revenue].[All]" dimensionUniqueName="[Orders table]" displayFolder="" count="0" memberValueDatatype="6"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 day]" caption="deliver day" attribute="1" defaultMemberUniqueName="[Orders table].[deliver day].[All]" allUniqueName="[Orders table].[deliver day].[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caption="Hour" attribute="1" defaultMemberUniqueName="[Orders_table].[Hour].[All]" allUniqueName="[Orders_table].[Hour].[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of delivery time]" caption="Hour of delivery time" attribute="1" defaultMemberUniqueName="[Orders_table].[Hour of delivery time].[All]" allUniqueName="[Orders_table].[Hour of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ORDER DAY]" caption="ORDER DAY" attribute="1" defaultMemberUniqueName="[Orders_table].[ORDER DAY].[All]" allUniqueName="[Orders_table].[ORDER DAY].[All]" dimensionUniqueName="[Orders_table]" displayFolder="" count="0" memberValueDatatype="130" unbalanced="0"/>
    <cacheHierarchy uniqueName="[Orders_table].[deliver day]" caption="deliver day" attribute="1" defaultMemberUniqueName="[Orders_table].[deliver day].[All]" allUniqueName="[Orders_table].[deliver day].[All]" dimensionUniqueName="[Orders_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2" memberValueDatatype="130" unbalanced="0">
      <fieldsUsage count="2">
        <fieldUsage x="-1"/>
        <fieldUsage x="2"/>
      </fieldsUsage>
    </cacheHierarchy>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2" memberValueDatatype="130" unbalanced="0">
      <fieldsUsage count="2">
        <fieldUsage x="-1"/>
        <fieldUsage x="3"/>
      </fieldsUsage>
    </cacheHierarchy>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excel_project 1]" caption="__XL_Count excel_project 1" measure="1" displayFolder="" measureGroup="excel_project 1" count="0" hidden="1"/>
    <cacheHierarchy uniqueName="[Measures].[__XL_Count Customer table]" caption="__XL_Count Customer table" measure="1" displayFolder="" measureGroup="Customer table" count="0" hidden="1"/>
    <cacheHierarchy uniqueName="[Measures].[__XL_Count Orders table]" caption="__XL_Count Orders table" measure="1" displayFolder="" measureGroup="Orders table" count="0" hidden="1"/>
    <cacheHierarchy uniqueName="[Measures].[__XL_Count Product table]" caption="__XL_Count Product table" measure="1" displayFolder="" measureGroup="Product table" count="0" hidden="1"/>
    <cacheHierarchy uniqueName="[Measures].[__XL_Count Orders_table]" caption="__XL_Count Orders_table" measure="1" displayFolder="" measureGroup="Orders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Count of Category]" caption="Count of Category" measure="1" displayFolder="" measureGroup="Product table" count="0" hidden="1">
      <extLst>
        <ext xmlns:x15="http://schemas.microsoft.com/office/spreadsheetml/2010/11/main" uri="{B97F6D7D-B522-45F9-BDA1-12C45D357490}">
          <x15:cacheHierarchy aggregatedColumn="5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54"/>
        </ext>
      </extLst>
    </cacheHierarchy>
    <cacheHierarchy uniqueName="[Measures].[Sum of Revenue 2]" caption="Sum of Revenue 2" measure="1" displayFolder="" measureGroup="Orders table"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_table" count="0" hidden="1">
      <extLst>
        <ext xmlns:x15="http://schemas.microsoft.com/office/spreadsheetml/2010/11/main" uri="{B97F6D7D-B522-45F9-BDA1-12C45D357490}">
          <x15:cacheHierarchy aggregatedColumn="39"/>
        </ext>
      </extLst>
    </cacheHierarchy>
    <cacheHierarchy uniqueName="[Measures].[Count of Order_ID 2]" caption="Count of Order_ID 2" measure="1" displayFolder="" measureGroup="Orders_table" count="0" hidden="1">
      <extLst>
        <ext xmlns:x15="http://schemas.microsoft.com/office/spreadsheetml/2010/11/main" uri="{B97F6D7D-B522-45F9-BDA1-12C45D357490}">
          <x15:cacheHierarchy aggregatedColumn="39"/>
        </ext>
      </extLst>
    </cacheHierarchy>
  </cacheHierarchies>
  <kpis count="0"/>
  <dimensions count="7">
    <dimension name="Customer table" uniqueName="[Customer table]" caption="Customer table"/>
    <dimension name="Customer_table" uniqueName="[Customer_table]" caption="Customer_table"/>
    <dimension name="excel_project 1" uniqueName="[excel_project 1]" caption="excel_project 1"/>
    <dimension measure="1" name="Measures" uniqueName="[Measures]" caption="Measures"/>
    <dimension name="Orders table" uniqueName="[Orders table]" caption="Orders table"/>
    <dimension name="Orders_table" uniqueName="[Orders_table]" caption="Orders_table"/>
    <dimension name="Product table" uniqueName="[Product table]" caption="Product table"/>
  </dimensions>
  <measureGroups count="6">
    <measureGroup name="Customer table" caption="Customer table"/>
    <measureGroup name="Customer_table" caption="Customer_table"/>
    <measureGroup name="excel_project 1" caption="excel_project 1"/>
    <measureGroup name="Orders table" caption="Orders table"/>
    <measureGroup name="Orders_table" caption="Orders_table"/>
    <measureGroup name="Product table" caption="Product table"/>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2.433449652781" backgroundQuery="1" createdVersion="3" refreshedVersion="8" minRefreshableVersion="3" recordCount="0" supportSubquery="1" supportAdvancedDrill="1" xr:uid="{6F658DA1-F8AD-4879-A17E-862BAFDB3726}">
  <cacheSource type="external" connectionId="9">
    <extLst>
      <ext xmlns:x14="http://schemas.microsoft.com/office/spreadsheetml/2009/9/main" uri="{F057638F-6D5F-4e77-A914-E7F072B9BCA8}">
        <x14:sourceConnection name="ThisWorkbookDataModel"/>
      </ext>
    </extLst>
  </cacheSource>
  <cacheFields count="0"/>
  <cacheHierarchies count="79">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excel_project 1].[Content]" caption="Content" attribute="1" defaultMemberUniqueName="[excel_project 1].[Content].[All]" allUniqueName="[excel_project 1].[Content].[All]" dimensionUniqueName="[excel_project 1]" displayFolder="" count="0" memberValueDatatype="130" unbalanced="0"/>
    <cacheHierarchy uniqueName="[excel_project 1].[Name]" caption="Name" attribute="1" defaultMemberUniqueName="[excel_project 1].[Name].[All]" allUniqueName="[excel_project 1].[Name].[All]" dimensionUniqueName="[excel_project 1]" displayFolder="" count="0" memberValueDatatype="130" unbalanced="0"/>
    <cacheHierarchy uniqueName="[excel_project 1].[Extension]" caption="Extension" attribute="1" defaultMemberUniqueName="[excel_project 1].[Extension].[All]" allUniqueName="[excel_project 1].[Extension].[All]" dimensionUniqueName="[excel_project 1]" displayFolder="" count="0" memberValueDatatype="130" unbalanced="0"/>
    <cacheHierarchy uniqueName="[excel_project 1].[Date accessed]" caption="Date accessed" attribute="1" time="1" defaultMemberUniqueName="[excel_project 1].[Date accessed].[All]" allUniqueName="[excel_project 1].[Date accessed].[All]" dimensionUniqueName="[excel_project 1]" displayFolder="" count="0" memberValueDatatype="7" unbalanced="0"/>
    <cacheHierarchy uniqueName="[excel_project 1].[Date modified]" caption="Date modified" attribute="1" time="1" defaultMemberUniqueName="[excel_project 1].[Date modified].[All]" allUniqueName="[excel_project 1].[Date modified].[All]" dimensionUniqueName="[excel_project 1]" displayFolder="" count="0" memberValueDatatype="7" unbalanced="0"/>
    <cacheHierarchy uniqueName="[excel_project 1].[Date created]" caption="Date created" attribute="1" time="1" defaultMemberUniqueName="[excel_project 1].[Date created].[All]" allUniqueName="[excel_project 1].[Date created].[All]" dimensionUniqueName="[excel_project 1]" displayFolder="" count="0" memberValueDatatype="7" unbalanced="0"/>
    <cacheHierarchy uniqueName="[excel_project 1].[Folder Path]" caption="Folder Path" attribute="1" defaultMemberUniqueName="[excel_project 1].[Folder Path].[All]" allUniqueName="[excel_project 1].[Folder Path].[All]" dimensionUniqueName="[excel_project 1]"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0" memberValueDatatype="130" unbalanced="0"/>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caption="Hour" attribute="1" defaultMemberUniqueName="[Orders table].[Hour].[All]" allUniqueName="[Orders table].[Hour].[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of delivery time]" caption="Hour of delivery time" attribute="1" defaultMemberUniqueName="[Orders table].[Hour of delivery time].[All]" allUniqueName="[Orders table].[Hour of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6" unbalanced="0"/>
    <cacheHierarchy uniqueName="[Orders table].[Revenue]" caption="Revenue" attribute="1" defaultMemberUniqueName="[Orders table].[Revenue].[All]" allUniqueName="[Orders table].[Revenue].[All]" dimensionUniqueName="[Orders table]" displayFolder="" count="0" memberValueDatatype="6"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 day]" caption="deliver day" attribute="1" defaultMemberUniqueName="[Orders table].[deliver day].[All]" allUniqueName="[Orders table].[deliver day].[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caption="Hour" attribute="1" defaultMemberUniqueName="[Orders_table].[Hour].[All]" allUniqueName="[Orders_table].[Hour].[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of delivery time]" caption="Hour of delivery time" attribute="1" defaultMemberUniqueName="[Orders_table].[Hour of delivery time].[All]" allUniqueName="[Orders_table].[Hour of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ORDER DAY]" caption="ORDER DAY" attribute="1" defaultMemberUniqueName="[Orders_table].[ORDER DAY].[All]" allUniqueName="[Orders_table].[ORDER DAY].[All]" dimensionUniqueName="[Orders_table]" displayFolder="" count="0" memberValueDatatype="130" unbalanced="0"/>
    <cacheHierarchy uniqueName="[Orders_table].[deliver day]" caption="deliver day" attribute="1" defaultMemberUniqueName="[Orders_table].[deliver day].[All]" allUniqueName="[Orders_table].[deliver day].[All]" dimensionUniqueName="[Orders_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0" memberValueDatatype="130" unbalanced="0"/>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excel_project 1]" caption="__XL_Count excel_project 1" measure="1" displayFolder="" measureGroup="excel_project 1" count="0" hidden="1"/>
    <cacheHierarchy uniqueName="[Measures].[__XL_Count Customer table]" caption="__XL_Count Customer table" measure="1" displayFolder="" measureGroup="Customer table" count="0" hidden="1"/>
    <cacheHierarchy uniqueName="[Measures].[__XL_Count Orders table]" caption="__XL_Count Orders table" measure="1" displayFolder="" measureGroup="Orders table" count="0" hidden="1"/>
    <cacheHierarchy uniqueName="[Measures].[__XL_Count Product table]" caption="__XL_Count Product table" measure="1" displayFolder="" measureGroup="Product table" count="0" hidden="1"/>
    <cacheHierarchy uniqueName="[Measures].[__XL_Count Orders_table]" caption="__XL_Count Orders_table" measure="1" displayFolder="" measureGroup="Orders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Count of Category]" caption="Count of Category" measure="1" displayFolder="" measureGroup="Product table" count="0" hidden="1">
      <extLst>
        <ext xmlns:x15="http://schemas.microsoft.com/office/spreadsheetml/2010/11/main" uri="{B97F6D7D-B522-45F9-BDA1-12C45D357490}">
          <x15:cacheHierarchy aggregatedColumn="5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54"/>
        </ext>
      </extLst>
    </cacheHierarchy>
    <cacheHierarchy uniqueName="[Measures].[Sum of Revenue 2]" caption="Sum of Revenue 2" measure="1" displayFolder="" measureGroup="Orders table"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21"/>
        </ext>
      </extLst>
    </cacheHierarchy>
  </cacheHierarchies>
  <kpis count="0"/>
  <dimensions count="7">
    <dimension name="Customer table" uniqueName="[Customer table]" caption="Customer table"/>
    <dimension name="Customer_table" uniqueName="[Customer_table]" caption="Customer_table"/>
    <dimension name="excel_project 1" uniqueName="[excel_project 1]" caption="excel_project 1"/>
    <dimension measure="1" name="Measures" uniqueName="[Measures]" caption="Measures"/>
    <dimension name="Orders table" uniqueName="[Orders table]" caption="Orders table"/>
    <dimension name="Orders_table" uniqueName="[Orders_table]" caption="Orders_table"/>
    <dimension name="Product table" uniqueName="[Product table]" caption="Product table"/>
  </dimensions>
  <measureGroups count="6">
    <measureGroup name="Customer table" caption="Customer table"/>
    <measureGroup name="Customer_table" caption="Customer_table"/>
    <measureGroup name="excel_project 1" caption="excel_project 1"/>
    <measureGroup name="Orders table" caption="Orders table"/>
    <measureGroup name="Orders_table" caption="Orders_table"/>
    <measureGroup name="Product table" caption="Product table"/>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licerData="1" pivotCacheId="1708428026"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2.45323634259" backgroundQuery="1" createdVersion="3" refreshedVersion="8" minRefreshableVersion="3" recordCount="0" supportSubquery="1" supportAdvancedDrill="1" xr:uid="{EDB81934-E9CD-4BCD-B5A3-237AA0DB407C}">
  <cacheSource type="external" connectionId="9">
    <extLst>
      <ext xmlns:x14="http://schemas.microsoft.com/office/spreadsheetml/2009/9/main" uri="{F057638F-6D5F-4e77-A914-E7F072B9BCA8}">
        <x14:sourceConnection name="ThisWorkbookDataModel"/>
      </ext>
    </extLst>
  </cacheSource>
  <cacheFields count="0"/>
  <cacheHierarchies count="79">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excel_project 1].[Content]" caption="Content" attribute="1" defaultMemberUniqueName="[excel_project 1].[Content].[All]" allUniqueName="[excel_project 1].[Content].[All]" dimensionUniqueName="[excel_project 1]" displayFolder="" count="0" memberValueDatatype="130" unbalanced="0"/>
    <cacheHierarchy uniqueName="[excel_project 1].[Name]" caption="Name" attribute="1" defaultMemberUniqueName="[excel_project 1].[Name].[All]" allUniqueName="[excel_project 1].[Name].[All]" dimensionUniqueName="[excel_project 1]" displayFolder="" count="0" memberValueDatatype="130" unbalanced="0"/>
    <cacheHierarchy uniqueName="[excel_project 1].[Extension]" caption="Extension" attribute="1" defaultMemberUniqueName="[excel_project 1].[Extension].[All]" allUniqueName="[excel_project 1].[Extension].[All]" dimensionUniqueName="[excel_project 1]" displayFolder="" count="0" memberValueDatatype="130" unbalanced="0"/>
    <cacheHierarchy uniqueName="[excel_project 1].[Date accessed]" caption="Date accessed" attribute="1" time="1" defaultMemberUniqueName="[excel_project 1].[Date accessed].[All]" allUniqueName="[excel_project 1].[Date accessed].[All]" dimensionUniqueName="[excel_project 1]" displayFolder="" count="0" memberValueDatatype="7" unbalanced="0"/>
    <cacheHierarchy uniqueName="[excel_project 1].[Date modified]" caption="Date modified" attribute="1" time="1" defaultMemberUniqueName="[excel_project 1].[Date modified].[All]" allUniqueName="[excel_project 1].[Date modified].[All]" dimensionUniqueName="[excel_project 1]" displayFolder="" count="0" memberValueDatatype="7" unbalanced="0"/>
    <cacheHierarchy uniqueName="[excel_project 1].[Date created]" caption="Date created" attribute="1" time="1" defaultMemberUniqueName="[excel_project 1].[Date created].[All]" allUniqueName="[excel_project 1].[Date created].[All]" dimensionUniqueName="[excel_project 1]" displayFolder="" count="0" memberValueDatatype="7" unbalanced="0"/>
    <cacheHierarchy uniqueName="[excel_project 1].[Folder Path]" caption="Folder Path" attribute="1" defaultMemberUniqueName="[excel_project 1].[Folder Path].[All]" allUniqueName="[excel_project 1].[Folder Path].[All]" dimensionUniqueName="[excel_project 1]"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0" memberValueDatatype="130" unbalanced="0"/>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caption="Hour" attribute="1" defaultMemberUniqueName="[Orders table].[Hour].[All]" allUniqueName="[Orders table].[Hour].[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of delivery time]" caption="Hour of delivery time" attribute="1" defaultMemberUniqueName="[Orders table].[Hour of delivery time].[All]" allUniqueName="[Orders table].[Hour of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6" unbalanced="0"/>
    <cacheHierarchy uniqueName="[Orders table].[Revenue]" caption="Revenue" attribute="1" defaultMemberUniqueName="[Orders table].[Revenue].[All]" allUniqueName="[Orders table].[Revenue].[All]" dimensionUniqueName="[Orders table]" displayFolder="" count="0" memberValueDatatype="6" unbalanced="0"/>
    <cacheHierarchy uniqueName="[Orders table].[ORDER DAY]" caption="ORDER DAY" attribute="1" defaultMemberUniqueName="[Orders table].[ORDER DAY].[All]" allUniqueName="[Orders table].[ORDER DAY].[All]" dimensionUniqueName="[Orders table]" displayFolder="" count="0" memberValueDatatype="130" unbalanced="0"/>
    <cacheHierarchy uniqueName="[Orders table].[deliver day]" caption="deliver day" attribute="1" defaultMemberUniqueName="[Orders table].[deliver day].[All]" allUniqueName="[Orders table].[deliver day].[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caption="Hour" attribute="1" defaultMemberUniqueName="[Orders_table].[Hour].[All]" allUniqueName="[Orders_table].[Hour].[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of delivery time]" caption="Hour of delivery time" attribute="1" defaultMemberUniqueName="[Orders_table].[Hour of delivery time].[All]" allUniqueName="[Orders_table].[Hour of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ORDER DAY]" caption="ORDER DAY" attribute="1" defaultMemberUniqueName="[Orders_table].[ORDER DAY].[All]" allUniqueName="[Orders_table].[ORDER DAY].[All]" dimensionUniqueName="[Orders_table]" displayFolder="" count="0" memberValueDatatype="130" unbalanced="0"/>
    <cacheHierarchy uniqueName="[Orders_table].[deliver day]" caption="deliver day" attribute="1" defaultMemberUniqueName="[Orders_table].[deliver day].[All]" allUniqueName="[Orders_table].[deliver day].[All]" dimensionUniqueName="[Orders_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0" memberValueDatatype="130" unbalanced="0"/>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excel_project 1]" caption="__XL_Count excel_project 1" measure="1" displayFolder="" measureGroup="excel_project 1" count="0" hidden="1"/>
    <cacheHierarchy uniqueName="[Measures].[__XL_Count Customer table]" caption="__XL_Count Customer table" measure="1" displayFolder="" measureGroup="Customer table" count="0" hidden="1"/>
    <cacheHierarchy uniqueName="[Measures].[__XL_Count Orders table]" caption="__XL_Count Orders table" measure="1" displayFolder="" measureGroup="Orders table" count="0" hidden="1"/>
    <cacheHierarchy uniqueName="[Measures].[__XL_Count Product table]" caption="__XL_Count Product table" measure="1" displayFolder="" measureGroup="Product table" count="0" hidden="1"/>
    <cacheHierarchy uniqueName="[Measures].[__XL_Count Orders_table]" caption="__XL_Count Orders_table" measure="1" displayFolder="" measureGroup="Orders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Count of Category]" caption="Count of Category" measure="1" displayFolder="" measureGroup="Product table" count="0" hidden="1">
      <extLst>
        <ext xmlns:x15="http://schemas.microsoft.com/office/spreadsheetml/2010/11/main" uri="{B97F6D7D-B522-45F9-BDA1-12C45D357490}">
          <x15:cacheHierarchy aggregatedColumn="5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54"/>
        </ext>
      </extLst>
    </cacheHierarchy>
    <cacheHierarchy uniqueName="[Measures].[Sum of Revenue 2]" caption="Sum of Revenue 2" measure="1" displayFolder="" measureGroup="Orders table"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20721000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C4A46E-D2BC-408C-B171-2FE4FD92C66B}" name="PivotTable7" cacheId="9" applyNumberFormats="0" applyBorderFormats="0" applyFontFormats="0" applyPatternFormats="0" applyAlignmentFormats="0" applyWidthHeightFormats="1" dataCaption="Values" tag="cd2391be-fb57-451b-884c-1b063bce6533" updatedVersion="8" minRefreshableVersion="3" useAutoFormatting="1" subtotalHiddenItems="1" itemPrintTitles="1" createdVersion="8" indent="0" outline="1" outlineData="1" multipleFieldFilters="0">
  <location ref="D33:E3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Revenue" fld="0" baseField="0" baseItem="0"/>
  </dataField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 table].[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3">
      <autoFilter ref="A1">
        <filterColumn colId="0">
          <top10 val="3" filterVal="3"/>
        </filterColumn>
      </autoFilter>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Orders table]"/>
        <x15:activeTabTopLevelEntity name="[Product 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ECAD57-6C04-4BE6-B71C-E2741BFCC297}" name="PivotTable4"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F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Revenue" fld="0" baseField="0" baseItem="0"/>
    <dataField name="Average of Revenue" fld="2" subtotal="average" baseField="0" baseItem="0"/>
    <dataField name="Average of diff_order_delivery" fld="1" subtotal="average" baseField="0" baseItem="0"/>
  </dataField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 table].[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7A86DE-BD04-4B19-B521-23B58293507C}" name="PivotTable6" cacheId="8" applyNumberFormats="0" applyBorderFormats="0" applyFontFormats="0" applyPatternFormats="0" applyAlignmentFormats="0" applyWidthHeightFormats="1" dataCaption="Values" tag="cd2391be-fb57-451b-884c-1b063bce6533" updatedVersion="8" minRefreshableVersion="3" useAutoFormatting="1" subtotalHiddenItems="1" itemPrintTitles="1" createdVersion="8" indent="0" outline="1" outlineData="1" multipleFieldFilters="0" chartFormat="6">
  <location ref="A33:B4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 table].[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Orders table]"/>
        <x15:activeTabTopLevelEntity name="[Product 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A635A5-52A1-4EC4-A031-6AFC20AE65F1}" name="PivotTable2" cacheId="1" applyNumberFormats="0" applyBorderFormats="0" applyFontFormats="0" applyPatternFormats="0" applyAlignmentFormats="0" applyWidthHeightFormats="1" dataCaption="Values" tag="e3a7fdc0-450a-4855-9f75-2cbc5cf92048" updatedVersion="8" minRefreshableVersion="3" useAutoFormatting="1" subtotalHiddenItems="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 fld="0" subtotal="count" baseField="0" baseItem="0"/>
  </dataField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 table].[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_order"/>
    <pivotHierarchy dragToData="1" caption="Total order"/>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Orders table]"/>
        <x15:activeTabTopLevelEntity name="[Orders_table]"/>
        <x15:activeTabTopLevelEntity name="[Custom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9CFC34-895A-4560-986F-66F9E7558809}"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Revenue" fld="1" baseField="0" baseItem="0"/>
  </dataField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B8E6FB-4251-460C-86E0-E92258426991}" name="PivotTable12" cacheId="5" applyNumberFormats="0" applyBorderFormats="0" applyFontFormats="0" applyPatternFormats="0" applyAlignmentFormats="0" applyWidthHeightFormats="1" dataCaption="Values" tag="cd2391be-fb57-451b-884c-1b063bce6533" updatedVersion="8" minRefreshableVersion="3" useAutoFormatting="1" subtotalHiddenItems="1" itemPrintTitles="1" createdVersion="8" indent="0" outline="1" outlineData="1" multipleFieldFilters="0" chartFormat="8">
  <location ref="D56:E81"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 table].[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Orders table]"/>
        <x15:activeTabTopLevelEntity name="[Product 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128F36-438C-4EA0-A2DF-2C4505C21125}" name="PivotTable10" cacheId="3" applyNumberFormats="0" applyBorderFormats="0" applyFontFormats="0" applyPatternFormats="0" applyAlignmentFormats="0" applyWidthHeightFormats="1" dataCaption="Values" tag="cd2391be-fb57-451b-884c-1b063bce6533" updatedVersion="8" minRefreshableVersion="5" useAutoFormatting="1" subtotalHiddenItems="1" itemPrintTitles="1" createdVersion="8" indent="0" outline="1" outlineData="1" multipleFieldFilters="0" chartFormat="17">
  <location ref="A44:B55"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0" baseItem="0"/>
  </dataFields>
  <chartFormats count="1">
    <chartFormat chart="16"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 table].[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2" name="[Orders table].[Order_Date]">
      <autoFilter ref="A1">
        <filterColumn colId="0">
          <customFilters and="1">
            <customFilter operator="greaterThanOrEqual" val="45170"/>
            <customFilter operator="lessThanOrEqual" val="45199"/>
          </customFilters>
        </filterColumn>
      </autoFilter>
      <extLst>
        <ext xmlns:x15="http://schemas.microsoft.com/office/spreadsheetml/2010/11/main" uri="{0605FD5F-26C8-4aeb-8148-2DB25E43C511}">
          <x15:pivotFilter useWholeDay="1"/>
        </ext>
      </extLst>
    </filter>
    <filter fld="1" type="count" id="1" iMeasureHier="7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Orders table]"/>
        <x15:activeTabTopLevelEntity name="[Product 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45A33D-02AD-498B-A3FB-76D8253BDE7E}" name="PivotTable3" cacheId="6" applyNumberFormats="0" applyBorderFormats="0" applyFontFormats="0" applyPatternFormats="0" applyAlignmentFormats="0" applyWidthHeightFormats="1" dataCaption="Values" tag="cd2391be-fb57-451b-884c-1b063bce6533" updatedVersion="8" minRefreshableVersion="3" useAutoFormatting="1" subtotalHiddenItems="1" itemPrintTitles="1" createdVersion="8" indent="0" outline="1" outlineData="1" multipleFieldFilters="0" chartFormat="7">
  <location ref="A15:B28"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 table].[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Orders table]"/>
        <x15:activeTabTopLevelEntity name="[Product 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CFE9B4-21E2-46C1-94F8-3850ABAD37DE}" name="PivotTable5" cacheId="2" applyNumberFormats="0" applyBorderFormats="0" applyFontFormats="0" applyPatternFormats="0" applyAlignmentFormats="0" applyWidthHeightFormats="1" dataCaption="Values" tag="cd2391be-fb57-451b-884c-1b063bce6533" updatedVersion="8" minRefreshableVersion="3" useAutoFormatting="1" subtotalHiddenItems="1" itemPrintTitles="1" createdVersion="8" indent="0" outline="1" outlineData="1" multipleFieldFilters="0" chartFormat="4">
  <location ref="D15:E2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 table].[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3">
      <autoFilter ref="A1">
        <filterColumn colId="0">
          <top10 val="5" filterVal="5"/>
        </filterColumn>
      </autoFilter>
    </filter>
  </filters>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Orders table]"/>
        <x15:activeTabTopLevelEntity name="[Product 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D828A9-4715-400C-A1E8-D01AFE042724}" name="PivotTable11" cacheId="4" applyNumberFormats="0" applyBorderFormats="0" applyFontFormats="0" applyPatternFormats="0" applyAlignmentFormats="0" applyWidthHeightFormats="1" dataCaption="Values" tag="cd2391be-fb57-451b-884c-1b063bce6533" updatedVersion="8" minRefreshableVersion="3" useAutoFormatting="1" subtotalHiddenItems="1" itemPrintTitles="1" createdVersion="8" indent="0" outline="1" outlineData="1" multipleFieldFilters="0" chartFormat="6">
  <location ref="D44:E5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 table].[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Orders table]"/>
        <x15:activeTabTopLevelEntity name="[Product 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FDAEBF03-41D9-454E-8252-80DCC4A9A88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tabl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3FBBCA08-800A-4515-BB0C-D7FF845CA48D}"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order_delivery" tableColumnId="13"/>
      <queryTableField id="14" name="Hour of delivery time" tableColumnId="14"/>
      <queryTableField id="15" name="Price (INR)" tableColumnId="15"/>
      <queryTableField id="16" name="Revenue" tableColumnId="16"/>
      <queryTableField id="17" name="ORDER DAY" tableColumnId="17"/>
      <queryTableField id="18" name="deliver day" tableColumnId="18"/>
    </queryTableFields>
  </queryTableRefresh>
  <extLst>
    <ext xmlns:x15="http://schemas.microsoft.com/office/spreadsheetml/2010/11/main" uri="{883FBD77-0823-4a55-B5E3-86C4891E6966}">
      <x15:queryTable sourceDataName="Query - Orders tab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8986D98F-1097-4EBD-AC4F-1C68A3DA6E51}" autoFormatId="16" applyNumberFormats="0" applyBorderFormats="0" applyFontFormats="0" applyPatternFormats="0" applyAlignmentFormats="0" applyWidthHeightFormats="0">
  <queryTableRefresh nextId="10" unboundColumnsRight="3">
    <queryTableFields count="9">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 id="7" dataBound="0" tableColumnId="7"/>
      <queryTableField id="8" dataBound="0" tableColumnId="8"/>
      <queryTableField id="9" dataBound="0" tableColumnId="9"/>
    </queryTableFields>
  </queryTableRefresh>
  <extLst>
    <ext xmlns:x15="http://schemas.microsoft.com/office/spreadsheetml/2010/11/main" uri="{883FBD77-0823-4a55-B5E3-86C4891E6966}">
      <x15:queryTable sourceDataName="Query - Product tabl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09957B6-F047-40D4-A7A9-506DEFAC2043}" autoFormatId="16" applyNumberFormats="0" applyBorderFormats="0" applyFontFormats="0" applyPatternFormats="0" applyAlignmentFormats="0" applyWidthHeightFormats="0">
  <queryTableRefresh nextId="9" unboundColumnsRight="2">
    <queryTableFields count="8">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 id="7" dataBound="0" tableColumnId="7"/>
      <queryTableField id="8" dataBound="0" tableColumnId="8"/>
    </queryTableFields>
  </queryTableRefresh>
  <extLst>
    <ext xmlns:x15="http://schemas.microsoft.com/office/spreadsheetml/2010/11/main" uri="{883FBD77-0823-4a55-B5E3-86C4891E6966}">
      <x15:queryTable sourceDataName="Query - Product 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174E34B-D80B-4255-AAC2-B67D5182CFD2}" sourceName="[Product table].[Occasion]">
  <data>
    <olap pivotCacheId="1708428026">
      <levels count="2">
        <level uniqueName="[Product table].[Occasion].[(All)]" sourceCaption="(All)" count="0"/>
        <level uniqueName="[Product table].[Occasion].[Occasion]" sourceCaption="Occasion" count="7">
          <ranges>
            <range startItem="0">
              <i n="[Product table].[Occasion].&amp;[All Occasions]" c="All Occasions"/>
              <i n="[Product table].[Occasion].&amp;[Anniversary]" c="Anniversary"/>
              <i n="[Product table].[Occasion].&amp;[Birthday]" c="Birthday"/>
              <i n="[Product table].[Occasion].&amp;[Diwali]" c="Diwali"/>
              <i n="[Product table].[Occasion].&amp;[Holi]" c="Holi"/>
              <i n="[Product table].[Occasion].&amp;[Raksha Bandhan]" c="Raksha Bandhan"/>
              <i n="[Product table].[Occasion].&amp;[Valentine's Day]" c="Valentine's Day"/>
            </range>
          </ranges>
        </level>
      </levels>
      <selections count="1">
        <selection n="[Product table].[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DB1C532-ED09-4B20-AFB4-DA284CB928D0}"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68BDDC1D-9BCE-4151-92D4-52640404C58C}"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DBCD9C-562E-46A6-A712-E427DA0B6502}" name="Customer_table" displayName="Customer_table" ref="A1:G101" tableType="queryTable" totalsRowShown="0">
  <autoFilter ref="A1:G101" xr:uid="{51DBCD9C-562E-46A6-A712-E427DA0B6502}"/>
  <tableColumns count="7">
    <tableColumn id="1" xr3:uid="{40CA752C-E370-4E70-B7D6-C4CA1FD3625C}" uniqueName="1" name="Customer_ID" queryTableFieldId="1" dataDxfId="27"/>
    <tableColumn id="2" xr3:uid="{EB5A36F4-BB4F-479D-AED6-C4174892B138}" uniqueName="2" name="Name" queryTableFieldId="2" dataDxfId="26"/>
    <tableColumn id="3" xr3:uid="{31614676-C198-4482-9D60-800974168F52}" uniqueName="3" name="City" queryTableFieldId="3" dataDxfId="25"/>
    <tableColumn id="4" xr3:uid="{63578D12-3300-4A4F-AA0D-729B153D4547}" uniqueName="4" name="Contact_Number" queryTableFieldId="4" dataDxfId="24"/>
    <tableColumn id="5" xr3:uid="{6656CEFC-55FF-4942-9D19-9A7A46F9E20F}" uniqueName="5" name="Email" queryTableFieldId="5" dataDxfId="23"/>
    <tableColumn id="6" xr3:uid="{9650A87B-16C3-4BAD-BE06-4E2816A957F2}" uniqueName="6" name="Gender" queryTableFieldId="6" dataDxfId="22"/>
    <tableColumn id="7" xr3:uid="{EC41678B-016C-4831-92F3-9A3169B30F3F}" uniqueName="7" name="Address" queryTableFieldId="7"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47AD85B-A921-4907-A5E0-78B92B7EE420}" name="Orders_table" displayName="Orders_table" ref="A1:R1001" tableType="queryTable" totalsRowShown="0">
  <autoFilter ref="A1:R1001" xr:uid="{947AD85B-A921-4907-A5E0-78B92B7EE420}"/>
  <tableColumns count="18">
    <tableColumn id="1" xr3:uid="{3B235B70-8BD6-46D9-ADEA-C373357D0839}" uniqueName="1" name="Order_ID" queryTableFieldId="1"/>
    <tableColumn id="2" xr3:uid="{4A1D4008-618E-44C7-9E3C-8A5E821A0B63}" uniqueName="2" name="Customer_ID" queryTableFieldId="2" dataDxfId="20"/>
    <tableColumn id="3" xr3:uid="{8D44CFA1-2BA8-4607-9C84-AEED5DDBFD9D}" uniqueName="3" name="Product_ID" queryTableFieldId="3"/>
    <tableColumn id="4" xr3:uid="{9029078C-8219-405E-B309-1D4833E6E03D}" uniqueName="4" name="Quantity" queryTableFieldId="4"/>
    <tableColumn id="5" xr3:uid="{9FD19075-1C7D-4822-9C7F-9A54F243788B}" uniqueName="5" name="Order_Date" queryTableFieldId="5" dataDxfId="19"/>
    <tableColumn id="6" xr3:uid="{3B938B9C-819A-4253-A655-F56D45DEA618}" uniqueName="6" name="Order_Time" queryTableFieldId="6" dataDxfId="18"/>
    <tableColumn id="7" xr3:uid="{45DBF167-B69E-4FCA-93BB-30BD5436D184}" uniqueName="7" name="Delivery_Date" queryTableFieldId="7" dataDxfId="17"/>
    <tableColumn id="8" xr3:uid="{C0E61F68-4D41-4FD7-952D-D8AE519AACD7}" uniqueName="8" name="Delivery_Time" queryTableFieldId="8" dataDxfId="16"/>
    <tableColumn id="9" xr3:uid="{2B06877C-CD3C-40F6-80E3-DDDF094DDF0D}" uniqueName="9" name="Location" queryTableFieldId="9" dataDxfId="15"/>
    <tableColumn id="10" xr3:uid="{54D856D8-CB5D-407D-8F0E-D75BB47FA314}" uniqueName="10" name="Occasion" queryTableFieldId="10" dataDxfId="14"/>
    <tableColumn id="11" xr3:uid="{FDABA79E-535B-40B4-AF17-BAFB203ADBD6}" uniqueName="11" name="Month Name" queryTableFieldId="11" dataDxfId="13"/>
    <tableColumn id="12" xr3:uid="{DE4FF1A8-2CAE-48A9-AA84-1265F372A873}" uniqueName="12" name="Hour" queryTableFieldId="12"/>
    <tableColumn id="13" xr3:uid="{A51207A9-96AA-4702-A280-03F45DE1EE91}" uniqueName="13" name="diff_order_delivery" queryTableFieldId="13"/>
    <tableColumn id="14" xr3:uid="{E84B183F-C63F-4BA3-A917-21D860A1CEA3}" uniqueName="14" name="Hour of delivery time" queryTableFieldId="14"/>
    <tableColumn id="15" xr3:uid="{ECE82C9F-01E3-497D-AB1A-DC30E9288BC4}" uniqueName="15" name="Price (INR)" queryTableFieldId="15"/>
    <tableColumn id="16" xr3:uid="{F1168E62-D925-469F-B4B0-AA2F42728C46}" uniqueName="16" name="Revenue" queryTableFieldId="16"/>
    <tableColumn id="17" xr3:uid="{15F27722-D3C0-4BFC-9F9D-19D8169CFEFC}" uniqueName="17" name="ORDER DAY" queryTableFieldId="17"/>
    <tableColumn id="18" xr3:uid="{FC4116C3-6188-4CD0-B056-9ACF39A1325F}" uniqueName="18" name="deliver day"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284ECD-AA29-4C9E-9703-96DEF182B390}" name="Product_table" displayName="Product_table" ref="A1:I71" tableType="queryTable" totalsRowShown="0">
  <autoFilter ref="A1:I71" xr:uid="{6E284ECD-AA29-4C9E-9703-96DEF182B390}"/>
  <tableColumns count="9">
    <tableColumn id="1" xr3:uid="{29C6E929-3274-49BD-B28E-99B9A127D8C6}" uniqueName="1" name="Product_ID" queryTableFieldId="1"/>
    <tableColumn id="2" xr3:uid="{D407E542-F59A-4498-9881-BE586F4F2425}" uniqueName="2" name="Product_Name" queryTableFieldId="2" dataDxfId="12"/>
    <tableColumn id="3" xr3:uid="{C6EF7EA2-BDDC-4DC9-AFBA-41E2571F9978}" uniqueName="3" name="Category" queryTableFieldId="3" dataDxfId="11"/>
    <tableColumn id="4" xr3:uid="{9BDAB348-1AC5-4C68-9540-D308E9FC1659}" uniqueName="4" name="Price (INR)" queryTableFieldId="4"/>
    <tableColumn id="5" xr3:uid="{A94D272F-B5F4-4F4E-9064-81C3DF251E65}" uniqueName="5" name="Occasion" queryTableFieldId="5" dataDxfId="10"/>
    <tableColumn id="6" xr3:uid="{C640369B-B45C-4EDA-8564-8B95AD301C71}" uniqueName="6" name="Description" queryTableFieldId="6" dataDxfId="9"/>
    <tableColumn id="7" xr3:uid="{AE01642A-3A6D-4350-810F-8D0B1CF14426}" uniqueName="7" name="Selling price" queryTableFieldId="7" dataDxfId="2">
      <calculatedColumnFormula>Product_table2[[#This Row],[Buying price]]+0.2*Product_table2[[#This Row],[Buying price]]</calculatedColumnFormula>
    </tableColumn>
    <tableColumn id="8" xr3:uid="{A7640AB6-C600-45B8-A941-2027036D1E8B}" uniqueName="8" name="profit margin" queryTableFieldId="8" dataDxfId="1">
      <calculatedColumnFormula>Product_table2[[#This Row],[Selling price]]-Product_table2[[#This Row],[Buying price]]</calculatedColumnFormula>
    </tableColumn>
    <tableColumn id="9" xr3:uid="{D12F4948-E48E-4535-8C0F-6C99FB3F2F20}" uniqueName="9" name="Column1" queryTableFieldId="9"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BAE47B-EE10-4CA5-8712-DADFC810E7FB}" name="Product_table2" displayName="Product_table2" ref="A1:H71" tableType="queryTable" totalsRowShown="0">
  <autoFilter ref="A1:H71" xr:uid="{66BAE47B-EE10-4CA5-8712-DADFC810E7FB}"/>
  <tableColumns count="8">
    <tableColumn id="1" xr3:uid="{D2D1A532-E2D3-4B63-B66D-B49E55544ED2}" uniqueName="1" name="Product_ID" queryTableFieldId="1"/>
    <tableColumn id="2" xr3:uid="{BE74153A-209D-499D-BFBE-F1FFA192A6F9}" uniqueName="2" name="Product_Name" queryTableFieldId="2" dataDxfId="8"/>
    <tableColumn id="3" xr3:uid="{7187BD0A-72AA-4826-BD57-D7A0DEB74E06}" uniqueName="3" name="Category" queryTableFieldId="3" dataDxfId="7"/>
    <tableColumn id="4" xr3:uid="{9879B8BD-5736-4068-8B7C-0876B812649B}" uniqueName="4" name="Buying price" queryTableFieldId="4"/>
    <tableColumn id="5" xr3:uid="{BB581B9E-C9D2-4DC0-9154-06173231ACF4}" uniqueName="5" name="Occasion" queryTableFieldId="5" dataDxfId="6"/>
    <tableColumn id="6" xr3:uid="{2BB859F5-662D-4941-8761-5824D07B898E}" uniqueName="6" name="Description" queryTableFieldId="6" dataDxfId="5"/>
    <tableColumn id="7" xr3:uid="{B59A3172-B9A3-4E15-93CC-F39B79AD3299}" uniqueName="7" name="Selling price" queryTableFieldId="7" dataDxfId="4">
      <calculatedColumnFormula>Product_table2[[#This Row],[Buying price]]+0.2*Product_table2[[#This Row],[Buying price]]</calculatedColumnFormula>
    </tableColumn>
    <tableColumn id="8" xr3:uid="{2684C08F-A2F5-4485-9FA1-39679BF83C66}" uniqueName="8" name="profit margin" queryTableFieldId="8" dataDxfId="3">
      <calculatedColumnFormula>Product_table2[[#This Row],[Selling price]]-Product_table2[[#This Row],[Buying price]]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Riblet">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7145" cap="flat" cmpd="sng" algn="ctr">
          <a:solidFill>
            <a:schemeClr val="phClr"/>
          </a:solidFill>
          <a:prstDash val="solid"/>
        </a:ln>
        <a:ln w="58420" cap="flat" cmpd="thickThin" algn="ctr">
          <a:solidFill>
            <a:schemeClr val="phClr">
              <a:shade val="95000"/>
              <a:alpha val="50000"/>
              <a:satMod val="150000"/>
            </a:schemeClr>
          </a:solidFill>
          <a:prstDash val="solid"/>
        </a:ln>
      </a:lnStyleLst>
      <a:effectStyleLst>
        <a:effectStyle>
          <a:effectLst/>
        </a:effectStyle>
        <a:effectStyle>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a:effectStyle>
        <a:effectStyle>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A87CB19-C40A-4677-A59E-E0585F53F2C6}" sourceName="[Orders table].[Order_Date]">
  <pivotTables>
    <pivotTable tabId="1" name="PivotTable10"/>
  </pivotTables>
  <state minimalRefreshVersion="6" lastRefreshVersion="6" pivotCacheId="2072100038" filterType="dateBetween">
    <selection startDate="2023-09-01T00:00:00" endDate="2023-09-30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29C7DB8-3155-47DA-817E-7F5E05158415}" sourceName="[Orders table].[Delivery_Date]">
  <pivotTables>
    <pivotTable tabId="1" name="PivotTable10"/>
  </pivotTables>
  <state minimalRefreshVersion="6" lastRefreshVersion="6" pivotCacheId="207210003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B5B3A0A-6460-4643-BD80-B348B4F4424E}" cache="Timeline_Order_Date" caption="Order_Date" level="2" selectionLevel="2" scrollPosition="2023-06-06T00:00:00"/>
  <timeline name="Delivery_Date" xr10:uid="{70CCEDD6-D1C1-49BC-B163-B8E650DD9EA3}"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D1CEE-A17D-495F-AE7E-4E837DF6E660}">
  <dimension ref="A1:G101"/>
  <sheetViews>
    <sheetView workbookViewId="0">
      <selection activeCell="E14" sqref="E14"/>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v>
      </c>
      <c r="B1" t="s">
        <v>0</v>
      </c>
      <c r="C1" t="s">
        <v>2</v>
      </c>
      <c r="D1" t="s">
        <v>3</v>
      </c>
      <c r="E1" t="s">
        <v>4</v>
      </c>
      <c r="F1" t="s">
        <v>5</v>
      </c>
      <c r="G1" t="s">
        <v>6</v>
      </c>
    </row>
    <row r="2" spans="1:7" x14ac:dyDescent="0.35">
      <c r="A2" t="s">
        <v>7</v>
      </c>
      <c r="B2" t="s">
        <v>8</v>
      </c>
      <c r="C2" t="s">
        <v>9</v>
      </c>
      <c r="D2" t="s">
        <v>10</v>
      </c>
      <c r="E2" t="s">
        <v>11</v>
      </c>
      <c r="F2" t="s">
        <v>12</v>
      </c>
      <c r="G2" t="s">
        <v>13</v>
      </c>
    </row>
    <row r="3" spans="1:7" x14ac:dyDescent="0.35">
      <c r="A3" t="s">
        <v>14</v>
      </c>
      <c r="B3" t="s">
        <v>15</v>
      </c>
      <c r="C3" t="s">
        <v>16</v>
      </c>
      <c r="D3" t="s">
        <v>17</v>
      </c>
      <c r="E3" t="s">
        <v>18</v>
      </c>
      <c r="F3" t="s">
        <v>12</v>
      </c>
      <c r="G3" t="s">
        <v>19</v>
      </c>
    </row>
    <row r="4" spans="1:7" x14ac:dyDescent="0.35">
      <c r="A4" t="s">
        <v>20</v>
      </c>
      <c r="B4" t="s">
        <v>21</v>
      </c>
      <c r="C4" t="s">
        <v>22</v>
      </c>
      <c r="D4" t="s">
        <v>23</v>
      </c>
      <c r="E4" t="s">
        <v>24</v>
      </c>
      <c r="F4" t="s">
        <v>25</v>
      </c>
      <c r="G4" t="s">
        <v>26</v>
      </c>
    </row>
    <row r="5" spans="1:7" x14ac:dyDescent="0.35">
      <c r="A5" t="s">
        <v>27</v>
      </c>
      <c r="B5" t="s">
        <v>28</v>
      </c>
      <c r="C5" t="s">
        <v>29</v>
      </c>
      <c r="D5" t="s">
        <v>30</v>
      </c>
      <c r="E5" t="s">
        <v>31</v>
      </c>
      <c r="F5" t="s">
        <v>25</v>
      </c>
      <c r="G5" t="s">
        <v>32</v>
      </c>
    </row>
    <row r="6" spans="1:7" x14ac:dyDescent="0.35">
      <c r="A6" t="s">
        <v>33</v>
      </c>
      <c r="B6" t="s">
        <v>34</v>
      </c>
      <c r="C6" t="s">
        <v>35</v>
      </c>
      <c r="D6" t="s">
        <v>36</v>
      </c>
      <c r="E6" t="s">
        <v>37</v>
      </c>
      <c r="F6" t="s">
        <v>25</v>
      </c>
      <c r="G6" t="s">
        <v>38</v>
      </c>
    </row>
    <row r="7" spans="1:7" x14ac:dyDescent="0.35">
      <c r="A7" t="s">
        <v>39</v>
      </c>
      <c r="B7" t="s">
        <v>40</v>
      </c>
      <c r="C7" t="s">
        <v>41</v>
      </c>
      <c r="D7" t="s">
        <v>42</v>
      </c>
      <c r="E7" t="s">
        <v>43</v>
      </c>
      <c r="F7" t="s">
        <v>12</v>
      </c>
      <c r="G7" t="s">
        <v>44</v>
      </c>
    </row>
    <row r="8" spans="1:7" x14ac:dyDescent="0.35">
      <c r="A8" t="s">
        <v>45</v>
      </c>
      <c r="B8" t="s">
        <v>46</v>
      </c>
      <c r="C8" t="s">
        <v>47</v>
      </c>
      <c r="D8" t="s">
        <v>48</v>
      </c>
      <c r="E8" t="s">
        <v>49</v>
      </c>
      <c r="F8" t="s">
        <v>25</v>
      </c>
      <c r="G8" t="s">
        <v>50</v>
      </c>
    </row>
    <row r="9" spans="1:7" x14ac:dyDescent="0.35">
      <c r="A9" t="s">
        <v>51</v>
      </c>
      <c r="B9" t="s">
        <v>52</v>
      </c>
      <c r="C9" t="s">
        <v>53</v>
      </c>
      <c r="D9" t="s">
        <v>54</v>
      </c>
      <c r="E9" t="s">
        <v>55</v>
      </c>
      <c r="F9" t="s">
        <v>12</v>
      </c>
      <c r="G9" t="s">
        <v>56</v>
      </c>
    </row>
    <row r="10" spans="1:7" x14ac:dyDescent="0.35">
      <c r="A10" t="s">
        <v>57</v>
      </c>
      <c r="B10" t="s">
        <v>58</v>
      </c>
      <c r="C10" t="s">
        <v>59</v>
      </c>
      <c r="D10" t="s">
        <v>60</v>
      </c>
      <c r="E10" t="s">
        <v>61</v>
      </c>
      <c r="F10" t="s">
        <v>12</v>
      </c>
      <c r="G10" t="s">
        <v>62</v>
      </c>
    </row>
    <row r="11" spans="1:7" x14ac:dyDescent="0.35">
      <c r="A11" t="s">
        <v>63</v>
      </c>
      <c r="B11" t="s">
        <v>64</v>
      </c>
      <c r="C11" t="s">
        <v>65</v>
      </c>
      <c r="D11" t="s">
        <v>66</v>
      </c>
      <c r="E11" t="s">
        <v>67</v>
      </c>
      <c r="F11" t="s">
        <v>25</v>
      </c>
      <c r="G11" t="s">
        <v>68</v>
      </c>
    </row>
    <row r="12" spans="1:7" x14ac:dyDescent="0.35">
      <c r="A12" t="s">
        <v>69</v>
      </c>
      <c r="B12" t="s">
        <v>70</v>
      </c>
      <c r="C12" t="s">
        <v>71</v>
      </c>
      <c r="D12" t="s">
        <v>72</v>
      </c>
      <c r="E12" t="s">
        <v>73</v>
      </c>
      <c r="F12" t="s">
        <v>12</v>
      </c>
      <c r="G12" t="s">
        <v>74</v>
      </c>
    </row>
    <row r="13" spans="1:7" x14ac:dyDescent="0.35">
      <c r="A13" t="s">
        <v>75</v>
      </c>
      <c r="B13" t="s">
        <v>76</v>
      </c>
      <c r="C13" t="s">
        <v>22</v>
      </c>
      <c r="D13" t="s">
        <v>77</v>
      </c>
      <c r="E13" t="s">
        <v>78</v>
      </c>
      <c r="F13" t="s">
        <v>25</v>
      </c>
      <c r="G13" t="s">
        <v>79</v>
      </c>
    </row>
    <row r="14" spans="1:7" x14ac:dyDescent="0.35">
      <c r="A14" t="s">
        <v>80</v>
      </c>
      <c r="B14" t="s">
        <v>81</v>
      </c>
      <c r="C14" t="s">
        <v>82</v>
      </c>
      <c r="D14" t="s">
        <v>83</v>
      </c>
      <c r="E14" t="s">
        <v>84</v>
      </c>
      <c r="F14" t="s">
        <v>12</v>
      </c>
      <c r="G14" t="s">
        <v>85</v>
      </c>
    </row>
    <row r="15" spans="1:7" x14ac:dyDescent="0.35">
      <c r="A15" t="s">
        <v>86</v>
      </c>
      <c r="B15" t="s">
        <v>87</v>
      </c>
      <c r="C15" t="s">
        <v>88</v>
      </c>
      <c r="D15" t="s">
        <v>89</v>
      </c>
      <c r="E15" t="s">
        <v>90</v>
      </c>
      <c r="F15" t="s">
        <v>12</v>
      </c>
      <c r="G15" t="s">
        <v>91</v>
      </c>
    </row>
    <row r="16" spans="1:7" x14ac:dyDescent="0.35">
      <c r="A16" t="s">
        <v>92</v>
      </c>
      <c r="B16" t="s">
        <v>93</v>
      </c>
      <c r="C16" t="s">
        <v>94</v>
      </c>
      <c r="D16" t="s">
        <v>95</v>
      </c>
      <c r="E16" t="s">
        <v>96</v>
      </c>
      <c r="F16" t="s">
        <v>12</v>
      </c>
      <c r="G16" t="s">
        <v>97</v>
      </c>
    </row>
    <row r="17" spans="1:7" x14ac:dyDescent="0.35">
      <c r="A17" t="s">
        <v>98</v>
      </c>
      <c r="B17" t="s">
        <v>99</v>
      </c>
      <c r="C17" t="s">
        <v>100</v>
      </c>
      <c r="D17" t="s">
        <v>101</v>
      </c>
      <c r="E17" t="s">
        <v>102</v>
      </c>
      <c r="F17" t="s">
        <v>25</v>
      </c>
      <c r="G17" t="s">
        <v>103</v>
      </c>
    </row>
    <row r="18" spans="1:7" x14ac:dyDescent="0.35">
      <c r="A18" t="s">
        <v>104</v>
      </c>
      <c r="B18" t="s">
        <v>105</v>
      </c>
      <c r="C18" t="s">
        <v>106</v>
      </c>
      <c r="D18" t="s">
        <v>107</v>
      </c>
      <c r="E18" t="s">
        <v>108</v>
      </c>
      <c r="F18" t="s">
        <v>25</v>
      </c>
      <c r="G18" t="s">
        <v>109</v>
      </c>
    </row>
    <row r="19" spans="1:7" x14ac:dyDescent="0.35">
      <c r="A19" t="s">
        <v>110</v>
      </c>
      <c r="B19" t="s">
        <v>111</v>
      </c>
      <c r="C19" t="s">
        <v>112</v>
      </c>
      <c r="D19" t="s">
        <v>113</v>
      </c>
      <c r="E19" t="s">
        <v>114</v>
      </c>
      <c r="F19" t="s">
        <v>25</v>
      </c>
      <c r="G19" t="s">
        <v>115</v>
      </c>
    </row>
    <row r="20" spans="1:7" x14ac:dyDescent="0.35">
      <c r="A20" t="s">
        <v>116</v>
      </c>
      <c r="B20" t="s">
        <v>117</v>
      </c>
      <c r="C20" t="s">
        <v>118</v>
      </c>
      <c r="D20" t="s">
        <v>119</v>
      </c>
      <c r="E20" t="s">
        <v>120</v>
      </c>
      <c r="F20" t="s">
        <v>25</v>
      </c>
      <c r="G20" t="s">
        <v>121</v>
      </c>
    </row>
    <row r="21" spans="1:7" x14ac:dyDescent="0.35">
      <c r="A21" t="s">
        <v>122</v>
      </c>
      <c r="B21" t="s">
        <v>123</v>
      </c>
      <c r="C21" t="s">
        <v>124</v>
      </c>
      <c r="D21" t="s">
        <v>125</v>
      </c>
      <c r="E21" t="s">
        <v>126</v>
      </c>
      <c r="F21" t="s">
        <v>25</v>
      </c>
      <c r="G21" t="s">
        <v>127</v>
      </c>
    </row>
    <row r="22" spans="1:7" x14ac:dyDescent="0.35">
      <c r="A22" t="s">
        <v>128</v>
      </c>
      <c r="B22" t="s">
        <v>129</v>
      </c>
      <c r="C22" t="s">
        <v>130</v>
      </c>
      <c r="D22" t="s">
        <v>131</v>
      </c>
      <c r="E22" t="s">
        <v>132</v>
      </c>
      <c r="F22" t="s">
        <v>25</v>
      </c>
      <c r="G22" t="s">
        <v>133</v>
      </c>
    </row>
    <row r="23" spans="1:7" x14ac:dyDescent="0.35">
      <c r="A23" t="s">
        <v>134</v>
      </c>
      <c r="B23" t="s">
        <v>135</v>
      </c>
      <c r="C23" t="s">
        <v>136</v>
      </c>
      <c r="D23" t="s">
        <v>137</v>
      </c>
      <c r="E23" t="s">
        <v>138</v>
      </c>
      <c r="F23" t="s">
        <v>25</v>
      </c>
      <c r="G23" t="s">
        <v>139</v>
      </c>
    </row>
    <row r="24" spans="1:7" x14ac:dyDescent="0.35">
      <c r="A24" t="s">
        <v>140</v>
      </c>
      <c r="B24" t="s">
        <v>141</v>
      </c>
      <c r="C24" t="s">
        <v>142</v>
      </c>
      <c r="D24" t="s">
        <v>143</v>
      </c>
      <c r="E24" t="s">
        <v>144</v>
      </c>
      <c r="F24" t="s">
        <v>25</v>
      </c>
      <c r="G24" t="s">
        <v>145</v>
      </c>
    </row>
    <row r="25" spans="1:7" x14ac:dyDescent="0.35">
      <c r="A25" t="s">
        <v>146</v>
      </c>
      <c r="B25" t="s">
        <v>147</v>
      </c>
      <c r="C25" t="s">
        <v>148</v>
      </c>
      <c r="D25" t="s">
        <v>149</v>
      </c>
      <c r="E25" t="s">
        <v>150</v>
      </c>
      <c r="F25" t="s">
        <v>12</v>
      </c>
      <c r="G25" t="s">
        <v>151</v>
      </c>
    </row>
    <row r="26" spans="1:7" x14ac:dyDescent="0.35">
      <c r="A26" t="s">
        <v>152</v>
      </c>
      <c r="B26" t="s">
        <v>153</v>
      </c>
      <c r="C26" t="s">
        <v>154</v>
      </c>
      <c r="D26" t="s">
        <v>155</v>
      </c>
      <c r="E26" t="s">
        <v>156</v>
      </c>
      <c r="F26" t="s">
        <v>12</v>
      </c>
      <c r="G26" t="s">
        <v>157</v>
      </c>
    </row>
    <row r="27" spans="1:7" x14ac:dyDescent="0.35">
      <c r="A27" t="s">
        <v>158</v>
      </c>
      <c r="B27" t="s">
        <v>159</v>
      </c>
      <c r="C27" t="s">
        <v>160</v>
      </c>
      <c r="D27" t="s">
        <v>161</v>
      </c>
      <c r="E27" t="s">
        <v>162</v>
      </c>
      <c r="F27" t="s">
        <v>12</v>
      </c>
      <c r="G27" t="s">
        <v>163</v>
      </c>
    </row>
    <row r="28" spans="1:7" x14ac:dyDescent="0.35">
      <c r="A28" t="s">
        <v>164</v>
      </c>
      <c r="B28" t="s">
        <v>165</v>
      </c>
      <c r="C28" t="s">
        <v>166</v>
      </c>
      <c r="D28" t="s">
        <v>167</v>
      </c>
      <c r="E28" t="s">
        <v>168</v>
      </c>
      <c r="F28" t="s">
        <v>12</v>
      </c>
      <c r="G28" t="s">
        <v>169</v>
      </c>
    </row>
    <row r="29" spans="1:7" x14ac:dyDescent="0.35">
      <c r="A29" t="s">
        <v>170</v>
      </c>
      <c r="B29" t="s">
        <v>171</v>
      </c>
      <c r="C29" t="s">
        <v>172</v>
      </c>
      <c r="D29" t="s">
        <v>173</v>
      </c>
      <c r="E29" t="s">
        <v>174</v>
      </c>
      <c r="F29" t="s">
        <v>12</v>
      </c>
      <c r="G29" t="s">
        <v>175</v>
      </c>
    </row>
    <row r="30" spans="1:7" x14ac:dyDescent="0.35">
      <c r="A30" t="s">
        <v>176</v>
      </c>
      <c r="B30" t="s">
        <v>177</v>
      </c>
      <c r="C30" t="s">
        <v>178</v>
      </c>
      <c r="D30" t="s">
        <v>179</v>
      </c>
      <c r="E30" t="s">
        <v>180</v>
      </c>
      <c r="F30" t="s">
        <v>12</v>
      </c>
      <c r="G30" t="s">
        <v>181</v>
      </c>
    </row>
    <row r="31" spans="1:7" x14ac:dyDescent="0.35">
      <c r="A31" t="s">
        <v>182</v>
      </c>
      <c r="B31" t="s">
        <v>183</v>
      </c>
      <c r="C31" t="s">
        <v>184</v>
      </c>
      <c r="D31" t="s">
        <v>185</v>
      </c>
      <c r="E31" t="s">
        <v>186</v>
      </c>
      <c r="F31" t="s">
        <v>25</v>
      </c>
      <c r="G31" t="s">
        <v>187</v>
      </c>
    </row>
    <row r="32" spans="1:7" x14ac:dyDescent="0.35">
      <c r="A32" t="s">
        <v>188</v>
      </c>
      <c r="B32" t="s">
        <v>189</v>
      </c>
      <c r="C32" t="s">
        <v>190</v>
      </c>
      <c r="D32" t="s">
        <v>191</v>
      </c>
      <c r="E32" t="s">
        <v>192</v>
      </c>
      <c r="F32" t="s">
        <v>12</v>
      </c>
      <c r="G32" t="s">
        <v>193</v>
      </c>
    </row>
    <row r="33" spans="1:7" x14ac:dyDescent="0.35">
      <c r="A33" t="s">
        <v>194</v>
      </c>
      <c r="B33" t="s">
        <v>195</v>
      </c>
      <c r="C33" t="s">
        <v>196</v>
      </c>
      <c r="D33" t="s">
        <v>197</v>
      </c>
      <c r="E33" t="s">
        <v>198</v>
      </c>
      <c r="F33" t="s">
        <v>25</v>
      </c>
      <c r="G33" t="s">
        <v>199</v>
      </c>
    </row>
    <row r="34" spans="1:7" x14ac:dyDescent="0.35">
      <c r="A34" t="s">
        <v>200</v>
      </c>
      <c r="B34" t="s">
        <v>201</v>
      </c>
      <c r="C34" t="s">
        <v>202</v>
      </c>
      <c r="D34" t="s">
        <v>203</v>
      </c>
      <c r="E34" t="s">
        <v>204</v>
      </c>
      <c r="F34" t="s">
        <v>12</v>
      </c>
      <c r="G34" t="s">
        <v>205</v>
      </c>
    </row>
    <row r="35" spans="1:7" x14ac:dyDescent="0.35">
      <c r="A35" t="s">
        <v>206</v>
      </c>
      <c r="B35" t="s">
        <v>207</v>
      </c>
      <c r="C35" t="s">
        <v>208</v>
      </c>
      <c r="D35" t="s">
        <v>209</v>
      </c>
      <c r="E35" t="s">
        <v>210</v>
      </c>
      <c r="F35" t="s">
        <v>25</v>
      </c>
      <c r="G35" t="s">
        <v>211</v>
      </c>
    </row>
    <row r="36" spans="1:7" x14ac:dyDescent="0.35">
      <c r="A36" t="s">
        <v>212</v>
      </c>
      <c r="B36" t="s">
        <v>213</v>
      </c>
      <c r="C36" t="s">
        <v>214</v>
      </c>
      <c r="D36" t="s">
        <v>215</v>
      </c>
      <c r="E36" t="s">
        <v>216</v>
      </c>
      <c r="F36" t="s">
        <v>25</v>
      </c>
      <c r="G36" t="s">
        <v>217</v>
      </c>
    </row>
    <row r="37" spans="1:7" x14ac:dyDescent="0.35">
      <c r="A37" t="s">
        <v>218</v>
      </c>
      <c r="B37" t="s">
        <v>219</v>
      </c>
      <c r="C37" t="s">
        <v>220</v>
      </c>
      <c r="D37" t="s">
        <v>221</v>
      </c>
      <c r="E37" t="s">
        <v>222</v>
      </c>
      <c r="F37" t="s">
        <v>12</v>
      </c>
      <c r="G37" t="s">
        <v>223</v>
      </c>
    </row>
    <row r="38" spans="1:7" x14ac:dyDescent="0.35">
      <c r="A38" t="s">
        <v>224</v>
      </c>
      <c r="B38" t="s">
        <v>225</v>
      </c>
      <c r="C38" t="s">
        <v>226</v>
      </c>
      <c r="D38" t="s">
        <v>227</v>
      </c>
      <c r="E38" t="s">
        <v>228</v>
      </c>
      <c r="F38" t="s">
        <v>25</v>
      </c>
      <c r="G38" t="s">
        <v>229</v>
      </c>
    </row>
    <row r="39" spans="1:7" x14ac:dyDescent="0.35">
      <c r="A39" t="s">
        <v>230</v>
      </c>
      <c r="B39" t="s">
        <v>231</v>
      </c>
      <c r="C39" t="s">
        <v>232</v>
      </c>
      <c r="D39" t="s">
        <v>233</v>
      </c>
      <c r="E39" t="s">
        <v>234</v>
      </c>
      <c r="F39" t="s">
        <v>12</v>
      </c>
      <c r="G39" t="s">
        <v>235</v>
      </c>
    </row>
    <row r="40" spans="1:7" x14ac:dyDescent="0.35">
      <c r="A40" t="s">
        <v>236</v>
      </c>
      <c r="B40" t="s">
        <v>237</v>
      </c>
      <c r="C40" t="s">
        <v>238</v>
      </c>
      <c r="D40" t="s">
        <v>239</v>
      </c>
      <c r="E40" t="s">
        <v>240</v>
      </c>
      <c r="F40" t="s">
        <v>25</v>
      </c>
      <c r="G40" t="s">
        <v>241</v>
      </c>
    </row>
    <row r="41" spans="1:7" x14ac:dyDescent="0.35">
      <c r="A41" t="s">
        <v>242</v>
      </c>
      <c r="B41" t="s">
        <v>243</v>
      </c>
      <c r="C41" t="s">
        <v>244</v>
      </c>
      <c r="D41" t="s">
        <v>245</v>
      </c>
      <c r="E41" t="s">
        <v>246</v>
      </c>
      <c r="F41" t="s">
        <v>12</v>
      </c>
      <c r="G41" t="s">
        <v>247</v>
      </c>
    </row>
    <row r="42" spans="1:7" x14ac:dyDescent="0.35">
      <c r="A42" t="s">
        <v>248</v>
      </c>
      <c r="B42" t="s">
        <v>249</v>
      </c>
      <c r="C42" t="s">
        <v>250</v>
      </c>
      <c r="D42" t="s">
        <v>251</v>
      </c>
      <c r="E42" t="s">
        <v>252</v>
      </c>
      <c r="F42" t="s">
        <v>25</v>
      </c>
      <c r="G42" t="s">
        <v>253</v>
      </c>
    </row>
    <row r="43" spans="1:7" x14ac:dyDescent="0.35">
      <c r="A43" t="s">
        <v>254</v>
      </c>
      <c r="B43" t="s">
        <v>255</v>
      </c>
      <c r="C43" t="s">
        <v>256</v>
      </c>
      <c r="D43" t="s">
        <v>257</v>
      </c>
      <c r="E43" t="s">
        <v>258</v>
      </c>
      <c r="F43" t="s">
        <v>25</v>
      </c>
      <c r="G43" t="s">
        <v>259</v>
      </c>
    </row>
    <row r="44" spans="1:7" x14ac:dyDescent="0.35">
      <c r="A44" t="s">
        <v>260</v>
      </c>
      <c r="B44" t="s">
        <v>261</v>
      </c>
      <c r="C44" t="s">
        <v>214</v>
      </c>
      <c r="D44" t="s">
        <v>262</v>
      </c>
      <c r="E44" t="s">
        <v>263</v>
      </c>
      <c r="F44" t="s">
        <v>12</v>
      </c>
      <c r="G44" t="s">
        <v>264</v>
      </c>
    </row>
    <row r="45" spans="1:7" x14ac:dyDescent="0.35">
      <c r="A45" t="s">
        <v>265</v>
      </c>
      <c r="B45" t="s">
        <v>266</v>
      </c>
      <c r="C45" t="s">
        <v>267</v>
      </c>
      <c r="D45" t="s">
        <v>268</v>
      </c>
      <c r="E45" t="s">
        <v>269</v>
      </c>
      <c r="F45" t="s">
        <v>25</v>
      </c>
      <c r="G45" t="s">
        <v>270</v>
      </c>
    </row>
    <row r="46" spans="1:7" x14ac:dyDescent="0.35">
      <c r="A46" t="s">
        <v>271</v>
      </c>
      <c r="B46" t="s">
        <v>272</v>
      </c>
      <c r="C46" t="s">
        <v>273</v>
      </c>
      <c r="D46" t="s">
        <v>274</v>
      </c>
      <c r="E46" t="s">
        <v>275</v>
      </c>
      <c r="F46" t="s">
        <v>12</v>
      </c>
      <c r="G46" t="s">
        <v>276</v>
      </c>
    </row>
    <row r="47" spans="1:7" x14ac:dyDescent="0.35">
      <c r="A47" t="s">
        <v>277</v>
      </c>
      <c r="B47" t="s">
        <v>278</v>
      </c>
      <c r="C47" t="s">
        <v>279</v>
      </c>
      <c r="D47" t="s">
        <v>280</v>
      </c>
      <c r="E47" t="s">
        <v>281</v>
      </c>
      <c r="F47" t="s">
        <v>25</v>
      </c>
      <c r="G47" t="s">
        <v>282</v>
      </c>
    </row>
    <row r="48" spans="1:7" x14ac:dyDescent="0.35">
      <c r="A48" t="s">
        <v>283</v>
      </c>
      <c r="B48" t="s">
        <v>284</v>
      </c>
      <c r="C48" t="s">
        <v>285</v>
      </c>
      <c r="D48" t="s">
        <v>286</v>
      </c>
      <c r="E48" t="s">
        <v>287</v>
      </c>
      <c r="F48" t="s">
        <v>25</v>
      </c>
      <c r="G48" t="s">
        <v>288</v>
      </c>
    </row>
    <row r="49" spans="1:7" x14ac:dyDescent="0.35">
      <c r="A49" t="s">
        <v>289</v>
      </c>
      <c r="B49" t="s">
        <v>290</v>
      </c>
      <c r="C49" t="s">
        <v>291</v>
      </c>
      <c r="D49" t="s">
        <v>292</v>
      </c>
      <c r="E49" t="s">
        <v>293</v>
      </c>
      <c r="F49" t="s">
        <v>25</v>
      </c>
      <c r="G49" t="s">
        <v>294</v>
      </c>
    </row>
    <row r="50" spans="1:7" x14ac:dyDescent="0.35">
      <c r="A50" t="s">
        <v>295</v>
      </c>
      <c r="B50" t="s">
        <v>296</v>
      </c>
      <c r="C50" t="s">
        <v>297</v>
      </c>
      <c r="D50" t="s">
        <v>298</v>
      </c>
      <c r="E50" t="s">
        <v>299</v>
      </c>
      <c r="F50" t="s">
        <v>12</v>
      </c>
      <c r="G50" t="s">
        <v>300</v>
      </c>
    </row>
    <row r="51" spans="1:7" x14ac:dyDescent="0.35">
      <c r="A51" t="s">
        <v>301</v>
      </c>
      <c r="B51" t="s">
        <v>302</v>
      </c>
      <c r="C51" t="s">
        <v>297</v>
      </c>
      <c r="D51" t="s">
        <v>303</v>
      </c>
      <c r="E51" t="s">
        <v>304</v>
      </c>
      <c r="F51" t="s">
        <v>12</v>
      </c>
      <c r="G51" t="s">
        <v>305</v>
      </c>
    </row>
    <row r="52" spans="1:7" x14ac:dyDescent="0.35">
      <c r="A52" t="s">
        <v>306</v>
      </c>
      <c r="B52" t="s">
        <v>307</v>
      </c>
      <c r="C52" t="s">
        <v>308</v>
      </c>
      <c r="D52" t="s">
        <v>309</v>
      </c>
      <c r="E52" t="s">
        <v>310</v>
      </c>
      <c r="F52" t="s">
        <v>12</v>
      </c>
      <c r="G52" t="s">
        <v>311</v>
      </c>
    </row>
    <row r="53" spans="1:7" x14ac:dyDescent="0.35">
      <c r="A53" t="s">
        <v>312</v>
      </c>
      <c r="B53" t="s">
        <v>313</v>
      </c>
      <c r="C53" t="s">
        <v>314</v>
      </c>
      <c r="D53" t="s">
        <v>315</v>
      </c>
      <c r="E53" t="s">
        <v>316</v>
      </c>
      <c r="F53" t="s">
        <v>25</v>
      </c>
      <c r="G53" t="s">
        <v>317</v>
      </c>
    </row>
    <row r="54" spans="1:7" x14ac:dyDescent="0.35">
      <c r="A54" t="s">
        <v>318</v>
      </c>
      <c r="B54" t="s">
        <v>319</v>
      </c>
      <c r="C54" t="s">
        <v>320</v>
      </c>
      <c r="D54" t="s">
        <v>321</v>
      </c>
      <c r="E54" t="s">
        <v>322</v>
      </c>
      <c r="F54" t="s">
        <v>12</v>
      </c>
      <c r="G54" t="s">
        <v>323</v>
      </c>
    </row>
    <row r="55" spans="1:7" x14ac:dyDescent="0.35">
      <c r="A55" t="s">
        <v>324</v>
      </c>
      <c r="B55" t="s">
        <v>325</v>
      </c>
      <c r="C55" t="s">
        <v>142</v>
      </c>
      <c r="D55" t="s">
        <v>326</v>
      </c>
      <c r="E55" t="s">
        <v>327</v>
      </c>
      <c r="F55" t="s">
        <v>12</v>
      </c>
      <c r="G55" t="s">
        <v>328</v>
      </c>
    </row>
    <row r="56" spans="1:7" x14ac:dyDescent="0.35">
      <c r="A56" t="s">
        <v>329</v>
      </c>
      <c r="B56" t="s">
        <v>330</v>
      </c>
      <c r="C56" t="s">
        <v>297</v>
      </c>
      <c r="D56" t="s">
        <v>331</v>
      </c>
      <c r="E56" t="s">
        <v>332</v>
      </c>
      <c r="F56" t="s">
        <v>25</v>
      </c>
      <c r="G56" t="s">
        <v>333</v>
      </c>
    </row>
    <row r="57" spans="1:7" x14ac:dyDescent="0.35">
      <c r="A57" t="s">
        <v>334</v>
      </c>
      <c r="B57" t="s">
        <v>335</v>
      </c>
      <c r="C57" t="s">
        <v>178</v>
      </c>
      <c r="D57" t="s">
        <v>336</v>
      </c>
      <c r="E57" t="s">
        <v>337</v>
      </c>
      <c r="F57" t="s">
        <v>25</v>
      </c>
      <c r="G57" t="s">
        <v>338</v>
      </c>
    </row>
    <row r="58" spans="1:7" x14ac:dyDescent="0.35">
      <c r="A58" t="s">
        <v>339</v>
      </c>
      <c r="B58" t="s">
        <v>340</v>
      </c>
      <c r="C58" t="s">
        <v>341</v>
      </c>
      <c r="D58" t="s">
        <v>342</v>
      </c>
      <c r="E58" t="s">
        <v>343</v>
      </c>
      <c r="F58" t="s">
        <v>12</v>
      </c>
      <c r="G58" t="s">
        <v>344</v>
      </c>
    </row>
    <row r="59" spans="1:7" x14ac:dyDescent="0.35">
      <c r="A59" t="s">
        <v>345</v>
      </c>
      <c r="B59" t="s">
        <v>346</v>
      </c>
      <c r="C59" t="s">
        <v>291</v>
      </c>
      <c r="D59" t="s">
        <v>347</v>
      </c>
      <c r="E59" t="s">
        <v>348</v>
      </c>
      <c r="F59" t="s">
        <v>25</v>
      </c>
      <c r="G59" t="s">
        <v>349</v>
      </c>
    </row>
    <row r="60" spans="1:7" x14ac:dyDescent="0.35">
      <c r="A60" t="s">
        <v>350</v>
      </c>
      <c r="B60" t="s">
        <v>351</v>
      </c>
      <c r="C60" t="s">
        <v>352</v>
      </c>
      <c r="D60" t="s">
        <v>353</v>
      </c>
      <c r="E60" t="s">
        <v>354</v>
      </c>
      <c r="F60" t="s">
        <v>25</v>
      </c>
      <c r="G60" t="s">
        <v>355</v>
      </c>
    </row>
    <row r="61" spans="1:7" x14ac:dyDescent="0.35">
      <c r="A61" t="s">
        <v>356</v>
      </c>
      <c r="B61" t="s">
        <v>357</v>
      </c>
      <c r="C61" t="s">
        <v>358</v>
      </c>
      <c r="D61" t="s">
        <v>359</v>
      </c>
      <c r="E61" t="s">
        <v>360</v>
      </c>
      <c r="F61" t="s">
        <v>25</v>
      </c>
      <c r="G61" t="s">
        <v>361</v>
      </c>
    </row>
    <row r="62" spans="1:7" x14ac:dyDescent="0.35">
      <c r="A62" t="s">
        <v>362</v>
      </c>
      <c r="B62" t="s">
        <v>363</v>
      </c>
      <c r="C62" t="s">
        <v>148</v>
      </c>
      <c r="D62" t="s">
        <v>364</v>
      </c>
      <c r="E62" t="s">
        <v>365</v>
      </c>
      <c r="F62" t="s">
        <v>12</v>
      </c>
      <c r="G62" t="s">
        <v>366</v>
      </c>
    </row>
    <row r="63" spans="1:7" x14ac:dyDescent="0.35">
      <c r="A63" t="s">
        <v>367</v>
      </c>
      <c r="B63" t="s">
        <v>368</v>
      </c>
      <c r="C63" t="s">
        <v>369</v>
      </c>
      <c r="D63" t="s">
        <v>370</v>
      </c>
      <c r="E63" t="s">
        <v>371</v>
      </c>
      <c r="F63" t="s">
        <v>25</v>
      </c>
      <c r="G63" t="s">
        <v>372</v>
      </c>
    </row>
    <row r="64" spans="1:7" x14ac:dyDescent="0.35">
      <c r="A64" t="s">
        <v>373</v>
      </c>
      <c r="B64" t="s">
        <v>374</v>
      </c>
      <c r="C64" t="s">
        <v>375</v>
      </c>
      <c r="D64" t="s">
        <v>376</v>
      </c>
      <c r="E64" t="s">
        <v>377</v>
      </c>
      <c r="F64" t="s">
        <v>25</v>
      </c>
      <c r="G64" t="s">
        <v>378</v>
      </c>
    </row>
    <row r="65" spans="1:7" x14ac:dyDescent="0.35">
      <c r="A65" t="s">
        <v>379</v>
      </c>
      <c r="B65" t="s">
        <v>380</v>
      </c>
      <c r="C65" t="s">
        <v>381</v>
      </c>
      <c r="D65" t="s">
        <v>382</v>
      </c>
      <c r="E65" t="s">
        <v>383</v>
      </c>
      <c r="F65" t="s">
        <v>25</v>
      </c>
      <c r="G65" t="s">
        <v>384</v>
      </c>
    </row>
    <row r="66" spans="1:7" x14ac:dyDescent="0.35">
      <c r="A66" t="s">
        <v>385</v>
      </c>
      <c r="B66" t="s">
        <v>386</v>
      </c>
      <c r="C66" t="s">
        <v>387</v>
      </c>
      <c r="D66" t="s">
        <v>388</v>
      </c>
      <c r="E66" t="s">
        <v>389</v>
      </c>
      <c r="F66" t="s">
        <v>25</v>
      </c>
      <c r="G66" t="s">
        <v>390</v>
      </c>
    </row>
    <row r="67" spans="1:7" x14ac:dyDescent="0.35">
      <c r="A67" t="s">
        <v>391</v>
      </c>
      <c r="B67" t="s">
        <v>392</v>
      </c>
      <c r="C67" t="s">
        <v>393</v>
      </c>
      <c r="D67" t="s">
        <v>394</v>
      </c>
      <c r="E67" t="s">
        <v>395</v>
      </c>
      <c r="F67" t="s">
        <v>12</v>
      </c>
      <c r="G67" t="s">
        <v>396</v>
      </c>
    </row>
    <row r="68" spans="1:7" x14ac:dyDescent="0.35">
      <c r="A68" t="s">
        <v>397</v>
      </c>
      <c r="B68" t="s">
        <v>398</v>
      </c>
      <c r="C68" t="s">
        <v>399</v>
      </c>
      <c r="D68" t="s">
        <v>400</v>
      </c>
      <c r="E68" t="s">
        <v>401</v>
      </c>
      <c r="F68" t="s">
        <v>25</v>
      </c>
      <c r="G68" t="s">
        <v>402</v>
      </c>
    </row>
    <row r="69" spans="1:7" x14ac:dyDescent="0.35">
      <c r="A69" t="s">
        <v>403</v>
      </c>
      <c r="B69" t="s">
        <v>404</v>
      </c>
      <c r="C69" t="s">
        <v>352</v>
      </c>
      <c r="D69" t="s">
        <v>405</v>
      </c>
      <c r="E69" t="s">
        <v>406</v>
      </c>
      <c r="F69" t="s">
        <v>25</v>
      </c>
      <c r="G69" t="s">
        <v>407</v>
      </c>
    </row>
    <row r="70" spans="1:7" x14ac:dyDescent="0.35">
      <c r="A70" t="s">
        <v>408</v>
      </c>
      <c r="B70" t="s">
        <v>409</v>
      </c>
      <c r="C70" t="s">
        <v>410</v>
      </c>
      <c r="D70" t="s">
        <v>411</v>
      </c>
      <c r="E70" t="s">
        <v>412</v>
      </c>
      <c r="F70" t="s">
        <v>12</v>
      </c>
      <c r="G70" t="s">
        <v>413</v>
      </c>
    </row>
    <row r="71" spans="1:7" x14ac:dyDescent="0.35">
      <c r="A71" t="s">
        <v>414</v>
      </c>
      <c r="B71" t="s">
        <v>415</v>
      </c>
      <c r="C71" t="s">
        <v>208</v>
      </c>
      <c r="D71" t="s">
        <v>416</v>
      </c>
      <c r="E71" t="s">
        <v>417</v>
      </c>
      <c r="F71" t="s">
        <v>25</v>
      </c>
      <c r="G71" t="s">
        <v>418</v>
      </c>
    </row>
    <row r="72" spans="1:7" x14ac:dyDescent="0.35">
      <c r="A72" t="s">
        <v>419</v>
      </c>
      <c r="B72" t="s">
        <v>420</v>
      </c>
      <c r="C72" t="s">
        <v>421</v>
      </c>
      <c r="D72" t="s">
        <v>422</v>
      </c>
      <c r="E72" t="s">
        <v>423</v>
      </c>
      <c r="F72" t="s">
        <v>25</v>
      </c>
      <c r="G72" t="s">
        <v>424</v>
      </c>
    </row>
    <row r="73" spans="1:7" x14ac:dyDescent="0.35">
      <c r="A73" t="s">
        <v>425</v>
      </c>
      <c r="B73" t="s">
        <v>426</v>
      </c>
      <c r="C73" t="s">
        <v>427</v>
      </c>
      <c r="D73" t="s">
        <v>428</v>
      </c>
      <c r="E73" t="s">
        <v>429</v>
      </c>
      <c r="F73" t="s">
        <v>25</v>
      </c>
      <c r="G73" t="s">
        <v>430</v>
      </c>
    </row>
    <row r="74" spans="1:7" x14ac:dyDescent="0.35">
      <c r="A74" t="s">
        <v>431</v>
      </c>
      <c r="B74" t="s">
        <v>432</v>
      </c>
      <c r="C74" t="s">
        <v>433</v>
      </c>
      <c r="D74" t="s">
        <v>434</v>
      </c>
      <c r="E74" t="s">
        <v>435</v>
      </c>
      <c r="F74" t="s">
        <v>25</v>
      </c>
      <c r="G74" t="s">
        <v>436</v>
      </c>
    </row>
    <row r="75" spans="1:7" x14ac:dyDescent="0.35">
      <c r="A75" t="s">
        <v>437</v>
      </c>
      <c r="B75" t="s">
        <v>438</v>
      </c>
      <c r="C75" t="s">
        <v>439</v>
      </c>
      <c r="D75" t="s">
        <v>440</v>
      </c>
      <c r="E75" t="s">
        <v>441</v>
      </c>
      <c r="F75" t="s">
        <v>12</v>
      </c>
      <c r="G75" t="s">
        <v>442</v>
      </c>
    </row>
    <row r="76" spans="1:7" x14ac:dyDescent="0.35">
      <c r="A76" t="s">
        <v>443</v>
      </c>
      <c r="B76" t="s">
        <v>444</v>
      </c>
      <c r="C76" t="s">
        <v>445</v>
      </c>
      <c r="D76" t="s">
        <v>446</v>
      </c>
      <c r="E76" t="s">
        <v>447</v>
      </c>
      <c r="F76" t="s">
        <v>12</v>
      </c>
      <c r="G76" t="s">
        <v>448</v>
      </c>
    </row>
    <row r="77" spans="1:7" x14ac:dyDescent="0.35">
      <c r="A77" t="s">
        <v>449</v>
      </c>
      <c r="B77" t="s">
        <v>450</v>
      </c>
      <c r="C77" t="s">
        <v>451</v>
      </c>
      <c r="D77" t="s">
        <v>452</v>
      </c>
      <c r="E77" t="s">
        <v>453</v>
      </c>
      <c r="F77" t="s">
        <v>12</v>
      </c>
      <c r="G77" t="s">
        <v>454</v>
      </c>
    </row>
    <row r="78" spans="1:7" x14ac:dyDescent="0.35">
      <c r="A78" t="s">
        <v>455</v>
      </c>
      <c r="B78" t="s">
        <v>456</v>
      </c>
      <c r="C78" t="s">
        <v>9</v>
      </c>
      <c r="D78" t="s">
        <v>457</v>
      </c>
      <c r="E78" t="s">
        <v>458</v>
      </c>
      <c r="F78" t="s">
        <v>12</v>
      </c>
      <c r="G78" t="s">
        <v>459</v>
      </c>
    </row>
    <row r="79" spans="1:7" x14ac:dyDescent="0.35">
      <c r="A79" t="s">
        <v>460</v>
      </c>
      <c r="B79" t="s">
        <v>461</v>
      </c>
      <c r="C79" t="s">
        <v>462</v>
      </c>
      <c r="D79" t="s">
        <v>463</v>
      </c>
      <c r="E79" t="s">
        <v>464</v>
      </c>
      <c r="F79" t="s">
        <v>12</v>
      </c>
      <c r="G79" t="s">
        <v>465</v>
      </c>
    </row>
    <row r="80" spans="1:7" x14ac:dyDescent="0.35">
      <c r="A80" t="s">
        <v>466</v>
      </c>
      <c r="B80" t="s">
        <v>467</v>
      </c>
      <c r="C80" t="s">
        <v>468</v>
      </c>
      <c r="D80" t="s">
        <v>469</v>
      </c>
      <c r="E80" t="s">
        <v>470</v>
      </c>
      <c r="F80" t="s">
        <v>12</v>
      </c>
      <c r="G80" t="s">
        <v>471</v>
      </c>
    </row>
    <row r="81" spans="1:7" x14ac:dyDescent="0.35">
      <c r="A81" t="s">
        <v>472</v>
      </c>
      <c r="B81" t="s">
        <v>473</v>
      </c>
      <c r="C81" t="s">
        <v>474</v>
      </c>
      <c r="D81" t="s">
        <v>475</v>
      </c>
      <c r="E81" t="s">
        <v>476</v>
      </c>
      <c r="F81" t="s">
        <v>25</v>
      </c>
      <c r="G81" t="s">
        <v>477</v>
      </c>
    </row>
    <row r="82" spans="1:7" x14ac:dyDescent="0.35">
      <c r="A82" t="s">
        <v>478</v>
      </c>
      <c r="B82" t="s">
        <v>479</v>
      </c>
      <c r="C82" t="s">
        <v>480</v>
      </c>
      <c r="D82" t="s">
        <v>481</v>
      </c>
      <c r="E82" t="s">
        <v>482</v>
      </c>
      <c r="F82" t="s">
        <v>25</v>
      </c>
      <c r="G82" t="s">
        <v>483</v>
      </c>
    </row>
    <row r="83" spans="1:7" x14ac:dyDescent="0.35">
      <c r="A83" t="s">
        <v>484</v>
      </c>
      <c r="B83" t="s">
        <v>485</v>
      </c>
      <c r="C83" t="s">
        <v>486</v>
      </c>
      <c r="D83" t="s">
        <v>487</v>
      </c>
      <c r="E83" t="s">
        <v>488</v>
      </c>
      <c r="F83" t="s">
        <v>12</v>
      </c>
      <c r="G83" t="s">
        <v>489</v>
      </c>
    </row>
    <row r="84" spans="1:7" x14ac:dyDescent="0.35">
      <c r="A84" t="s">
        <v>490</v>
      </c>
      <c r="B84" t="s">
        <v>491</v>
      </c>
      <c r="C84" t="s">
        <v>492</v>
      </c>
      <c r="D84" t="s">
        <v>493</v>
      </c>
      <c r="E84" t="s">
        <v>494</v>
      </c>
      <c r="F84" t="s">
        <v>25</v>
      </c>
      <c r="G84" t="s">
        <v>495</v>
      </c>
    </row>
    <row r="85" spans="1:7" x14ac:dyDescent="0.35">
      <c r="A85" t="s">
        <v>496</v>
      </c>
      <c r="B85" t="s">
        <v>497</v>
      </c>
      <c r="C85" t="s">
        <v>498</v>
      </c>
      <c r="D85" t="s">
        <v>499</v>
      </c>
      <c r="E85" t="s">
        <v>500</v>
      </c>
      <c r="F85" t="s">
        <v>25</v>
      </c>
      <c r="G85" t="s">
        <v>501</v>
      </c>
    </row>
    <row r="86" spans="1:7" x14ac:dyDescent="0.35">
      <c r="A86" t="s">
        <v>502</v>
      </c>
      <c r="B86" t="s">
        <v>503</v>
      </c>
      <c r="C86" t="s">
        <v>504</v>
      </c>
      <c r="D86" t="s">
        <v>505</v>
      </c>
      <c r="E86" t="s">
        <v>506</v>
      </c>
      <c r="F86" t="s">
        <v>25</v>
      </c>
      <c r="G86" t="s">
        <v>507</v>
      </c>
    </row>
    <row r="87" spans="1:7" x14ac:dyDescent="0.35">
      <c r="A87" t="s">
        <v>508</v>
      </c>
      <c r="B87" t="s">
        <v>509</v>
      </c>
      <c r="C87" t="s">
        <v>510</v>
      </c>
      <c r="D87" t="s">
        <v>511</v>
      </c>
      <c r="E87" t="s">
        <v>512</v>
      </c>
      <c r="F87" t="s">
        <v>12</v>
      </c>
      <c r="G87" t="s">
        <v>513</v>
      </c>
    </row>
    <row r="88" spans="1:7" x14ac:dyDescent="0.35">
      <c r="A88" t="s">
        <v>514</v>
      </c>
      <c r="B88" t="s">
        <v>515</v>
      </c>
      <c r="C88" t="s">
        <v>387</v>
      </c>
      <c r="D88" t="s">
        <v>516</v>
      </c>
      <c r="E88" t="s">
        <v>517</v>
      </c>
      <c r="F88" t="s">
        <v>12</v>
      </c>
      <c r="G88" t="s">
        <v>518</v>
      </c>
    </row>
    <row r="89" spans="1:7" x14ac:dyDescent="0.35">
      <c r="A89" t="s">
        <v>519</v>
      </c>
      <c r="B89" t="s">
        <v>520</v>
      </c>
      <c r="C89" t="s">
        <v>521</v>
      </c>
      <c r="D89" t="s">
        <v>522</v>
      </c>
      <c r="E89" t="s">
        <v>523</v>
      </c>
      <c r="F89" t="s">
        <v>12</v>
      </c>
      <c r="G89" t="s">
        <v>524</v>
      </c>
    </row>
    <row r="90" spans="1:7" x14ac:dyDescent="0.35">
      <c r="A90" t="s">
        <v>525</v>
      </c>
      <c r="B90" t="s">
        <v>526</v>
      </c>
      <c r="C90" t="s">
        <v>527</v>
      </c>
      <c r="D90" t="s">
        <v>528</v>
      </c>
      <c r="E90" t="s">
        <v>529</v>
      </c>
      <c r="F90" t="s">
        <v>12</v>
      </c>
      <c r="G90" t="s">
        <v>530</v>
      </c>
    </row>
    <row r="91" spans="1:7" x14ac:dyDescent="0.35">
      <c r="A91" t="s">
        <v>531</v>
      </c>
      <c r="B91" t="s">
        <v>532</v>
      </c>
      <c r="C91" t="s">
        <v>533</v>
      </c>
      <c r="D91" t="s">
        <v>534</v>
      </c>
      <c r="E91" t="s">
        <v>535</v>
      </c>
      <c r="F91" t="s">
        <v>12</v>
      </c>
      <c r="G91" t="s">
        <v>536</v>
      </c>
    </row>
    <row r="92" spans="1:7" x14ac:dyDescent="0.35">
      <c r="A92" t="s">
        <v>537</v>
      </c>
      <c r="B92" t="s">
        <v>538</v>
      </c>
      <c r="C92" t="s">
        <v>539</v>
      </c>
      <c r="D92" t="s">
        <v>540</v>
      </c>
      <c r="E92" t="s">
        <v>541</v>
      </c>
      <c r="F92" t="s">
        <v>12</v>
      </c>
      <c r="G92" t="s">
        <v>542</v>
      </c>
    </row>
    <row r="93" spans="1:7" x14ac:dyDescent="0.35">
      <c r="A93" t="s">
        <v>543</v>
      </c>
      <c r="B93" t="s">
        <v>544</v>
      </c>
      <c r="C93" t="s">
        <v>220</v>
      </c>
      <c r="D93" t="s">
        <v>545</v>
      </c>
      <c r="E93" t="s">
        <v>546</v>
      </c>
      <c r="F93" t="s">
        <v>25</v>
      </c>
      <c r="G93" t="s">
        <v>547</v>
      </c>
    </row>
    <row r="94" spans="1:7" x14ac:dyDescent="0.35">
      <c r="A94" t="s">
        <v>548</v>
      </c>
      <c r="B94" t="s">
        <v>549</v>
      </c>
      <c r="C94" t="s">
        <v>550</v>
      </c>
      <c r="D94" t="s">
        <v>551</v>
      </c>
      <c r="E94" t="s">
        <v>552</v>
      </c>
      <c r="F94" t="s">
        <v>25</v>
      </c>
      <c r="G94" t="s">
        <v>553</v>
      </c>
    </row>
    <row r="95" spans="1:7" x14ac:dyDescent="0.35">
      <c r="A95" t="s">
        <v>554</v>
      </c>
      <c r="B95" t="s">
        <v>555</v>
      </c>
      <c r="C95" t="s">
        <v>556</v>
      </c>
      <c r="D95" t="s">
        <v>557</v>
      </c>
      <c r="E95" t="s">
        <v>558</v>
      </c>
      <c r="F95" t="s">
        <v>12</v>
      </c>
      <c r="G95" t="s">
        <v>559</v>
      </c>
    </row>
    <row r="96" spans="1:7" x14ac:dyDescent="0.35">
      <c r="A96" t="s">
        <v>560</v>
      </c>
      <c r="B96" t="s">
        <v>561</v>
      </c>
      <c r="C96" t="s">
        <v>562</v>
      </c>
      <c r="D96" t="s">
        <v>563</v>
      </c>
      <c r="E96" t="s">
        <v>564</v>
      </c>
      <c r="F96" t="s">
        <v>12</v>
      </c>
      <c r="G96" t="s">
        <v>565</v>
      </c>
    </row>
    <row r="97" spans="1:7" x14ac:dyDescent="0.35">
      <c r="A97" t="s">
        <v>566</v>
      </c>
      <c r="B97" t="s">
        <v>567</v>
      </c>
      <c r="C97" t="s">
        <v>568</v>
      </c>
      <c r="D97" t="s">
        <v>569</v>
      </c>
      <c r="E97" t="s">
        <v>570</v>
      </c>
      <c r="F97" t="s">
        <v>25</v>
      </c>
      <c r="G97" t="s">
        <v>571</v>
      </c>
    </row>
    <row r="98" spans="1:7" x14ac:dyDescent="0.35">
      <c r="A98" t="s">
        <v>572</v>
      </c>
      <c r="B98" t="s">
        <v>573</v>
      </c>
      <c r="C98" t="s">
        <v>574</v>
      </c>
      <c r="D98" t="s">
        <v>575</v>
      </c>
      <c r="E98" t="s">
        <v>576</v>
      </c>
      <c r="F98" t="s">
        <v>12</v>
      </c>
      <c r="G98" t="s">
        <v>577</v>
      </c>
    </row>
    <row r="99" spans="1:7" x14ac:dyDescent="0.35">
      <c r="A99" t="s">
        <v>578</v>
      </c>
      <c r="B99" t="s">
        <v>579</v>
      </c>
      <c r="C99" t="s">
        <v>580</v>
      </c>
      <c r="D99" t="s">
        <v>581</v>
      </c>
      <c r="E99" t="s">
        <v>582</v>
      </c>
      <c r="F99" t="s">
        <v>25</v>
      </c>
      <c r="G99" t="s">
        <v>583</v>
      </c>
    </row>
    <row r="100" spans="1:7" x14ac:dyDescent="0.35">
      <c r="A100" t="s">
        <v>584</v>
      </c>
      <c r="B100" t="s">
        <v>585</v>
      </c>
      <c r="C100" t="s">
        <v>314</v>
      </c>
      <c r="D100" t="s">
        <v>586</v>
      </c>
      <c r="E100" t="s">
        <v>587</v>
      </c>
      <c r="F100" t="s">
        <v>12</v>
      </c>
      <c r="G100" t="s">
        <v>588</v>
      </c>
    </row>
    <row r="101" spans="1:7" x14ac:dyDescent="0.35">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6359F-0305-43D6-A748-E030D5ECC72D}">
  <dimension ref="A1:R1001"/>
  <sheetViews>
    <sheetView topLeftCell="I1" workbookViewId="0">
      <selection activeCell="I9" sqref="I9"/>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7.26953125" bestFit="1" customWidth="1"/>
    <col min="13" max="13" width="19.26953125" bestFit="1" customWidth="1"/>
    <col min="14" max="14" width="20.90625" bestFit="1" customWidth="1"/>
    <col min="15" max="15" width="11.81640625" bestFit="1" customWidth="1"/>
    <col min="16" max="16" width="10.26953125" bestFit="1" customWidth="1"/>
    <col min="17" max="17" width="12.81640625" bestFit="1" customWidth="1"/>
    <col min="18" max="18" width="12.1796875" bestFit="1" customWidth="1"/>
  </cols>
  <sheetData>
    <row r="1" spans="1:18" x14ac:dyDescent="0.35">
      <c r="A1" t="s">
        <v>595</v>
      </c>
      <c r="B1" t="s">
        <v>1</v>
      </c>
      <c r="C1" t="s">
        <v>596</v>
      </c>
      <c r="D1" t="s">
        <v>597</v>
      </c>
      <c r="E1" t="s">
        <v>598</v>
      </c>
      <c r="F1" t="s">
        <v>599</v>
      </c>
      <c r="G1" t="s">
        <v>600</v>
      </c>
      <c r="H1" t="s">
        <v>601</v>
      </c>
      <c r="I1" t="s">
        <v>602</v>
      </c>
      <c r="J1" t="s">
        <v>603</v>
      </c>
      <c r="K1" t="s">
        <v>604</v>
      </c>
      <c r="L1" t="s">
        <v>605</v>
      </c>
      <c r="M1" t="s">
        <v>606</v>
      </c>
      <c r="N1" t="s">
        <v>607</v>
      </c>
      <c r="O1" t="s">
        <v>608</v>
      </c>
      <c r="P1" t="s">
        <v>995</v>
      </c>
      <c r="Q1" t="s">
        <v>996</v>
      </c>
      <c r="R1" t="s">
        <v>997</v>
      </c>
    </row>
    <row r="2" spans="1:18" x14ac:dyDescent="0.35">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998</v>
      </c>
      <c r="R2" t="s">
        <v>998</v>
      </c>
    </row>
    <row r="3" spans="1:18" x14ac:dyDescent="0.35">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999</v>
      </c>
      <c r="R3" t="s">
        <v>1000</v>
      </c>
    </row>
    <row r="4" spans="1:18" x14ac:dyDescent="0.35">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1001</v>
      </c>
      <c r="R4" t="s">
        <v>999</v>
      </c>
    </row>
    <row r="5" spans="1:18" x14ac:dyDescent="0.35">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998</v>
      </c>
      <c r="R5" t="s">
        <v>1002</v>
      </c>
    </row>
    <row r="6" spans="1:18" x14ac:dyDescent="0.35">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1003</v>
      </c>
      <c r="R6" t="s">
        <v>1004</v>
      </c>
    </row>
    <row r="7" spans="1:18" x14ac:dyDescent="0.35">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998</v>
      </c>
      <c r="R7" t="s">
        <v>999</v>
      </c>
    </row>
    <row r="8" spans="1:18" x14ac:dyDescent="0.35">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998</v>
      </c>
      <c r="R8" t="s">
        <v>998</v>
      </c>
    </row>
    <row r="9" spans="1:18" x14ac:dyDescent="0.35">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1003</v>
      </c>
      <c r="R9" t="s">
        <v>1000</v>
      </c>
    </row>
    <row r="10" spans="1:18" x14ac:dyDescent="0.35">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1003</v>
      </c>
      <c r="R10" t="s">
        <v>1004</v>
      </c>
    </row>
    <row r="11" spans="1:18" x14ac:dyDescent="0.35">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998</v>
      </c>
      <c r="R11" t="s">
        <v>1000</v>
      </c>
    </row>
    <row r="12" spans="1:18" x14ac:dyDescent="0.35">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998</v>
      </c>
      <c r="R12" t="s">
        <v>998</v>
      </c>
    </row>
    <row r="13" spans="1:18" x14ac:dyDescent="0.35">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998</v>
      </c>
      <c r="R13" t="s">
        <v>1000</v>
      </c>
    </row>
    <row r="14" spans="1:18" x14ac:dyDescent="0.35">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1000</v>
      </c>
      <c r="R14" t="s">
        <v>1004</v>
      </c>
    </row>
    <row r="15" spans="1:18" x14ac:dyDescent="0.35">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1000</v>
      </c>
      <c r="R15" t="s">
        <v>1002</v>
      </c>
    </row>
    <row r="16" spans="1:18" x14ac:dyDescent="0.35">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1000</v>
      </c>
      <c r="R16" t="s">
        <v>1004</v>
      </c>
    </row>
    <row r="17" spans="1:18" x14ac:dyDescent="0.35">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1002</v>
      </c>
      <c r="R17" t="s">
        <v>1000</v>
      </c>
    </row>
    <row r="18" spans="1:18" x14ac:dyDescent="0.35">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999</v>
      </c>
      <c r="R18" t="s">
        <v>999</v>
      </c>
    </row>
    <row r="19" spans="1:18" x14ac:dyDescent="0.35">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998</v>
      </c>
      <c r="R19" t="s">
        <v>1000</v>
      </c>
    </row>
    <row r="20" spans="1:18" x14ac:dyDescent="0.35">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998</v>
      </c>
      <c r="R20" t="s">
        <v>1004</v>
      </c>
    </row>
    <row r="21" spans="1:18" x14ac:dyDescent="0.35">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999</v>
      </c>
      <c r="R21" t="s">
        <v>1004</v>
      </c>
    </row>
    <row r="22" spans="1:18" x14ac:dyDescent="0.35">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998</v>
      </c>
      <c r="R22" t="s">
        <v>1000</v>
      </c>
    </row>
    <row r="23" spans="1:18" x14ac:dyDescent="0.35">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1003</v>
      </c>
      <c r="R23" t="s">
        <v>1000</v>
      </c>
    </row>
    <row r="24" spans="1:18" x14ac:dyDescent="0.35">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1003</v>
      </c>
      <c r="R24" t="s">
        <v>1000</v>
      </c>
    </row>
    <row r="25" spans="1:18" x14ac:dyDescent="0.35">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998</v>
      </c>
      <c r="R25" t="s">
        <v>1000</v>
      </c>
    </row>
    <row r="26" spans="1:18" x14ac:dyDescent="0.35">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1003</v>
      </c>
      <c r="R26" t="s">
        <v>1001</v>
      </c>
    </row>
    <row r="27" spans="1:18" x14ac:dyDescent="0.35">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999</v>
      </c>
      <c r="R27" t="s">
        <v>1001</v>
      </c>
    </row>
    <row r="28" spans="1:18" x14ac:dyDescent="0.35">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1003</v>
      </c>
      <c r="R28" t="s">
        <v>1002</v>
      </c>
    </row>
    <row r="29" spans="1:18" x14ac:dyDescent="0.35">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1002</v>
      </c>
      <c r="R29" t="s">
        <v>998</v>
      </c>
    </row>
    <row r="30" spans="1:18" x14ac:dyDescent="0.35">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1004</v>
      </c>
      <c r="R30" t="s">
        <v>998</v>
      </c>
    </row>
    <row r="31" spans="1:18" x14ac:dyDescent="0.35">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1001</v>
      </c>
      <c r="R31" t="s">
        <v>998</v>
      </c>
    </row>
    <row r="32" spans="1:18" x14ac:dyDescent="0.35">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1002</v>
      </c>
      <c r="R32" t="s">
        <v>1003</v>
      </c>
    </row>
    <row r="33" spans="1:18" x14ac:dyDescent="0.35">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1001</v>
      </c>
      <c r="R33" t="s">
        <v>998</v>
      </c>
    </row>
    <row r="34" spans="1:18" x14ac:dyDescent="0.35">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998</v>
      </c>
      <c r="R34" t="s">
        <v>1003</v>
      </c>
    </row>
    <row r="35" spans="1:18" x14ac:dyDescent="0.35">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998</v>
      </c>
      <c r="R35" t="s">
        <v>1003</v>
      </c>
    </row>
    <row r="36" spans="1:18" x14ac:dyDescent="0.35">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998</v>
      </c>
      <c r="R36" t="s">
        <v>999</v>
      </c>
    </row>
    <row r="37" spans="1:18" x14ac:dyDescent="0.35">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998</v>
      </c>
      <c r="R37" t="s">
        <v>999</v>
      </c>
    </row>
    <row r="38" spans="1:18" x14ac:dyDescent="0.35">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1000</v>
      </c>
      <c r="R38" t="s">
        <v>999</v>
      </c>
    </row>
    <row r="39" spans="1:18" x14ac:dyDescent="0.35">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999</v>
      </c>
      <c r="R39" t="s">
        <v>1004</v>
      </c>
    </row>
    <row r="40" spans="1:18" x14ac:dyDescent="0.35">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999</v>
      </c>
      <c r="R40" t="s">
        <v>999</v>
      </c>
    </row>
    <row r="41" spans="1:18" x14ac:dyDescent="0.35">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1001</v>
      </c>
      <c r="R41" t="s">
        <v>998</v>
      </c>
    </row>
    <row r="42" spans="1:18" x14ac:dyDescent="0.35">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1003</v>
      </c>
      <c r="R42" t="s">
        <v>1001</v>
      </c>
    </row>
    <row r="43" spans="1:18" x14ac:dyDescent="0.35">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998</v>
      </c>
      <c r="R43" t="s">
        <v>1001</v>
      </c>
    </row>
    <row r="44" spans="1:18" x14ac:dyDescent="0.35">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1000</v>
      </c>
      <c r="R44" t="s">
        <v>1001</v>
      </c>
    </row>
    <row r="45" spans="1:18" x14ac:dyDescent="0.35">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999</v>
      </c>
      <c r="R45" t="s">
        <v>999</v>
      </c>
    </row>
    <row r="46" spans="1:18" x14ac:dyDescent="0.35">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998</v>
      </c>
      <c r="R46" t="s">
        <v>1000</v>
      </c>
    </row>
    <row r="47" spans="1:18" x14ac:dyDescent="0.35">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1003</v>
      </c>
      <c r="R47" t="s">
        <v>999</v>
      </c>
    </row>
    <row r="48" spans="1:18" x14ac:dyDescent="0.35">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1000</v>
      </c>
      <c r="R48" t="s">
        <v>1004</v>
      </c>
    </row>
    <row r="49" spans="1:18" x14ac:dyDescent="0.35">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1002</v>
      </c>
      <c r="R49" t="s">
        <v>1000</v>
      </c>
    </row>
    <row r="50" spans="1:18" x14ac:dyDescent="0.35">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1002</v>
      </c>
      <c r="R50" t="s">
        <v>1004</v>
      </c>
    </row>
    <row r="51" spans="1:18" x14ac:dyDescent="0.35">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1003</v>
      </c>
      <c r="R51" t="s">
        <v>999</v>
      </c>
    </row>
    <row r="52" spans="1:18" x14ac:dyDescent="0.35">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1003</v>
      </c>
      <c r="R52" t="s">
        <v>1002</v>
      </c>
    </row>
    <row r="53" spans="1:18" x14ac:dyDescent="0.35">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999</v>
      </c>
      <c r="R53" t="s">
        <v>1004</v>
      </c>
    </row>
    <row r="54" spans="1:18" x14ac:dyDescent="0.35">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1002</v>
      </c>
      <c r="R54" t="s">
        <v>998</v>
      </c>
    </row>
    <row r="55" spans="1:18" x14ac:dyDescent="0.35">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1003</v>
      </c>
      <c r="R55" t="s">
        <v>1002</v>
      </c>
    </row>
    <row r="56" spans="1:18" x14ac:dyDescent="0.35">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998</v>
      </c>
      <c r="R56" t="s">
        <v>1000</v>
      </c>
    </row>
    <row r="57" spans="1:18" x14ac:dyDescent="0.35">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1003</v>
      </c>
      <c r="R57" t="s">
        <v>1000</v>
      </c>
    </row>
    <row r="58" spans="1:18" x14ac:dyDescent="0.35">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1004</v>
      </c>
      <c r="R58" t="s">
        <v>1004</v>
      </c>
    </row>
    <row r="59" spans="1:18" x14ac:dyDescent="0.35">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1000</v>
      </c>
      <c r="R59" t="s">
        <v>1000</v>
      </c>
    </row>
    <row r="60" spans="1:18" x14ac:dyDescent="0.35">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1002</v>
      </c>
      <c r="R60" t="s">
        <v>999</v>
      </c>
    </row>
    <row r="61" spans="1:18" x14ac:dyDescent="0.35">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998</v>
      </c>
      <c r="R61" t="s">
        <v>999</v>
      </c>
    </row>
    <row r="62" spans="1:18" x14ac:dyDescent="0.35">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998</v>
      </c>
      <c r="R62" t="s">
        <v>1003</v>
      </c>
    </row>
    <row r="63" spans="1:18" x14ac:dyDescent="0.35">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1003</v>
      </c>
      <c r="R63" t="s">
        <v>1002</v>
      </c>
    </row>
    <row r="64" spans="1:18" x14ac:dyDescent="0.35">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998</v>
      </c>
      <c r="R64" t="s">
        <v>1003</v>
      </c>
    </row>
    <row r="65" spans="1:18" x14ac:dyDescent="0.35">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999</v>
      </c>
      <c r="R65" t="s">
        <v>1002</v>
      </c>
    </row>
    <row r="66" spans="1:18" x14ac:dyDescent="0.35">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1000</v>
      </c>
      <c r="R66" t="s">
        <v>1004</v>
      </c>
    </row>
    <row r="67" spans="1:18" x14ac:dyDescent="0.35">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998</v>
      </c>
      <c r="R67" t="s">
        <v>1003</v>
      </c>
    </row>
    <row r="68" spans="1:18" x14ac:dyDescent="0.35">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998</v>
      </c>
      <c r="R68" t="s">
        <v>1003</v>
      </c>
    </row>
    <row r="69" spans="1:18" x14ac:dyDescent="0.35">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1003</v>
      </c>
      <c r="R69" t="s">
        <v>1003</v>
      </c>
    </row>
    <row r="70" spans="1:18" x14ac:dyDescent="0.35">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999</v>
      </c>
      <c r="R70" t="s">
        <v>1001</v>
      </c>
    </row>
    <row r="71" spans="1:18" x14ac:dyDescent="0.35">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1001</v>
      </c>
      <c r="R71" t="s">
        <v>1000</v>
      </c>
    </row>
    <row r="72" spans="1:18" x14ac:dyDescent="0.35">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1001</v>
      </c>
      <c r="R72" t="s">
        <v>999</v>
      </c>
    </row>
    <row r="73" spans="1:18" x14ac:dyDescent="0.35">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1000</v>
      </c>
      <c r="R73" t="s">
        <v>1003</v>
      </c>
    </row>
    <row r="74" spans="1:18" x14ac:dyDescent="0.35">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1003</v>
      </c>
      <c r="R74" t="s">
        <v>1000</v>
      </c>
    </row>
    <row r="75" spans="1:18" x14ac:dyDescent="0.35">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1003</v>
      </c>
      <c r="R75" t="s">
        <v>1003</v>
      </c>
    </row>
    <row r="76" spans="1:18" x14ac:dyDescent="0.35">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998</v>
      </c>
      <c r="R76" t="s">
        <v>1002</v>
      </c>
    </row>
    <row r="77" spans="1:18" x14ac:dyDescent="0.35">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1001</v>
      </c>
      <c r="R77" t="s">
        <v>1001</v>
      </c>
    </row>
    <row r="78" spans="1:18" x14ac:dyDescent="0.35">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998</v>
      </c>
      <c r="R78" t="s">
        <v>1002</v>
      </c>
    </row>
    <row r="79" spans="1:18" x14ac:dyDescent="0.35">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1002</v>
      </c>
      <c r="R79" t="s">
        <v>1004</v>
      </c>
    </row>
    <row r="80" spans="1:18" x14ac:dyDescent="0.35">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998</v>
      </c>
      <c r="R80" t="s">
        <v>1000</v>
      </c>
    </row>
    <row r="81" spans="1:18" x14ac:dyDescent="0.35">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1004</v>
      </c>
      <c r="R81" t="s">
        <v>1000</v>
      </c>
    </row>
    <row r="82" spans="1:18" x14ac:dyDescent="0.35">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1002</v>
      </c>
      <c r="R82" t="s">
        <v>1001</v>
      </c>
    </row>
    <row r="83" spans="1:18" x14ac:dyDescent="0.35">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999</v>
      </c>
      <c r="R83" t="s">
        <v>998</v>
      </c>
    </row>
    <row r="84" spans="1:18" x14ac:dyDescent="0.35">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998</v>
      </c>
      <c r="R84" t="s">
        <v>1002</v>
      </c>
    </row>
    <row r="85" spans="1:18" x14ac:dyDescent="0.35">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999</v>
      </c>
      <c r="R85" t="s">
        <v>1002</v>
      </c>
    </row>
    <row r="86" spans="1:18" x14ac:dyDescent="0.35">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1001</v>
      </c>
      <c r="R86" t="s">
        <v>1003</v>
      </c>
    </row>
    <row r="87" spans="1:18" x14ac:dyDescent="0.35">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1003</v>
      </c>
      <c r="R87" t="s">
        <v>1000</v>
      </c>
    </row>
    <row r="88" spans="1:18" x14ac:dyDescent="0.35">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1000</v>
      </c>
      <c r="R88" t="s">
        <v>999</v>
      </c>
    </row>
    <row r="89" spans="1:18" x14ac:dyDescent="0.35">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1001</v>
      </c>
      <c r="R89" t="s">
        <v>1000</v>
      </c>
    </row>
    <row r="90" spans="1:18" x14ac:dyDescent="0.35">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999</v>
      </c>
      <c r="R90" t="s">
        <v>999</v>
      </c>
    </row>
    <row r="91" spans="1:18" x14ac:dyDescent="0.35">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1003</v>
      </c>
      <c r="R91" t="s">
        <v>999</v>
      </c>
    </row>
    <row r="92" spans="1:18" x14ac:dyDescent="0.35">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1003</v>
      </c>
      <c r="R92" t="s">
        <v>1002</v>
      </c>
    </row>
    <row r="93" spans="1:18" x14ac:dyDescent="0.35">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1004</v>
      </c>
      <c r="R93" t="s">
        <v>1001</v>
      </c>
    </row>
    <row r="94" spans="1:18" x14ac:dyDescent="0.35">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998</v>
      </c>
      <c r="R94" t="s">
        <v>1003</v>
      </c>
    </row>
    <row r="95" spans="1:18" x14ac:dyDescent="0.35">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998</v>
      </c>
      <c r="R95" t="s">
        <v>999</v>
      </c>
    </row>
    <row r="96" spans="1:18" x14ac:dyDescent="0.35">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1003</v>
      </c>
      <c r="R96" t="s">
        <v>1000</v>
      </c>
    </row>
    <row r="97" spans="1:18" x14ac:dyDescent="0.35">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1000</v>
      </c>
      <c r="R97" t="s">
        <v>998</v>
      </c>
    </row>
    <row r="98" spans="1:18" x14ac:dyDescent="0.35">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998</v>
      </c>
      <c r="R98" t="s">
        <v>1002</v>
      </c>
    </row>
    <row r="99" spans="1:18" x14ac:dyDescent="0.35">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1002</v>
      </c>
      <c r="R99" t="s">
        <v>1001</v>
      </c>
    </row>
    <row r="100" spans="1:18" x14ac:dyDescent="0.35">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999</v>
      </c>
      <c r="R100" t="s">
        <v>1004</v>
      </c>
    </row>
    <row r="101" spans="1:18" x14ac:dyDescent="0.35">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1000</v>
      </c>
      <c r="R101" t="s">
        <v>1002</v>
      </c>
    </row>
    <row r="102" spans="1:18" x14ac:dyDescent="0.35">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1004</v>
      </c>
      <c r="R102" t="s">
        <v>1000</v>
      </c>
    </row>
    <row r="103" spans="1:18" x14ac:dyDescent="0.35">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1003</v>
      </c>
      <c r="R103" t="s">
        <v>1001</v>
      </c>
    </row>
    <row r="104" spans="1:18" x14ac:dyDescent="0.35">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1001</v>
      </c>
      <c r="R104" t="s">
        <v>1004</v>
      </c>
    </row>
    <row r="105" spans="1:18" x14ac:dyDescent="0.35">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1000</v>
      </c>
      <c r="R105" t="s">
        <v>1004</v>
      </c>
    </row>
    <row r="106" spans="1:18" x14ac:dyDescent="0.35">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1004</v>
      </c>
      <c r="R106" t="s">
        <v>1002</v>
      </c>
    </row>
    <row r="107" spans="1:18" x14ac:dyDescent="0.35">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1000</v>
      </c>
      <c r="R107" t="s">
        <v>1002</v>
      </c>
    </row>
    <row r="108" spans="1:18" x14ac:dyDescent="0.35">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1003</v>
      </c>
      <c r="R108" t="s">
        <v>1002</v>
      </c>
    </row>
    <row r="109" spans="1:18" x14ac:dyDescent="0.35">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1003</v>
      </c>
      <c r="R109" t="s">
        <v>999</v>
      </c>
    </row>
    <row r="110" spans="1:18" x14ac:dyDescent="0.35">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1003</v>
      </c>
      <c r="R110" t="s">
        <v>1000</v>
      </c>
    </row>
    <row r="111" spans="1:18" x14ac:dyDescent="0.35">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1000</v>
      </c>
      <c r="R111" t="s">
        <v>999</v>
      </c>
    </row>
    <row r="112" spans="1:18" x14ac:dyDescent="0.35">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1000</v>
      </c>
      <c r="R112" t="s">
        <v>1002</v>
      </c>
    </row>
    <row r="113" spans="1:18" x14ac:dyDescent="0.35">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998</v>
      </c>
      <c r="R113" t="s">
        <v>1001</v>
      </c>
    </row>
    <row r="114" spans="1:18" x14ac:dyDescent="0.35">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1000</v>
      </c>
      <c r="R114" t="s">
        <v>1001</v>
      </c>
    </row>
    <row r="115" spans="1:18" x14ac:dyDescent="0.35">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1001</v>
      </c>
      <c r="R115" t="s">
        <v>1003</v>
      </c>
    </row>
    <row r="116" spans="1:18" x14ac:dyDescent="0.35">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999</v>
      </c>
      <c r="R116" t="s">
        <v>1000</v>
      </c>
    </row>
    <row r="117" spans="1:18" x14ac:dyDescent="0.35">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1002</v>
      </c>
      <c r="R117" t="s">
        <v>1001</v>
      </c>
    </row>
    <row r="118" spans="1:18" x14ac:dyDescent="0.35">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1003</v>
      </c>
      <c r="R118" t="s">
        <v>1002</v>
      </c>
    </row>
    <row r="119" spans="1:18" x14ac:dyDescent="0.35">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1003</v>
      </c>
      <c r="R119" t="s">
        <v>999</v>
      </c>
    </row>
    <row r="120" spans="1:18" x14ac:dyDescent="0.35">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1001</v>
      </c>
      <c r="R120" t="s">
        <v>998</v>
      </c>
    </row>
    <row r="121" spans="1:18" x14ac:dyDescent="0.35">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1004</v>
      </c>
      <c r="R121" t="s">
        <v>1000</v>
      </c>
    </row>
    <row r="122" spans="1:18" x14ac:dyDescent="0.35">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1004</v>
      </c>
      <c r="R122" t="s">
        <v>1003</v>
      </c>
    </row>
    <row r="123" spans="1:18" x14ac:dyDescent="0.35">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1003</v>
      </c>
      <c r="R123" t="s">
        <v>1002</v>
      </c>
    </row>
    <row r="124" spans="1:18" x14ac:dyDescent="0.35">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1003</v>
      </c>
      <c r="R124" t="s">
        <v>1000</v>
      </c>
    </row>
    <row r="125" spans="1:18" x14ac:dyDescent="0.35">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1003</v>
      </c>
      <c r="R125" t="s">
        <v>1000</v>
      </c>
    </row>
    <row r="126" spans="1:18" x14ac:dyDescent="0.35">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999</v>
      </c>
      <c r="R126" t="s">
        <v>1001</v>
      </c>
    </row>
    <row r="127" spans="1:18" x14ac:dyDescent="0.35">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1000</v>
      </c>
      <c r="R127" t="s">
        <v>1003</v>
      </c>
    </row>
    <row r="128" spans="1:18" x14ac:dyDescent="0.35">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999</v>
      </c>
      <c r="R128" t="s">
        <v>999</v>
      </c>
    </row>
    <row r="129" spans="1:18" x14ac:dyDescent="0.35">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998</v>
      </c>
      <c r="R129" t="s">
        <v>1002</v>
      </c>
    </row>
    <row r="130" spans="1:18" x14ac:dyDescent="0.35">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1000</v>
      </c>
      <c r="R130" t="s">
        <v>1003</v>
      </c>
    </row>
    <row r="131" spans="1:18" x14ac:dyDescent="0.35">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1000</v>
      </c>
      <c r="R131" t="s">
        <v>999</v>
      </c>
    </row>
    <row r="132" spans="1:18" x14ac:dyDescent="0.35">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1001</v>
      </c>
      <c r="R132" t="s">
        <v>1002</v>
      </c>
    </row>
    <row r="133" spans="1:18" x14ac:dyDescent="0.35">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1000</v>
      </c>
      <c r="R133" t="s">
        <v>1003</v>
      </c>
    </row>
    <row r="134" spans="1:18" x14ac:dyDescent="0.35">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1001</v>
      </c>
      <c r="R134" t="s">
        <v>1000</v>
      </c>
    </row>
    <row r="135" spans="1:18" x14ac:dyDescent="0.35">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1002</v>
      </c>
      <c r="R135" t="s">
        <v>1001</v>
      </c>
    </row>
    <row r="136" spans="1:18" x14ac:dyDescent="0.35">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1002</v>
      </c>
      <c r="R136" t="s">
        <v>1001</v>
      </c>
    </row>
    <row r="137" spans="1:18" x14ac:dyDescent="0.35">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1000</v>
      </c>
      <c r="R137" t="s">
        <v>1003</v>
      </c>
    </row>
    <row r="138" spans="1:18" x14ac:dyDescent="0.35">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1004</v>
      </c>
      <c r="R138" t="s">
        <v>1003</v>
      </c>
    </row>
    <row r="139" spans="1:18" x14ac:dyDescent="0.35">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1003</v>
      </c>
      <c r="R139" t="s">
        <v>1000</v>
      </c>
    </row>
    <row r="140" spans="1:18" x14ac:dyDescent="0.35">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1001</v>
      </c>
      <c r="R140" t="s">
        <v>998</v>
      </c>
    </row>
    <row r="141" spans="1:18" x14ac:dyDescent="0.35">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1002</v>
      </c>
      <c r="R141" t="s">
        <v>1001</v>
      </c>
    </row>
    <row r="142" spans="1:18" x14ac:dyDescent="0.35">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1002</v>
      </c>
      <c r="R142" t="s">
        <v>1003</v>
      </c>
    </row>
    <row r="143" spans="1:18" x14ac:dyDescent="0.35">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1002</v>
      </c>
      <c r="R143" t="s">
        <v>1001</v>
      </c>
    </row>
    <row r="144" spans="1:18" x14ac:dyDescent="0.35">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1003</v>
      </c>
      <c r="R144" t="s">
        <v>1002</v>
      </c>
    </row>
    <row r="145" spans="1:18" x14ac:dyDescent="0.35">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1003</v>
      </c>
      <c r="R145" t="s">
        <v>1001</v>
      </c>
    </row>
    <row r="146" spans="1:18" x14ac:dyDescent="0.35">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1002</v>
      </c>
      <c r="R146" t="s">
        <v>999</v>
      </c>
    </row>
    <row r="147" spans="1:18" x14ac:dyDescent="0.35">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1002</v>
      </c>
      <c r="R147" t="s">
        <v>1004</v>
      </c>
    </row>
    <row r="148" spans="1:18" x14ac:dyDescent="0.35">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1003</v>
      </c>
      <c r="R148" t="s">
        <v>1002</v>
      </c>
    </row>
    <row r="149" spans="1:18" x14ac:dyDescent="0.35">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1003</v>
      </c>
      <c r="R149" t="s">
        <v>999</v>
      </c>
    </row>
    <row r="150" spans="1:18" x14ac:dyDescent="0.35">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1002</v>
      </c>
      <c r="R150" t="s">
        <v>1003</v>
      </c>
    </row>
    <row r="151" spans="1:18" x14ac:dyDescent="0.35">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1000</v>
      </c>
      <c r="R151" t="s">
        <v>998</v>
      </c>
    </row>
    <row r="152" spans="1:18" x14ac:dyDescent="0.35">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1004</v>
      </c>
      <c r="R152" t="s">
        <v>1001</v>
      </c>
    </row>
    <row r="153" spans="1:18" x14ac:dyDescent="0.35">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1004</v>
      </c>
      <c r="R153" t="s">
        <v>998</v>
      </c>
    </row>
    <row r="154" spans="1:18" x14ac:dyDescent="0.35">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1004</v>
      </c>
      <c r="R154" t="s">
        <v>1001</v>
      </c>
    </row>
    <row r="155" spans="1:18" x14ac:dyDescent="0.35">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1003</v>
      </c>
      <c r="R155" t="s">
        <v>1000</v>
      </c>
    </row>
    <row r="156" spans="1:18" x14ac:dyDescent="0.35">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1002</v>
      </c>
      <c r="R156" t="s">
        <v>1003</v>
      </c>
    </row>
    <row r="157" spans="1:18" x14ac:dyDescent="0.35">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998</v>
      </c>
      <c r="R157" t="s">
        <v>1000</v>
      </c>
    </row>
    <row r="158" spans="1:18" x14ac:dyDescent="0.35">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1003</v>
      </c>
      <c r="R158" t="s">
        <v>1002</v>
      </c>
    </row>
    <row r="159" spans="1:18" x14ac:dyDescent="0.35">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1003</v>
      </c>
      <c r="R159" t="s">
        <v>1002</v>
      </c>
    </row>
    <row r="160" spans="1:18" x14ac:dyDescent="0.35">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1002</v>
      </c>
      <c r="R160" t="s">
        <v>1002</v>
      </c>
    </row>
    <row r="161" spans="1:18" x14ac:dyDescent="0.35">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1000</v>
      </c>
      <c r="R161" t="s">
        <v>1002</v>
      </c>
    </row>
    <row r="162" spans="1:18" x14ac:dyDescent="0.35">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1003</v>
      </c>
      <c r="R162" t="s">
        <v>1004</v>
      </c>
    </row>
    <row r="163" spans="1:18" x14ac:dyDescent="0.35">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1003</v>
      </c>
      <c r="R163" t="s">
        <v>1000</v>
      </c>
    </row>
    <row r="164" spans="1:18" x14ac:dyDescent="0.35">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1000</v>
      </c>
      <c r="R164" t="s">
        <v>998</v>
      </c>
    </row>
    <row r="165" spans="1:18" x14ac:dyDescent="0.35">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1002</v>
      </c>
      <c r="R165" t="s">
        <v>1000</v>
      </c>
    </row>
    <row r="166" spans="1:18" x14ac:dyDescent="0.35">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1002</v>
      </c>
      <c r="R166" t="s">
        <v>1002</v>
      </c>
    </row>
    <row r="167" spans="1:18" x14ac:dyDescent="0.35">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1002</v>
      </c>
      <c r="R167" t="s">
        <v>999</v>
      </c>
    </row>
    <row r="168" spans="1:18" x14ac:dyDescent="0.35">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1003</v>
      </c>
      <c r="R168" t="s">
        <v>998</v>
      </c>
    </row>
    <row r="169" spans="1:18" x14ac:dyDescent="0.35">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1000</v>
      </c>
      <c r="R169" t="s">
        <v>998</v>
      </c>
    </row>
    <row r="170" spans="1:18" x14ac:dyDescent="0.35">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1000</v>
      </c>
      <c r="R170" t="s">
        <v>999</v>
      </c>
    </row>
    <row r="171" spans="1:18" x14ac:dyDescent="0.35">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1003</v>
      </c>
      <c r="R171" t="s">
        <v>1001</v>
      </c>
    </row>
    <row r="172" spans="1:18" x14ac:dyDescent="0.35">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1004</v>
      </c>
      <c r="R172" t="s">
        <v>998</v>
      </c>
    </row>
    <row r="173" spans="1:18" x14ac:dyDescent="0.35">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1002</v>
      </c>
      <c r="R173" t="s">
        <v>999</v>
      </c>
    </row>
    <row r="174" spans="1:18" x14ac:dyDescent="0.35">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1000</v>
      </c>
      <c r="R174" t="s">
        <v>1003</v>
      </c>
    </row>
    <row r="175" spans="1:18" x14ac:dyDescent="0.35">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1002</v>
      </c>
      <c r="R175" t="s">
        <v>1001</v>
      </c>
    </row>
    <row r="176" spans="1:18" x14ac:dyDescent="0.35">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1002</v>
      </c>
      <c r="R176" t="s">
        <v>1004</v>
      </c>
    </row>
    <row r="177" spans="1:18" x14ac:dyDescent="0.35">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1002</v>
      </c>
      <c r="R177" t="s">
        <v>1004</v>
      </c>
    </row>
    <row r="178" spans="1:18" x14ac:dyDescent="0.35">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1003</v>
      </c>
      <c r="R178" t="s">
        <v>1002</v>
      </c>
    </row>
    <row r="179" spans="1:18" x14ac:dyDescent="0.35">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1004</v>
      </c>
      <c r="R179" t="s">
        <v>998</v>
      </c>
    </row>
    <row r="180" spans="1:18" x14ac:dyDescent="0.35">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1003</v>
      </c>
      <c r="R180" t="s">
        <v>999</v>
      </c>
    </row>
    <row r="181" spans="1:18" x14ac:dyDescent="0.35">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1002</v>
      </c>
      <c r="R181" t="s">
        <v>999</v>
      </c>
    </row>
    <row r="182" spans="1:18" x14ac:dyDescent="0.35">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1003</v>
      </c>
      <c r="R182" t="s">
        <v>1000</v>
      </c>
    </row>
    <row r="183" spans="1:18" x14ac:dyDescent="0.35">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1000</v>
      </c>
      <c r="R183" t="s">
        <v>1002</v>
      </c>
    </row>
    <row r="184" spans="1:18" x14ac:dyDescent="0.35">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1004</v>
      </c>
      <c r="R184" t="s">
        <v>1004</v>
      </c>
    </row>
    <row r="185" spans="1:18" x14ac:dyDescent="0.35">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1004</v>
      </c>
      <c r="R185" t="s">
        <v>998</v>
      </c>
    </row>
    <row r="186" spans="1:18" x14ac:dyDescent="0.35">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1002</v>
      </c>
      <c r="R186" t="s">
        <v>1004</v>
      </c>
    </row>
    <row r="187" spans="1:18" x14ac:dyDescent="0.35">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998</v>
      </c>
      <c r="R187" t="s">
        <v>1000</v>
      </c>
    </row>
    <row r="188" spans="1:18" x14ac:dyDescent="0.35">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1003</v>
      </c>
      <c r="R188" t="s">
        <v>1003</v>
      </c>
    </row>
    <row r="189" spans="1:18" x14ac:dyDescent="0.35">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1001</v>
      </c>
      <c r="R189" t="s">
        <v>1003</v>
      </c>
    </row>
    <row r="190" spans="1:18" x14ac:dyDescent="0.35">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998</v>
      </c>
      <c r="R190" t="s">
        <v>1003</v>
      </c>
    </row>
    <row r="191" spans="1:18" x14ac:dyDescent="0.35">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1004</v>
      </c>
      <c r="R191" t="s">
        <v>998</v>
      </c>
    </row>
    <row r="192" spans="1:18" x14ac:dyDescent="0.35">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1004</v>
      </c>
      <c r="R192" t="s">
        <v>998</v>
      </c>
    </row>
    <row r="193" spans="1:18" x14ac:dyDescent="0.35">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1000</v>
      </c>
      <c r="R193" t="s">
        <v>1000</v>
      </c>
    </row>
    <row r="194" spans="1:18" x14ac:dyDescent="0.35">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1003</v>
      </c>
      <c r="R194" t="s">
        <v>999</v>
      </c>
    </row>
    <row r="195" spans="1:18" x14ac:dyDescent="0.35">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1003</v>
      </c>
      <c r="R195" t="s">
        <v>1001</v>
      </c>
    </row>
    <row r="196" spans="1:18" x14ac:dyDescent="0.35">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1001</v>
      </c>
      <c r="R196" t="s">
        <v>1000</v>
      </c>
    </row>
    <row r="197" spans="1:18" x14ac:dyDescent="0.35">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1003</v>
      </c>
      <c r="R197" t="s">
        <v>999</v>
      </c>
    </row>
    <row r="198" spans="1:18" x14ac:dyDescent="0.35">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1002</v>
      </c>
      <c r="R198" t="s">
        <v>999</v>
      </c>
    </row>
    <row r="199" spans="1:18" x14ac:dyDescent="0.35">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1002</v>
      </c>
      <c r="R199" t="s">
        <v>999</v>
      </c>
    </row>
    <row r="200" spans="1:18" x14ac:dyDescent="0.35">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1002</v>
      </c>
      <c r="R200" t="s">
        <v>1001</v>
      </c>
    </row>
    <row r="201" spans="1:18" x14ac:dyDescent="0.35">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1000</v>
      </c>
      <c r="R201" t="s">
        <v>1002</v>
      </c>
    </row>
    <row r="202" spans="1:18" x14ac:dyDescent="0.35">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999</v>
      </c>
      <c r="R202" t="s">
        <v>1001</v>
      </c>
    </row>
    <row r="203" spans="1:18" x14ac:dyDescent="0.35">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1000</v>
      </c>
      <c r="R203" t="s">
        <v>1004</v>
      </c>
    </row>
    <row r="204" spans="1:18" x14ac:dyDescent="0.35">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1004</v>
      </c>
      <c r="R204" t="s">
        <v>998</v>
      </c>
    </row>
    <row r="205" spans="1:18" x14ac:dyDescent="0.35">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1004</v>
      </c>
      <c r="R205" t="s">
        <v>1002</v>
      </c>
    </row>
    <row r="206" spans="1:18" x14ac:dyDescent="0.35">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1002</v>
      </c>
      <c r="R206" t="s">
        <v>998</v>
      </c>
    </row>
    <row r="207" spans="1:18" x14ac:dyDescent="0.35">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1000</v>
      </c>
      <c r="R207" t="s">
        <v>1002</v>
      </c>
    </row>
    <row r="208" spans="1:18" x14ac:dyDescent="0.35">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1003</v>
      </c>
      <c r="R208" t="s">
        <v>999</v>
      </c>
    </row>
    <row r="209" spans="1:18" x14ac:dyDescent="0.35">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1000</v>
      </c>
      <c r="R209" t="s">
        <v>1000</v>
      </c>
    </row>
    <row r="210" spans="1:18" x14ac:dyDescent="0.35">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999</v>
      </c>
      <c r="R210" t="s">
        <v>1001</v>
      </c>
    </row>
    <row r="211" spans="1:18" x14ac:dyDescent="0.35">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1003</v>
      </c>
      <c r="R211" t="s">
        <v>1002</v>
      </c>
    </row>
    <row r="212" spans="1:18" x14ac:dyDescent="0.35">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1002</v>
      </c>
      <c r="R212" t="s">
        <v>1004</v>
      </c>
    </row>
    <row r="213" spans="1:18" x14ac:dyDescent="0.35">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1002</v>
      </c>
      <c r="R213" t="s">
        <v>998</v>
      </c>
    </row>
    <row r="214" spans="1:18" x14ac:dyDescent="0.35">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1004</v>
      </c>
      <c r="R214" t="s">
        <v>999</v>
      </c>
    </row>
    <row r="215" spans="1:18" x14ac:dyDescent="0.35">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999</v>
      </c>
      <c r="R215" t="s">
        <v>1003</v>
      </c>
    </row>
    <row r="216" spans="1:18" x14ac:dyDescent="0.35">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1002</v>
      </c>
      <c r="R216" t="s">
        <v>1004</v>
      </c>
    </row>
    <row r="217" spans="1:18" x14ac:dyDescent="0.35">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1003</v>
      </c>
      <c r="R217" t="s">
        <v>998</v>
      </c>
    </row>
    <row r="218" spans="1:18" x14ac:dyDescent="0.35">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1000</v>
      </c>
      <c r="R218" t="s">
        <v>1000</v>
      </c>
    </row>
    <row r="219" spans="1:18" x14ac:dyDescent="0.35">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998</v>
      </c>
      <c r="R219" t="s">
        <v>998</v>
      </c>
    </row>
    <row r="220" spans="1:18" x14ac:dyDescent="0.35">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1001</v>
      </c>
      <c r="R220" t="s">
        <v>1004</v>
      </c>
    </row>
    <row r="221" spans="1:18" x14ac:dyDescent="0.35">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1002</v>
      </c>
      <c r="R221" t="s">
        <v>1000</v>
      </c>
    </row>
    <row r="222" spans="1:18" x14ac:dyDescent="0.35">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1001</v>
      </c>
      <c r="R222" t="s">
        <v>1004</v>
      </c>
    </row>
    <row r="223" spans="1:18" x14ac:dyDescent="0.35">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999</v>
      </c>
      <c r="R223" t="s">
        <v>1003</v>
      </c>
    </row>
    <row r="224" spans="1:18" x14ac:dyDescent="0.35">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1001</v>
      </c>
      <c r="R224" t="s">
        <v>998</v>
      </c>
    </row>
    <row r="225" spans="1:18" x14ac:dyDescent="0.35">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1001</v>
      </c>
      <c r="R225" t="s">
        <v>998</v>
      </c>
    </row>
    <row r="226" spans="1:18" x14ac:dyDescent="0.35">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998</v>
      </c>
      <c r="R226" t="s">
        <v>1004</v>
      </c>
    </row>
    <row r="227" spans="1:18" x14ac:dyDescent="0.35">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1000</v>
      </c>
      <c r="R227" t="s">
        <v>1004</v>
      </c>
    </row>
    <row r="228" spans="1:18" x14ac:dyDescent="0.35">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1003</v>
      </c>
      <c r="R228" t="s">
        <v>1000</v>
      </c>
    </row>
    <row r="229" spans="1:18" x14ac:dyDescent="0.35">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1003</v>
      </c>
      <c r="R229" t="s">
        <v>1003</v>
      </c>
    </row>
    <row r="230" spans="1:18" x14ac:dyDescent="0.35">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1004</v>
      </c>
      <c r="R230" t="s">
        <v>1003</v>
      </c>
    </row>
    <row r="231" spans="1:18" x14ac:dyDescent="0.35">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999</v>
      </c>
      <c r="R231" t="s">
        <v>1001</v>
      </c>
    </row>
    <row r="232" spans="1:18" x14ac:dyDescent="0.35">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1001</v>
      </c>
      <c r="R232" t="s">
        <v>1001</v>
      </c>
    </row>
    <row r="233" spans="1:18" x14ac:dyDescent="0.35">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1004</v>
      </c>
      <c r="R233" t="s">
        <v>1001</v>
      </c>
    </row>
    <row r="234" spans="1:18" x14ac:dyDescent="0.35">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999</v>
      </c>
      <c r="R234" t="s">
        <v>1004</v>
      </c>
    </row>
    <row r="235" spans="1:18" x14ac:dyDescent="0.35">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1003</v>
      </c>
      <c r="R235" t="s">
        <v>998</v>
      </c>
    </row>
    <row r="236" spans="1:18" x14ac:dyDescent="0.35">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999</v>
      </c>
      <c r="R236" t="s">
        <v>1004</v>
      </c>
    </row>
    <row r="237" spans="1:18" x14ac:dyDescent="0.35">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1002</v>
      </c>
      <c r="R237" t="s">
        <v>1002</v>
      </c>
    </row>
    <row r="238" spans="1:18" x14ac:dyDescent="0.35">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1000</v>
      </c>
      <c r="R238" t="s">
        <v>1003</v>
      </c>
    </row>
    <row r="239" spans="1:18" x14ac:dyDescent="0.35">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1002</v>
      </c>
      <c r="R239" t="s">
        <v>998</v>
      </c>
    </row>
    <row r="240" spans="1:18" x14ac:dyDescent="0.35">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1003</v>
      </c>
      <c r="R240" t="s">
        <v>1000</v>
      </c>
    </row>
    <row r="241" spans="1:18" x14ac:dyDescent="0.35">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999</v>
      </c>
      <c r="R241" t="s">
        <v>1003</v>
      </c>
    </row>
    <row r="242" spans="1:18" x14ac:dyDescent="0.35">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1003</v>
      </c>
      <c r="R242" t="s">
        <v>1002</v>
      </c>
    </row>
    <row r="243" spans="1:18" x14ac:dyDescent="0.35">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1004</v>
      </c>
      <c r="R243" t="s">
        <v>1003</v>
      </c>
    </row>
    <row r="244" spans="1:18" x14ac:dyDescent="0.35">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1004</v>
      </c>
      <c r="R244" t="s">
        <v>1004</v>
      </c>
    </row>
    <row r="245" spans="1:18" x14ac:dyDescent="0.35">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1003</v>
      </c>
      <c r="R245" t="s">
        <v>1002</v>
      </c>
    </row>
    <row r="246" spans="1:18" x14ac:dyDescent="0.35">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1004</v>
      </c>
      <c r="R246" t="s">
        <v>998</v>
      </c>
    </row>
    <row r="247" spans="1:18" x14ac:dyDescent="0.35">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998</v>
      </c>
      <c r="R247" t="s">
        <v>1000</v>
      </c>
    </row>
    <row r="248" spans="1:18" x14ac:dyDescent="0.35">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1004</v>
      </c>
      <c r="R248" t="s">
        <v>1000</v>
      </c>
    </row>
    <row r="249" spans="1:18" x14ac:dyDescent="0.35">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1002</v>
      </c>
      <c r="R249" t="s">
        <v>1001</v>
      </c>
    </row>
    <row r="250" spans="1:18" x14ac:dyDescent="0.35">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1002</v>
      </c>
      <c r="R250" t="s">
        <v>1004</v>
      </c>
    </row>
    <row r="251" spans="1:18" x14ac:dyDescent="0.35">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999</v>
      </c>
      <c r="R251" t="s">
        <v>1001</v>
      </c>
    </row>
    <row r="252" spans="1:18" x14ac:dyDescent="0.35">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998</v>
      </c>
      <c r="R252" t="s">
        <v>1002</v>
      </c>
    </row>
    <row r="253" spans="1:18" x14ac:dyDescent="0.35">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1002</v>
      </c>
      <c r="R253" t="s">
        <v>1001</v>
      </c>
    </row>
    <row r="254" spans="1:18" x14ac:dyDescent="0.35">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1003</v>
      </c>
      <c r="R254" t="s">
        <v>1003</v>
      </c>
    </row>
    <row r="255" spans="1:18" x14ac:dyDescent="0.35">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998</v>
      </c>
      <c r="R255" t="s">
        <v>999</v>
      </c>
    </row>
    <row r="256" spans="1:18" x14ac:dyDescent="0.35">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998</v>
      </c>
      <c r="R256" t="s">
        <v>998</v>
      </c>
    </row>
    <row r="257" spans="1:18" x14ac:dyDescent="0.35">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1000</v>
      </c>
      <c r="R257" t="s">
        <v>1003</v>
      </c>
    </row>
    <row r="258" spans="1:18" x14ac:dyDescent="0.35">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1004</v>
      </c>
      <c r="R258" t="s">
        <v>1000</v>
      </c>
    </row>
    <row r="259" spans="1:18" x14ac:dyDescent="0.35">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998</v>
      </c>
      <c r="R259" t="s">
        <v>1003</v>
      </c>
    </row>
    <row r="260" spans="1:18" x14ac:dyDescent="0.35">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1004</v>
      </c>
      <c r="R260" t="s">
        <v>1003</v>
      </c>
    </row>
    <row r="261" spans="1:18" x14ac:dyDescent="0.35">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1004</v>
      </c>
      <c r="R261" t="s">
        <v>1001</v>
      </c>
    </row>
    <row r="262" spans="1:18" x14ac:dyDescent="0.35">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1002</v>
      </c>
      <c r="R262" t="s">
        <v>999</v>
      </c>
    </row>
    <row r="263" spans="1:18" x14ac:dyDescent="0.35">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998</v>
      </c>
      <c r="R263" t="s">
        <v>1002</v>
      </c>
    </row>
    <row r="264" spans="1:18" x14ac:dyDescent="0.35">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1001</v>
      </c>
      <c r="R264" t="s">
        <v>1003</v>
      </c>
    </row>
    <row r="265" spans="1:18" x14ac:dyDescent="0.35">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1001</v>
      </c>
      <c r="R265" t="s">
        <v>998</v>
      </c>
    </row>
    <row r="266" spans="1:18" x14ac:dyDescent="0.35">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998</v>
      </c>
      <c r="R266" t="s">
        <v>1000</v>
      </c>
    </row>
    <row r="267" spans="1:18" x14ac:dyDescent="0.35">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998</v>
      </c>
      <c r="R267" t="s">
        <v>1002</v>
      </c>
    </row>
    <row r="268" spans="1:18" x14ac:dyDescent="0.35">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1004</v>
      </c>
      <c r="R268" t="s">
        <v>998</v>
      </c>
    </row>
    <row r="269" spans="1:18" x14ac:dyDescent="0.35">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998</v>
      </c>
      <c r="R269" t="s">
        <v>1000</v>
      </c>
    </row>
    <row r="270" spans="1:18" x14ac:dyDescent="0.35">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998</v>
      </c>
      <c r="R270" t="s">
        <v>1003</v>
      </c>
    </row>
    <row r="271" spans="1:18" x14ac:dyDescent="0.35">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1003</v>
      </c>
      <c r="R271" t="s">
        <v>1002</v>
      </c>
    </row>
    <row r="272" spans="1:18" x14ac:dyDescent="0.35">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1003</v>
      </c>
      <c r="R272" t="s">
        <v>998</v>
      </c>
    </row>
    <row r="273" spans="1:18" x14ac:dyDescent="0.35">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998</v>
      </c>
      <c r="R273" t="s">
        <v>1000</v>
      </c>
    </row>
    <row r="274" spans="1:18" x14ac:dyDescent="0.35">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998</v>
      </c>
      <c r="R274" t="s">
        <v>1001</v>
      </c>
    </row>
    <row r="275" spans="1:18" x14ac:dyDescent="0.35">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1001</v>
      </c>
      <c r="R275" t="s">
        <v>999</v>
      </c>
    </row>
    <row r="276" spans="1:18" x14ac:dyDescent="0.35">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998</v>
      </c>
      <c r="R276" t="s">
        <v>1002</v>
      </c>
    </row>
    <row r="277" spans="1:18" x14ac:dyDescent="0.35">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1001</v>
      </c>
      <c r="R277" t="s">
        <v>999</v>
      </c>
    </row>
    <row r="278" spans="1:18" x14ac:dyDescent="0.35">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1003</v>
      </c>
      <c r="R278" t="s">
        <v>1002</v>
      </c>
    </row>
    <row r="279" spans="1:18" x14ac:dyDescent="0.35">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1003</v>
      </c>
      <c r="R279" t="s">
        <v>1002</v>
      </c>
    </row>
    <row r="280" spans="1:18" x14ac:dyDescent="0.35">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999</v>
      </c>
      <c r="R280" t="s">
        <v>1002</v>
      </c>
    </row>
    <row r="281" spans="1:18" x14ac:dyDescent="0.35">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1003</v>
      </c>
      <c r="R281" t="s">
        <v>998</v>
      </c>
    </row>
    <row r="282" spans="1:18" x14ac:dyDescent="0.35">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1000</v>
      </c>
      <c r="R282" t="s">
        <v>999</v>
      </c>
    </row>
    <row r="283" spans="1:18" x14ac:dyDescent="0.35">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1003</v>
      </c>
      <c r="R283" t="s">
        <v>998</v>
      </c>
    </row>
    <row r="284" spans="1:18" x14ac:dyDescent="0.35">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1003</v>
      </c>
      <c r="R284" t="s">
        <v>998</v>
      </c>
    </row>
    <row r="285" spans="1:18" x14ac:dyDescent="0.35">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1003</v>
      </c>
      <c r="R285" t="s">
        <v>1001</v>
      </c>
    </row>
    <row r="286" spans="1:18" x14ac:dyDescent="0.35">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1000</v>
      </c>
      <c r="R286" t="s">
        <v>1004</v>
      </c>
    </row>
    <row r="287" spans="1:18" x14ac:dyDescent="0.35">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998</v>
      </c>
      <c r="R287" t="s">
        <v>1003</v>
      </c>
    </row>
    <row r="288" spans="1:18" x14ac:dyDescent="0.35">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1004</v>
      </c>
      <c r="R288" t="s">
        <v>1003</v>
      </c>
    </row>
    <row r="289" spans="1:18" x14ac:dyDescent="0.35">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1000</v>
      </c>
      <c r="R289" t="s">
        <v>1003</v>
      </c>
    </row>
    <row r="290" spans="1:18" x14ac:dyDescent="0.35">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1001</v>
      </c>
      <c r="R290" t="s">
        <v>1000</v>
      </c>
    </row>
    <row r="291" spans="1:18" x14ac:dyDescent="0.35">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1000</v>
      </c>
      <c r="R291" t="s">
        <v>1001</v>
      </c>
    </row>
    <row r="292" spans="1:18" x14ac:dyDescent="0.35">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999</v>
      </c>
      <c r="R292" t="s">
        <v>1001</v>
      </c>
    </row>
    <row r="293" spans="1:18" x14ac:dyDescent="0.35">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1004</v>
      </c>
      <c r="R293" t="s">
        <v>1001</v>
      </c>
    </row>
    <row r="294" spans="1:18" x14ac:dyDescent="0.35">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1000</v>
      </c>
      <c r="R294" t="s">
        <v>1004</v>
      </c>
    </row>
    <row r="295" spans="1:18" x14ac:dyDescent="0.35">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1002</v>
      </c>
      <c r="R295" t="s">
        <v>999</v>
      </c>
    </row>
    <row r="296" spans="1:18" x14ac:dyDescent="0.35">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1002</v>
      </c>
      <c r="R296" t="s">
        <v>998</v>
      </c>
    </row>
    <row r="297" spans="1:18" x14ac:dyDescent="0.35">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999</v>
      </c>
      <c r="R297" t="s">
        <v>999</v>
      </c>
    </row>
    <row r="298" spans="1:18" x14ac:dyDescent="0.35">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1000</v>
      </c>
      <c r="R298" t="s">
        <v>1004</v>
      </c>
    </row>
    <row r="299" spans="1:18" x14ac:dyDescent="0.35">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998</v>
      </c>
      <c r="R299" t="s">
        <v>1003</v>
      </c>
    </row>
    <row r="300" spans="1:18" x14ac:dyDescent="0.35">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1001</v>
      </c>
      <c r="R300" t="s">
        <v>1000</v>
      </c>
    </row>
    <row r="301" spans="1:18" x14ac:dyDescent="0.35">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1001</v>
      </c>
      <c r="R301" t="s">
        <v>998</v>
      </c>
    </row>
    <row r="302" spans="1:18" x14ac:dyDescent="0.35">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1001</v>
      </c>
      <c r="R302" t="s">
        <v>1003</v>
      </c>
    </row>
    <row r="303" spans="1:18" x14ac:dyDescent="0.35">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998</v>
      </c>
      <c r="R303" t="s">
        <v>1000</v>
      </c>
    </row>
    <row r="304" spans="1:18" x14ac:dyDescent="0.35">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999</v>
      </c>
      <c r="R304" t="s">
        <v>999</v>
      </c>
    </row>
    <row r="305" spans="1:18" x14ac:dyDescent="0.35">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1001</v>
      </c>
      <c r="R305" t="s">
        <v>1000</v>
      </c>
    </row>
    <row r="306" spans="1:18" x14ac:dyDescent="0.35">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1001</v>
      </c>
      <c r="R306" t="s">
        <v>999</v>
      </c>
    </row>
    <row r="307" spans="1:18" x14ac:dyDescent="0.35">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1000</v>
      </c>
      <c r="R307" t="s">
        <v>1004</v>
      </c>
    </row>
    <row r="308" spans="1:18" x14ac:dyDescent="0.35">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1001</v>
      </c>
      <c r="R308" t="s">
        <v>1001</v>
      </c>
    </row>
    <row r="309" spans="1:18" x14ac:dyDescent="0.35">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1001</v>
      </c>
      <c r="R309" t="s">
        <v>1000</v>
      </c>
    </row>
    <row r="310" spans="1:18" x14ac:dyDescent="0.35">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1003</v>
      </c>
      <c r="R310" t="s">
        <v>999</v>
      </c>
    </row>
    <row r="311" spans="1:18" x14ac:dyDescent="0.35">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1002</v>
      </c>
      <c r="R311" t="s">
        <v>998</v>
      </c>
    </row>
    <row r="312" spans="1:18" x14ac:dyDescent="0.35">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1003</v>
      </c>
      <c r="R312" t="s">
        <v>998</v>
      </c>
    </row>
    <row r="313" spans="1:18" x14ac:dyDescent="0.35">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999</v>
      </c>
      <c r="R313" t="s">
        <v>1004</v>
      </c>
    </row>
    <row r="314" spans="1:18" x14ac:dyDescent="0.35">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1002</v>
      </c>
      <c r="R314" t="s">
        <v>1004</v>
      </c>
    </row>
    <row r="315" spans="1:18" x14ac:dyDescent="0.35">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1004</v>
      </c>
      <c r="R315" t="s">
        <v>1001</v>
      </c>
    </row>
    <row r="316" spans="1:18" x14ac:dyDescent="0.35">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998</v>
      </c>
      <c r="R316" t="s">
        <v>1000</v>
      </c>
    </row>
    <row r="317" spans="1:18" x14ac:dyDescent="0.35">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1000</v>
      </c>
      <c r="R317" t="s">
        <v>1004</v>
      </c>
    </row>
    <row r="318" spans="1:18" x14ac:dyDescent="0.35">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1002</v>
      </c>
      <c r="R318" t="s">
        <v>1000</v>
      </c>
    </row>
    <row r="319" spans="1:18" x14ac:dyDescent="0.35">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1003</v>
      </c>
      <c r="R319" t="s">
        <v>1004</v>
      </c>
    </row>
    <row r="320" spans="1:18" x14ac:dyDescent="0.35">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1004</v>
      </c>
      <c r="R320" t="s">
        <v>998</v>
      </c>
    </row>
    <row r="321" spans="1:18" x14ac:dyDescent="0.35">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1004</v>
      </c>
      <c r="R321" t="s">
        <v>999</v>
      </c>
    </row>
    <row r="322" spans="1:18" x14ac:dyDescent="0.35">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999</v>
      </c>
      <c r="R322" t="s">
        <v>998</v>
      </c>
    </row>
    <row r="323" spans="1:18" x14ac:dyDescent="0.35">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999</v>
      </c>
      <c r="R323" t="s">
        <v>999</v>
      </c>
    </row>
    <row r="324" spans="1:18" x14ac:dyDescent="0.35">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1000</v>
      </c>
      <c r="R324" t="s">
        <v>1002</v>
      </c>
    </row>
    <row r="325" spans="1:18" x14ac:dyDescent="0.35">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1000</v>
      </c>
      <c r="R325" t="s">
        <v>999</v>
      </c>
    </row>
    <row r="326" spans="1:18" x14ac:dyDescent="0.35">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1004</v>
      </c>
      <c r="R326" t="s">
        <v>1000</v>
      </c>
    </row>
    <row r="327" spans="1:18" x14ac:dyDescent="0.35">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1002</v>
      </c>
      <c r="R327" t="s">
        <v>1002</v>
      </c>
    </row>
    <row r="328" spans="1:18" x14ac:dyDescent="0.35">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1002</v>
      </c>
      <c r="R328" t="s">
        <v>998</v>
      </c>
    </row>
    <row r="329" spans="1:18" x14ac:dyDescent="0.35">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1003</v>
      </c>
      <c r="R329" t="s">
        <v>1002</v>
      </c>
    </row>
    <row r="330" spans="1:18" x14ac:dyDescent="0.35">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999</v>
      </c>
      <c r="R330" t="s">
        <v>1000</v>
      </c>
    </row>
    <row r="331" spans="1:18" x14ac:dyDescent="0.35">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1002</v>
      </c>
      <c r="R331" t="s">
        <v>1004</v>
      </c>
    </row>
    <row r="332" spans="1:18" x14ac:dyDescent="0.35">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1001</v>
      </c>
      <c r="R332" t="s">
        <v>1003</v>
      </c>
    </row>
    <row r="333" spans="1:18" x14ac:dyDescent="0.35">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1004</v>
      </c>
      <c r="R333" t="s">
        <v>999</v>
      </c>
    </row>
    <row r="334" spans="1:18" x14ac:dyDescent="0.35">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1001</v>
      </c>
      <c r="R334" t="s">
        <v>1002</v>
      </c>
    </row>
    <row r="335" spans="1:18" x14ac:dyDescent="0.35">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1000</v>
      </c>
      <c r="R335" t="s">
        <v>1004</v>
      </c>
    </row>
    <row r="336" spans="1:18" x14ac:dyDescent="0.35">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1001</v>
      </c>
      <c r="R336" t="s">
        <v>999</v>
      </c>
    </row>
    <row r="337" spans="1:18" x14ac:dyDescent="0.35">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1003</v>
      </c>
      <c r="R337" t="s">
        <v>999</v>
      </c>
    </row>
    <row r="338" spans="1:18" x14ac:dyDescent="0.35">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1004</v>
      </c>
      <c r="R338" t="s">
        <v>999</v>
      </c>
    </row>
    <row r="339" spans="1:18" x14ac:dyDescent="0.35">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999</v>
      </c>
      <c r="R339" t="s">
        <v>998</v>
      </c>
    </row>
    <row r="340" spans="1:18" x14ac:dyDescent="0.35">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1004</v>
      </c>
      <c r="R340" t="s">
        <v>1002</v>
      </c>
    </row>
    <row r="341" spans="1:18" x14ac:dyDescent="0.35">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1002</v>
      </c>
      <c r="R341" t="s">
        <v>1002</v>
      </c>
    </row>
    <row r="342" spans="1:18" x14ac:dyDescent="0.35">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1001</v>
      </c>
      <c r="R342" t="s">
        <v>1002</v>
      </c>
    </row>
    <row r="343" spans="1:18" x14ac:dyDescent="0.35">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998</v>
      </c>
      <c r="R343" t="s">
        <v>1004</v>
      </c>
    </row>
    <row r="344" spans="1:18" x14ac:dyDescent="0.35">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1003</v>
      </c>
      <c r="R344" t="s">
        <v>1002</v>
      </c>
    </row>
    <row r="345" spans="1:18" x14ac:dyDescent="0.35">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1001</v>
      </c>
      <c r="R345" t="s">
        <v>1003</v>
      </c>
    </row>
    <row r="346" spans="1:18" x14ac:dyDescent="0.35">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1004</v>
      </c>
      <c r="R346" t="s">
        <v>999</v>
      </c>
    </row>
    <row r="347" spans="1:18" x14ac:dyDescent="0.35">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1000</v>
      </c>
      <c r="R347" t="s">
        <v>998</v>
      </c>
    </row>
    <row r="348" spans="1:18" x14ac:dyDescent="0.35">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1001</v>
      </c>
      <c r="R348" t="s">
        <v>1004</v>
      </c>
    </row>
    <row r="349" spans="1:18" x14ac:dyDescent="0.35">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1004</v>
      </c>
      <c r="R349" t="s">
        <v>1000</v>
      </c>
    </row>
    <row r="350" spans="1:18" x14ac:dyDescent="0.35">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1000</v>
      </c>
      <c r="R350" t="s">
        <v>998</v>
      </c>
    </row>
    <row r="351" spans="1:18" x14ac:dyDescent="0.35">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1000</v>
      </c>
      <c r="R351" t="s">
        <v>1002</v>
      </c>
    </row>
    <row r="352" spans="1:18" x14ac:dyDescent="0.35">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1004</v>
      </c>
      <c r="R352" t="s">
        <v>998</v>
      </c>
    </row>
    <row r="353" spans="1:18" x14ac:dyDescent="0.35">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1001</v>
      </c>
      <c r="R353" t="s">
        <v>998</v>
      </c>
    </row>
    <row r="354" spans="1:18" x14ac:dyDescent="0.35">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999</v>
      </c>
      <c r="R354" t="s">
        <v>998</v>
      </c>
    </row>
    <row r="355" spans="1:18" x14ac:dyDescent="0.35">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1003</v>
      </c>
      <c r="R355" t="s">
        <v>1002</v>
      </c>
    </row>
    <row r="356" spans="1:18" x14ac:dyDescent="0.35">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998</v>
      </c>
      <c r="R356" t="s">
        <v>1004</v>
      </c>
    </row>
    <row r="357" spans="1:18" x14ac:dyDescent="0.35">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1001</v>
      </c>
      <c r="R357" t="s">
        <v>1002</v>
      </c>
    </row>
    <row r="358" spans="1:18" x14ac:dyDescent="0.35">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1001</v>
      </c>
      <c r="R358" t="s">
        <v>1001</v>
      </c>
    </row>
    <row r="359" spans="1:18" x14ac:dyDescent="0.35">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1002</v>
      </c>
      <c r="R359" t="s">
        <v>999</v>
      </c>
    </row>
    <row r="360" spans="1:18" x14ac:dyDescent="0.35">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1001</v>
      </c>
      <c r="R360" t="s">
        <v>1001</v>
      </c>
    </row>
    <row r="361" spans="1:18" x14ac:dyDescent="0.35">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1002</v>
      </c>
      <c r="R361" t="s">
        <v>1001</v>
      </c>
    </row>
    <row r="362" spans="1:18" x14ac:dyDescent="0.35">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1003</v>
      </c>
      <c r="R362" t="s">
        <v>1002</v>
      </c>
    </row>
    <row r="363" spans="1:18" x14ac:dyDescent="0.35">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1004</v>
      </c>
      <c r="R363" t="s">
        <v>999</v>
      </c>
    </row>
    <row r="364" spans="1:18" x14ac:dyDescent="0.35">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1003</v>
      </c>
      <c r="R364" t="s">
        <v>1000</v>
      </c>
    </row>
    <row r="365" spans="1:18" x14ac:dyDescent="0.35">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1002</v>
      </c>
      <c r="R365" t="s">
        <v>1003</v>
      </c>
    </row>
    <row r="366" spans="1:18" x14ac:dyDescent="0.35">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1000</v>
      </c>
      <c r="R366" t="s">
        <v>1001</v>
      </c>
    </row>
    <row r="367" spans="1:18" x14ac:dyDescent="0.35">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1000</v>
      </c>
      <c r="R367" t="s">
        <v>1001</v>
      </c>
    </row>
    <row r="368" spans="1:18" x14ac:dyDescent="0.35">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1002</v>
      </c>
      <c r="R368" t="s">
        <v>999</v>
      </c>
    </row>
    <row r="369" spans="1:18" x14ac:dyDescent="0.35">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1003</v>
      </c>
      <c r="R369" t="s">
        <v>1001</v>
      </c>
    </row>
    <row r="370" spans="1:18" x14ac:dyDescent="0.35">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1003</v>
      </c>
      <c r="R370" t="s">
        <v>1002</v>
      </c>
    </row>
    <row r="371" spans="1:18" x14ac:dyDescent="0.35">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1000</v>
      </c>
      <c r="R371" t="s">
        <v>998</v>
      </c>
    </row>
    <row r="372" spans="1:18" x14ac:dyDescent="0.35">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1000</v>
      </c>
      <c r="R372" t="s">
        <v>1002</v>
      </c>
    </row>
    <row r="373" spans="1:18" x14ac:dyDescent="0.35">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998</v>
      </c>
      <c r="R373" t="s">
        <v>1002</v>
      </c>
    </row>
    <row r="374" spans="1:18" x14ac:dyDescent="0.35">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1002</v>
      </c>
      <c r="R374" t="s">
        <v>1002</v>
      </c>
    </row>
    <row r="375" spans="1:18" x14ac:dyDescent="0.35">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1001</v>
      </c>
      <c r="R375" t="s">
        <v>1000</v>
      </c>
    </row>
    <row r="376" spans="1:18" x14ac:dyDescent="0.35">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1004</v>
      </c>
      <c r="R376" t="s">
        <v>1000</v>
      </c>
    </row>
    <row r="377" spans="1:18" x14ac:dyDescent="0.35">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999</v>
      </c>
      <c r="R377" t="s">
        <v>1001</v>
      </c>
    </row>
    <row r="378" spans="1:18" x14ac:dyDescent="0.35">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1004</v>
      </c>
      <c r="R378" t="s">
        <v>1001</v>
      </c>
    </row>
    <row r="379" spans="1:18" x14ac:dyDescent="0.35">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998</v>
      </c>
      <c r="R379" t="s">
        <v>1003</v>
      </c>
    </row>
    <row r="380" spans="1:18" x14ac:dyDescent="0.35">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1003</v>
      </c>
      <c r="R380" t="s">
        <v>1002</v>
      </c>
    </row>
    <row r="381" spans="1:18" x14ac:dyDescent="0.35">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1003</v>
      </c>
      <c r="R381" t="s">
        <v>998</v>
      </c>
    </row>
    <row r="382" spans="1:18" x14ac:dyDescent="0.35">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1003</v>
      </c>
      <c r="R382" t="s">
        <v>1002</v>
      </c>
    </row>
    <row r="383" spans="1:18" x14ac:dyDescent="0.35">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1002</v>
      </c>
      <c r="R383" t="s">
        <v>999</v>
      </c>
    </row>
    <row r="384" spans="1:18" x14ac:dyDescent="0.35">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1002</v>
      </c>
      <c r="R384" t="s">
        <v>1004</v>
      </c>
    </row>
    <row r="385" spans="1:18" x14ac:dyDescent="0.35">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1003</v>
      </c>
      <c r="R385" t="s">
        <v>1003</v>
      </c>
    </row>
    <row r="386" spans="1:18" x14ac:dyDescent="0.35">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1003</v>
      </c>
      <c r="R386" t="s">
        <v>1000</v>
      </c>
    </row>
    <row r="387" spans="1:18" x14ac:dyDescent="0.35">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998</v>
      </c>
      <c r="R387" t="s">
        <v>999</v>
      </c>
    </row>
    <row r="388" spans="1:18" x14ac:dyDescent="0.35">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1001</v>
      </c>
      <c r="R388" t="s">
        <v>1004</v>
      </c>
    </row>
    <row r="389" spans="1:18" x14ac:dyDescent="0.35">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999</v>
      </c>
      <c r="R389" t="s">
        <v>998</v>
      </c>
    </row>
    <row r="390" spans="1:18" x14ac:dyDescent="0.35">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1003</v>
      </c>
      <c r="R390" t="s">
        <v>1002</v>
      </c>
    </row>
    <row r="391" spans="1:18" x14ac:dyDescent="0.35">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1002</v>
      </c>
      <c r="R391" t="s">
        <v>1003</v>
      </c>
    </row>
    <row r="392" spans="1:18" x14ac:dyDescent="0.35">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998</v>
      </c>
      <c r="R392" t="s">
        <v>1002</v>
      </c>
    </row>
    <row r="393" spans="1:18" x14ac:dyDescent="0.35">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1003</v>
      </c>
      <c r="R393" t="s">
        <v>1002</v>
      </c>
    </row>
    <row r="394" spans="1:18" x14ac:dyDescent="0.35">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1004</v>
      </c>
      <c r="R394" t="s">
        <v>1003</v>
      </c>
    </row>
    <row r="395" spans="1:18" x14ac:dyDescent="0.35">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1003</v>
      </c>
      <c r="R395" t="s">
        <v>1000</v>
      </c>
    </row>
    <row r="396" spans="1:18" x14ac:dyDescent="0.35">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1004</v>
      </c>
      <c r="R396" t="s">
        <v>999</v>
      </c>
    </row>
    <row r="397" spans="1:18" x14ac:dyDescent="0.35">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1002</v>
      </c>
      <c r="R397" t="s">
        <v>1001</v>
      </c>
    </row>
    <row r="398" spans="1:18" x14ac:dyDescent="0.35">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1003</v>
      </c>
      <c r="R398" t="s">
        <v>999</v>
      </c>
    </row>
    <row r="399" spans="1:18" x14ac:dyDescent="0.35">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1000</v>
      </c>
      <c r="R399" t="s">
        <v>999</v>
      </c>
    </row>
    <row r="400" spans="1:18" x14ac:dyDescent="0.35">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1004</v>
      </c>
      <c r="R400" t="s">
        <v>1002</v>
      </c>
    </row>
    <row r="401" spans="1:18" x14ac:dyDescent="0.35">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1003</v>
      </c>
      <c r="R401" t="s">
        <v>1001</v>
      </c>
    </row>
    <row r="402" spans="1:18" x14ac:dyDescent="0.35">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1004</v>
      </c>
      <c r="R402" t="s">
        <v>1000</v>
      </c>
    </row>
    <row r="403" spans="1:18" x14ac:dyDescent="0.35">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1002</v>
      </c>
      <c r="R403" t="s">
        <v>999</v>
      </c>
    </row>
    <row r="404" spans="1:18" x14ac:dyDescent="0.35">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998</v>
      </c>
      <c r="R404" t="s">
        <v>999</v>
      </c>
    </row>
    <row r="405" spans="1:18" x14ac:dyDescent="0.35">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998</v>
      </c>
      <c r="R405" t="s">
        <v>999</v>
      </c>
    </row>
    <row r="406" spans="1:18" x14ac:dyDescent="0.35">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1002</v>
      </c>
      <c r="R406" t="s">
        <v>999</v>
      </c>
    </row>
    <row r="407" spans="1:18" x14ac:dyDescent="0.35">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999</v>
      </c>
      <c r="R407" t="s">
        <v>1004</v>
      </c>
    </row>
    <row r="408" spans="1:18" x14ac:dyDescent="0.35">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1002</v>
      </c>
      <c r="R408" t="s">
        <v>1004</v>
      </c>
    </row>
    <row r="409" spans="1:18" x14ac:dyDescent="0.35">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1002</v>
      </c>
      <c r="R409" t="s">
        <v>1001</v>
      </c>
    </row>
    <row r="410" spans="1:18" x14ac:dyDescent="0.35">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999</v>
      </c>
      <c r="R410" t="s">
        <v>1002</v>
      </c>
    </row>
    <row r="411" spans="1:18" x14ac:dyDescent="0.35">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1000</v>
      </c>
      <c r="R411" t="s">
        <v>999</v>
      </c>
    </row>
    <row r="412" spans="1:18" x14ac:dyDescent="0.35">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1002</v>
      </c>
      <c r="R412" t="s">
        <v>1003</v>
      </c>
    </row>
    <row r="413" spans="1:18" x14ac:dyDescent="0.35">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1003</v>
      </c>
      <c r="R413" t="s">
        <v>998</v>
      </c>
    </row>
    <row r="414" spans="1:18" x14ac:dyDescent="0.35">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1001</v>
      </c>
      <c r="R414" t="s">
        <v>1000</v>
      </c>
    </row>
    <row r="415" spans="1:18" x14ac:dyDescent="0.35">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1003</v>
      </c>
      <c r="R415" t="s">
        <v>1003</v>
      </c>
    </row>
    <row r="416" spans="1:18" x14ac:dyDescent="0.35">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1004</v>
      </c>
      <c r="R416" t="s">
        <v>1001</v>
      </c>
    </row>
    <row r="417" spans="1:18" x14ac:dyDescent="0.35">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1000</v>
      </c>
      <c r="R417" t="s">
        <v>1001</v>
      </c>
    </row>
    <row r="418" spans="1:18" x14ac:dyDescent="0.35">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1003</v>
      </c>
      <c r="R418" t="s">
        <v>1001</v>
      </c>
    </row>
    <row r="419" spans="1:18" x14ac:dyDescent="0.35">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1003</v>
      </c>
      <c r="R419" t="s">
        <v>1000</v>
      </c>
    </row>
    <row r="420" spans="1:18" x14ac:dyDescent="0.35">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1003</v>
      </c>
      <c r="R420" t="s">
        <v>999</v>
      </c>
    </row>
    <row r="421" spans="1:18" x14ac:dyDescent="0.35">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1002</v>
      </c>
      <c r="R421" t="s">
        <v>1003</v>
      </c>
    </row>
    <row r="422" spans="1:18" x14ac:dyDescent="0.35">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1002</v>
      </c>
      <c r="R422" t="s">
        <v>1001</v>
      </c>
    </row>
    <row r="423" spans="1:18" x14ac:dyDescent="0.35">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999</v>
      </c>
      <c r="R423" t="s">
        <v>998</v>
      </c>
    </row>
    <row r="424" spans="1:18" x14ac:dyDescent="0.35">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1000</v>
      </c>
      <c r="R424" t="s">
        <v>1004</v>
      </c>
    </row>
    <row r="425" spans="1:18" x14ac:dyDescent="0.35">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1003</v>
      </c>
      <c r="R425" t="s">
        <v>1001</v>
      </c>
    </row>
    <row r="426" spans="1:18" x14ac:dyDescent="0.35">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998</v>
      </c>
      <c r="R426" t="s">
        <v>1004</v>
      </c>
    </row>
    <row r="427" spans="1:18" x14ac:dyDescent="0.35">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1002</v>
      </c>
      <c r="R427" t="s">
        <v>1000</v>
      </c>
    </row>
    <row r="428" spans="1:18" x14ac:dyDescent="0.35">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1002</v>
      </c>
      <c r="R428" t="s">
        <v>1004</v>
      </c>
    </row>
    <row r="429" spans="1:18" x14ac:dyDescent="0.35">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1001</v>
      </c>
      <c r="R429" t="s">
        <v>998</v>
      </c>
    </row>
    <row r="430" spans="1:18" x14ac:dyDescent="0.35">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1002</v>
      </c>
      <c r="R430" t="s">
        <v>999</v>
      </c>
    </row>
    <row r="431" spans="1:18" x14ac:dyDescent="0.35">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1004</v>
      </c>
      <c r="R431" t="s">
        <v>1001</v>
      </c>
    </row>
    <row r="432" spans="1:18" x14ac:dyDescent="0.35">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1003</v>
      </c>
      <c r="R432" t="s">
        <v>1002</v>
      </c>
    </row>
    <row r="433" spans="1:18" x14ac:dyDescent="0.35">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1002</v>
      </c>
      <c r="R433" t="s">
        <v>1004</v>
      </c>
    </row>
    <row r="434" spans="1:18" x14ac:dyDescent="0.35">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1003</v>
      </c>
      <c r="R434" t="s">
        <v>1004</v>
      </c>
    </row>
    <row r="435" spans="1:18" x14ac:dyDescent="0.35">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1002</v>
      </c>
      <c r="R435" t="s">
        <v>1003</v>
      </c>
    </row>
    <row r="436" spans="1:18" x14ac:dyDescent="0.35">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1004</v>
      </c>
      <c r="R436" t="s">
        <v>1003</v>
      </c>
    </row>
    <row r="437" spans="1:18" x14ac:dyDescent="0.35">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998</v>
      </c>
      <c r="R437" t="s">
        <v>1003</v>
      </c>
    </row>
    <row r="438" spans="1:18" x14ac:dyDescent="0.35">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1000</v>
      </c>
      <c r="R438" t="s">
        <v>1004</v>
      </c>
    </row>
    <row r="439" spans="1:18" x14ac:dyDescent="0.35">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999</v>
      </c>
      <c r="R439" t="s">
        <v>998</v>
      </c>
    </row>
    <row r="440" spans="1:18" x14ac:dyDescent="0.35">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1000</v>
      </c>
      <c r="R440" t="s">
        <v>998</v>
      </c>
    </row>
    <row r="441" spans="1:18" x14ac:dyDescent="0.35">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1000</v>
      </c>
      <c r="R441" t="s">
        <v>1004</v>
      </c>
    </row>
    <row r="442" spans="1:18" x14ac:dyDescent="0.35">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1000</v>
      </c>
      <c r="R442" t="s">
        <v>1002</v>
      </c>
    </row>
    <row r="443" spans="1:18" x14ac:dyDescent="0.35">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1002</v>
      </c>
      <c r="R443" t="s">
        <v>1001</v>
      </c>
    </row>
    <row r="444" spans="1:18" x14ac:dyDescent="0.35">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1003</v>
      </c>
      <c r="R444" t="s">
        <v>998</v>
      </c>
    </row>
    <row r="445" spans="1:18" x14ac:dyDescent="0.35">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1002</v>
      </c>
      <c r="R445" t="s">
        <v>999</v>
      </c>
    </row>
    <row r="446" spans="1:18" x14ac:dyDescent="0.35">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1003</v>
      </c>
      <c r="R446" t="s">
        <v>998</v>
      </c>
    </row>
    <row r="447" spans="1:18" x14ac:dyDescent="0.35">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1003</v>
      </c>
      <c r="R447" t="s">
        <v>999</v>
      </c>
    </row>
    <row r="448" spans="1:18" x14ac:dyDescent="0.35">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1001</v>
      </c>
      <c r="R448" t="s">
        <v>1000</v>
      </c>
    </row>
    <row r="449" spans="1:18" x14ac:dyDescent="0.35">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1002</v>
      </c>
      <c r="R449" t="s">
        <v>1004</v>
      </c>
    </row>
    <row r="450" spans="1:18" x14ac:dyDescent="0.35">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1001</v>
      </c>
      <c r="R450" t="s">
        <v>999</v>
      </c>
    </row>
    <row r="451" spans="1:18" x14ac:dyDescent="0.35">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1003</v>
      </c>
      <c r="R451" t="s">
        <v>998</v>
      </c>
    </row>
    <row r="452" spans="1:18" x14ac:dyDescent="0.35">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1002</v>
      </c>
      <c r="R452" t="s">
        <v>1001</v>
      </c>
    </row>
    <row r="453" spans="1:18" x14ac:dyDescent="0.35">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1002</v>
      </c>
      <c r="R453" t="s">
        <v>1001</v>
      </c>
    </row>
    <row r="454" spans="1:18" x14ac:dyDescent="0.35">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1000</v>
      </c>
      <c r="R454" t="s">
        <v>1000</v>
      </c>
    </row>
    <row r="455" spans="1:18" x14ac:dyDescent="0.35">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1003</v>
      </c>
      <c r="R455" t="s">
        <v>998</v>
      </c>
    </row>
    <row r="456" spans="1:18" x14ac:dyDescent="0.35">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999</v>
      </c>
      <c r="R456" t="s">
        <v>1003</v>
      </c>
    </row>
    <row r="457" spans="1:18" x14ac:dyDescent="0.35">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1003</v>
      </c>
      <c r="R457" t="s">
        <v>1000</v>
      </c>
    </row>
    <row r="458" spans="1:18" x14ac:dyDescent="0.35">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1000</v>
      </c>
      <c r="R458" t="s">
        <v>1004</v>
      </c>
    </row>
    <row r="459" spans="1:18" x14ac:dyDescent="0.35">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1000</v>
      </c>
      <c r="R459" t="s">
        <v>1001</v>
      </c>
    </row>
    <row r="460" spans="1:18" x14ac:dyDescent="0.35">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1002</v>
      </c>
      <c r="R460" t="s">
        <v>1000</v>
      </c>
    </row>
    <row r="461" spans="1:18" x14ac:dyDescent="0.35">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1001</v>
      </c>
      <c r="R461" t="s">
        <v>1001</v>
      </c>
    </row>
    <row r="462" spans="1:18" x14ac:dyDescent="0.35">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1003</v>
      </c>
      <c r="R462" t="s">
        <v>1000</v>
      </c>
    </row>
    <row r="463" spans="1:18" x14ac:dyDescent="0.35">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1002</v>
      </c>
      <c r="R463" t="s">
        <v>1001</v>
      </c>
    </row>
    <row r="464" spans="1:18" x14ac:dyDescent="0.35">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1003</v>
      </c>
      <c r="R464" t="s">
        <v>1000</v>
      </c>
    </row>
    <row r="465" spans="1:18" x14ac:dyDescent="0.35">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1001</v>
      </c>
      <c r="R465" t="s">
        <v>998</v>
      </c>
    </row>
    <row r="466" spans="1:18" x14ac:dyDescent="0.35">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999</v>
      </c>
      <c r="R466" t="s">
        <v>1004</v>
      </c>
    </row>
    <row r="467" spans="1:18" x14ac:dyDescent="0.35">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1001</v>
      </c>
      <c r="R467" t="s">
        <v>998</v>
      </c>
    </row>
    <row r="468" spans="1:18" x14ac:dyDescent="0.35">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1000</v>
      </c>
      <c r="R468" t="s">
        <v>1003</v>
      </c>
    </row>
    <row r="469" spans="1:18" x14ac:dyDescent="0.35">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1002</v>
      </c>
      <c r="R469" t="s">
        <v>998</v>
      </c>
    </row>
    <row r="470" spans="1:18" x14ac:dyDescent="0.35">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1002</v>
      </c>
      <c r="R470" t="s">
        <v>1004</v>
      </c>
    </row>
    <row r="471" spans="1:18" x14ac:dyDescent="0.35">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1000</v>
      </c>
      <c r="R471" t="s">
        <v>999</v>
      </c>
    </row>
    <row r="472" spans="1:18" x14ac:dyDescent="0.35">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999</v>
      </c>
      <c r="R472" t="s">
        <v>999</v>
      </c>
    </row>
    <row r="473" spans="1:18" x14ac:dyDescent="0.35">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1002</v>
      </c>
      <c r="R473" t="s">
        <v>999</v>
      </c>
    </row>
    <row r="474" spans="1:18" x14ac:dyDescent="0.35">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999</v>
      </c>
      <c r="R474" t="s">
        <v>1001</v>
      </c>
    </row>
    <row r="475" spans="1:18" x14ac:dyDescent="0.35">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1002</v>
      </c>
      <c r="R475" t="s">
        <v>999</v>
      </c>
    </row>
    <row r="476" spans="1:18" x14ac:dyDescent="0.35">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1002</v>
      </c>
      <c r="R476" t="s">
        <v>1004</v>
      </c>
    </row>
    <row r="477" spans="1:18" x14ac:dyDescent="0.35">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1000</v>
      </c>
      <c r="R477" t="s">
        <v>1004</v>
      </c>
    </row>
    <row r="478" spans="1:18" x14ac:dyDescent="0.35">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1002</v>
      </c>
      <c r="R478" t="s">
        <v>1001</v>
      </c>
    </row>
    <row r="479" spans="1:18" x14ac:dyDescent="0.35">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1001</v>
      </c>
      <c r="R479" t="s">
        <v>998</v>
      </c>
    </row>
    <row r="480" spans="1:18" x14ac:dyDescent="0.35">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999</v>
      </c>
      <c r="R480" t="s">
        <v>1001</v>
      </c>
    </row>
    <row r="481" spans="1:18" x14ac:dyDescent="0.35">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1004</v>
      </c>
      <c r="R481" t="s">
        <v>998</v>
      </c>
    </row>
    <row r="482" spans="1:18" x14ac:dyDescent="0.35">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1001</v>
      </c>
      <c r="R482" t="s">
        <v>998</v>
      </c>
    </row>
    <row r="483" spans="1:18" x14ac:dyDescent="0.35">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998</v>
      </c>
      <c r="R483" t="s">
        <v>1001</v>
      </c>
    </row>
    <row r="484" spans="1:18" x14ac:dyDescent="0.35">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1000</v>
      </c>
      <c r="R484" t="s">
        <v>1002</v>
      </c>
    </row>
    <row r="485" spans="1:18" x14ac:dyDescent="0.35">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1001</v>
      </c>
      <c r="R485" t="s">
        <v>1003</v>
      </c>
    </row>
    <row r="486" spans="1:18" x14ac:dyDescent="0.35">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1004</v>
      </c>
      <c r="R486" t="s">
        <v>1003</v>
      </c>
    </row>
    <row r="487" spans="1:18" x14ac:dyDescent="0.35">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1002</v>
      </c>
      <c r="R487" t="s">
        <v>999</v>
      </c>
    </row>
    <row r="488" spans="1:18" x14ac:dyDescent="0.35">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1000</v>
      </c>
      <c r="R488" t="s">
        <v>1001</v>
      </c>
    </row>
    <row r="489" spans="1:18" x14ac:dyDescent="0.35">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1002</v>
      </c>
      <c r="R489" t="s">
        <v>1004</v>
      </c>
    </row>
    <row r="490" spans="1:18" x14ac:dyDescent="0.35">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1002</v>
      </c>
      <c r="R490" t="s">
        <v>998</v>
      </c>
    </row>
    <row r="491" spans="1:18" x14ac:dyDescent="0.35">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1003</v>
      </c>
      <c r="R491" t="s">
        <v>1001</v>
      </c>
    </row>
    <row r="492" spans="1:18" x14ac:dyDescent="0.35">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1002</v>
      </c>
      <c r="R492" t="s">
        <v>999</v>
      </c>
    </row>
    <row r="493" spans="1:18" x14ac:dyDescent="0.35">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999</v>
      </c>
      <c r="R493" t="s">
        <v>1001</v>
      </c>
    </row>
    <row r="494" spans="1:18" x14ac:dyDescent="0.35">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1003</v>
      </c>
      <c r="R494" t="s">
        <v>998</v>
      </c>
    </row>
    <row r="495" spans="1:18" x14ac:dyDescent="0.35">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998</v>
      </c>
      <c r="R495" t="s">
        <v>1002</v>
      </c>
    </row>
    <row r="496" spans="1:18" x14ac:dyDescent="0.35">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1002</v>
      </c>
      <c r="R496" t="s">
        <v>1004</v>
      </c>
    </row>
    <row r="497" spans="1:18" x14ac:dyDescent="0.35">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1000</v>
      </c>
      <c r="R497" t="s">
        <v>1000</v>
      </c>
    </row>
    <row r="498" spans="1:18" x14ac:dyDescent="0.35">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1002</v>
      </c>
      <c r="R498" t="s">
        <v>1001</v>
      </c>
    </row>
    <row r="499" spans="1:18" x14ac:dyDescent="0.35">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1000</v>
      </c>
      <c r="R499" t="s">
        <v>1001</v>
      </c>
    </row>
    <row r="500" spans="1:18" x14ac:dyDescent="0.35">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1001</v>
      </c>
      <c r="R500" t="s">
        <v>1001</v>
      </c>
    </row>
    <row r="501" spans="1:18" x14ac:dyDescent="0.35">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1002</v>
      </c>
      <c r="R501" t="s">
        <v>1003</v>
      </c>
    </row>
    <row r="502" spans="1:18" x14ac:dyDescent="0.35">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1002</v>
      </c>
      <c r="R502" t="s">
        <v>1004</v>
      </c>
    </row>
    <row r="503" spans="1:18" x14ac:dyDescent="0.35">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998</v>
      </c>
      <c r="R503" t="s">
        <v>1000</v>
      </c>
    </row>
    <row r="504" spans="1:18" x14ac:dyDescent="0.35">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1002</v>
      </c>
      <c r="R504" t="s">
        <v>999</v>
      </c>
    </row>
    <row r="505" spans="1:18" x14ac:dyDescent="0.35">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1002</v>
      </c>
      <c r="R505" t="s">
        <v>999</v>
      </c>
    </row>
    <row r="506" spans="1:18" x14ac:dyDescent="0.35">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1003</v>
      </c>
      <c r="R506" t="s">
        <v>1002</v>
      </c>
    </row>
    <row r="507" spans="1:18" x14ac:dyDescent="0.35">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1002</v>
      </c>
      <c r="R507" t="s">
        <v>1001</v>
      </c>
    </row>
    <row r="508" spans="1:18" x14ac:dyDescent="0.35">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1003</v>
      </c>
      <c r="R508" t="s">
        <v>1000</v>
      </c>
    </row>
    <row r="509" spans="1:18" x14ac:dyDescent="0.35">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1002</v>
      </c>
      <c r="R509" t="s">
        <v>1003</v>
      </c>
    </row>
    <row r="510" spans="1:18" x14ac:dyDescent="0.35">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1001</v>
      </c>
      <c r="R510" t="s">
        <v>1001</v>
      </c>
    </row>
    <row r="511" spans="1:18" x14ac:dyDescent="0.35">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1000</v>
      </c>
      <c r="R511" t="s">
        <v>1004</v>
      </c>
    </row>
    <row r="512" spans="1:18" x14ac:dyDescent="0.35">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1001</v>
      </c>
      <c r="R512" t="s">
        <v>1004</v>
      </c>
    </row>
    <row r="513" spans="1:18" x14ac:dyDescent="0.35">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998</v>
      </c>
      <c r="R513" t="s">
        <v>1003</v>
      </c>
    </row>
    <row r="514" spans="1:18" x14ac:dyDescent="0.35">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1001</v>
      </c>
      <c r="R514" t="s">
        <v>998</v>
      </c>
    </row>
    <row r="515" spans="1:18" x14ac:dyDescent="0.35">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1003</v>
      </c>
      <c r="R515" t="s">
        <v>1004</v>
      </c>
    </row>
    <row r="516" spans="1:18" x14ac:dyDescent="0.35">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1000</v>
      </c>
      <c r="R516" t="s">
        <v>999</v>
      </c>
    </row>
    <row r="517" spans="1:18" x14ac:dyDescent="0.35">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999</v>
      </c>
      <c r="R517" t="s">
        <v>998</v>
      </c>
    </row>
    <row r="518" spans="1:18" x14ac:dyDescent="0.35">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998</v>
      </c>
      <c r="R518" t="s">
        <v>1003</v>
      </c>
    </row>
    <row r="519" spans="1:18" x14ac:dyDescent="0.35">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1003</v>
      </c>
      <c r="R519" t="s">
        <v>1000</v>
      </c>
    </row>
    <row r="520" spans="1:18" x14ac:dyDescent="0.35">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999</v>
      </c>
      <c r="R520" t="s">
        <v>998</v>
      </c>
    </row>
    <row r="521" spans="1:18" x14ac:dyDescent="0.35">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1000</v>
      </c>
      <c r="R521" t="s">
        <v>999</v>
      </c>
    </row>
    <row r="522" spans="1:18" x14ac:dyDescent="0.35">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1004</v>
      </c>
      <c r="R522" t="s">
        <v>999</v>
      </c>
    </row>
    <row r="523" spans="1:18" x14ac:dyDescent="0.35">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1002</v>
      </c>
      <c r="R523" t="s">
        <v>999</v>
      </c>
    </row>
    <row r="524" spans="1:18" x14ac:dyDescent="0.35">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1002</v>
      </c>
      <c r="R524" t="s">
        <v>1001</v>
      </c>
    </row>
    <row r="525" spans="1:18" x14ac:dyDescent="0.35">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1003</v>
      </c>
      <c r="R525" t="s">
        <v>1004</v>
      </c>
    </row>
    <row r="526" spans="1:18" x14ac:dyDescent="0.35">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998</v>
      </c>
      <c r="R526" t="s">
        <v>1000</v>
      </c>
    </row>
    <row r="527" spans="1:18" x14ac:dyDescent="0.35">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1000</v>
      </c>
      <c r="R527" t="s">
        <v>1002</v>
      </c>
    </row>
    <row r="528" spans="1:18" x14ac:dyDescent="0.35">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1002</v>
      </c>
      <c r="R528" t="s">
        <v>998</v>
      </c>
    </row>
    <row r="529" spans="1:18" x14ac:dyDescent="0.35">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1000</v>
      </c>
      <c r="R529" t="s">
        <v>1001</v>
      </c>
    </row>
    <row r="530" spans="1:18" x14ac:dyDescent="0.35">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1000</v>
      </c>
      <c r="R530" t="s">
        <v>998</v>
      </c>
    </row>
    <row r="531" spans="1:18" x14ac:dyDescent="0.35">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1000</v>
      </c>
      <c r="R531" t="s">
        <v>1002</v>
      </c>
    </row>
    <row r="532" spans="1:18" x14ac:dyDescent="0.35">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1002</v>
      </c>
      <c r="R532" t="s">
        <v>1002</v>
      </c>
    </row>
    <row r="533" spans="1:18" x14ac:dyDescent="0.35">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998</v>
      </c>
      <c r="R533" t="s">
        <v>1003</v>
      </c>
    </row>
    <row r="534" spans="1:18" x14ac:dyDescent="0.35">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1002</v>
      </c>
      <c r="R534" t="s">
        <v>998</v>
      </c>
    </row>
    <row r="535" spans="1:18" x14ac:dyDescent="0.35">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1001</v>
      </c>
      <c r="R535" t="s">
        <v>999</v>
      </c>
    </row>
    <row r="536" spans="1:18" x14ac:dyDescent="0.35">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999</v>
      </c>
      <c r="R536" t="s">
        <v>999</v>
      </c>
    </row>
    <row r="537" spans="1:18" x14ac:dyDescent="0.35">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1001</v>
      </c>
      <c r="R537" t="s">
        <v>1001</v>
      </c>
    </row>
    <row r="538" spans="1:18" x14ac:dyDescent="0.35">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998</v>
      </c>
      <c r="R538" t="s">
        <v>998</v>
      </c>
    </row>
    <row r="539" spans="1:18" x14ac:dyDescent="0.35">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1002</v>
      </c>
      <c r="R539" t="s">
        <v>998</v>
      </c>
    </row>
    <row r="540" spans="1:18" x14ac:dyDescent="0.35">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1000</v>
      </c>
      <c r="R540" t="s">
        <v>1004</v>
      </c>
    </row>
    <row r="541" spans="1:18" x14ac:dyDescent="0.35">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1004</v>
      </c>
      <c r="R541" t="s">
        <v>1001</v>
      </c>
    </row>
    <row r="542" spans="1:18" x14ac:dyDescent="0.35">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1002</v>
      </c>
      <c r="R542" t="s">
        <v>999</v>
      </c>
    </row>
    <row r="543" spans="1:18" x14ac:dyDescent="0.35">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999</v>
      </c>
      <c r="R543" t="s">
        <v>1001</v>
      </c>
    </row>
    <row r="544" spans="1:18" x14ac:dyDescent="0.35">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999</v>
      </c>
      <c r="R544" t="s">
        <v>1003</v>
      </c>
    </row>
    <row r="545" spans="1:18" x14ac:dyDescent="0.35">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1004</v>
      </c>
      <c r="R545" t="s">
        <v>1000</v>
      </c>
    </row>
    <row r="546" spans="1:18" x14ac:dyDescent="0.35">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1003</v>
      </c>
      <c r="R546" t="s">
        <v>1004</v>
      </c>
    </row>
    <row r="547" spans="1:18" x14ac:dyDescent="0.35">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998</v>
      </c>
      <c r="R547" t="s">
        <v>1003</v>
      </c>
    </row>
    <row r="548" spans="1:18" x14ac:dyDescent="0.35">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1002</v>
      </c>
      <c r="R548" t="s">
        <v>1004</v>
      </c>
    </row>
    <row r="549" spans="1:18" x14ac:dyDescent="0.35">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1002</v>
      </c>
      <c r="R549" t="s">
        <v>998</v>
      </c>
    </row>
    <row r="550" spans="1:18" x14ac:dyDescent="0.35">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1002</v>
      </c>
      <c r="R550" t="s">
        <v>1004</v>
      </c>
    </row>
    <row r="551" spans="1:18" x14ac:dyDescent="0.35">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1003</v>
      </c>
      <c r="R551" t="s">
        <v>999</v>
      </c>
    </row>
    <row r="552" spans="1:18" x14ac:dyDescent="0.35">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999</v>
      </c>
      <c r="R552" t="s">
        <v>1001</v>
      </c>
    </row>
    <row r="553" spans="1:18" x14ac:dyDescent="0.35">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1001</v>
      </c>
      <c r="R553" t="s">
        <v>1003</v>
      </c>
    </row>
    <row r="554" spans="1:18" x14ac:dyDescent="0.35">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1004</v>
      </c>
      <c r="R554" t="s">
        <v>1004</v>
      </c>
    </row>
    <row r="555" spans="1:18" x14ac:dyDescent="0.35">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999</v>
      </c>
      <c r="R555" t="s">
        <v>1001</v>
      </c>
    </row>
    <row r="556" spans="1:18" x14ac:dyDescent="0.35">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1000</v>
      </c>
      <c r="R556" t="s">
        <v>999</v>
      </c>
    </row>
    <row r="557" spans="1:18" x14ac:dyDescent="0.35">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1000</v>
      </c>
      <c r="R557" t="s">
        <v>999</v>
      </c>
    </row>
    <row r="558" spans="1:18" x14ac:dyDescent="0.35">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1001</v>
      </c>
      <c r="R558" t="s">
        <v>999</v>
      </c>
    </row>
    <row r="559" spans="1:18" x14ac:dyDescent="0.35">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1002</v>
      </c>
      <c r="R559" t="s">
        <v>1004</v>
      </c>
    </row>
    <row r="560" spans="1:18" x14ac:dyDescent="0.35">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1000</v>
      </c>
      <c r="R560" t="s">
        <v>1002</v>
      </c>
    </row>
    <row r="561" spans="1:18" x14ac:dyDescent="0.35">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999</v>
      </c>
      <c r="R561" t="s">
        <v>998</v>
      </c>
    </row>
    <row r="562" spans="1:18" x14ac:dyDescent="0.35">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1001</v>
      </c>
      <c r="R562" t="s">
        <v>998</v>
      </c>
    </row>
    <row r="563" spans="1:18" x14ac:dyDescent="0.35">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1002</v>
      </c>
      <c r="R563" t="s">
        <v>999</v>
      </c>
    </row>
    <row r="564" spans="1:18" x14ac:dyDescent="0.35">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1002</v>
      </c>
      <c r="R564" t="s">
        <v>999</v>
      </c>
    </row>
    <row r="565" spans="1:18" x14ac:dyDescent="0.35">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1000</v>
      </c>
      <c r="R565" t="s">
        <v>1000</v>
      </c>
    </row>
    <row r="566" spans="1:18" x14ac:dyDescent="0.35">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1000</v>
      </c>
      <c r="R566" t="s">
        <v>1004</v>
      </c>
    </row>
    <row r="567" spans="1:18" x14ac:dyDescent="0.35">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999</v>
      </c>
      <c r="R567" t="s">
        <v>999</v>
      </c>
    </row>
    <row r="568" spans="1:18" x14ac:dyDescent="0.35">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1003</v>
      </c>
      <c r="R568" t="s">
        <v>999</v>
      </c>
    </row>
    <row r="569" spans="1:18" x14ac:dyDescent="0.35">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999</v>
      </c>
      <c r="R569" t="s">
        <v>1001</v>
      </c>
    </row>
    <row r="570" spans="1:18" x14ac:dyDescent="0.35">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999</v>
      </c>
      <c r="R570" t="s">
        <v>1001</v>
      </c>
    </row>
    <row r="571" spans="1:18" x14ac:dyDescent="0.35">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998</v>
      </c>
      <c r="R571" t="s">
        <v>999</v>
      </c>
    </row>
    <row r="572" spans="1:18" x14ac:dyDescent="0.35">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1002</v>
      </c>
      <c r="R572" t="s">
        <v>1003</v>
      </c>
    </row>
    <row r="573" spans="1:18" x14ac:dyDescent="0.35">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999</v>
      </c>
      <c r="R573" t="s">
        <v>999</v>
      </c>
    </row>
    <row r="574" spans="1:18" x14ac:dyDescent="0.35">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998</v>
      </c>
      <c r="R574" t="s">
        <v>1004</v>
      </c>
    </row>
    <row r="575" spans="1:18" x14ac:dyDescent="0.35">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999</v>
      </c>
      <c r="R575" t="s">
        <v>998</v>
      </c>
    </row>
    <row r="576" spans="1:18" x14ac:dyDescent="0.35">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1004</v>
      </c>
      <c r="R576" t="s">
        <v>1003</v>
      </c>
    </row>
    <row r="577" spans="1:18" x14ac:dyDescent="0.35">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1002</v>
      </c>
      <c r="R577" t="s">
        <v>998</v>
      </c>
    </row>
    <row r="578" spans="1:18" x14ac:dyDescent="0.35">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998</v>
      </c>
      <c r="R578" t="s">
        <v>999</v>
      </c>
    </row>
    <row r="579" spans="1:18" x14ac:dyDescent="0.35">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1003</v>
      </c>
      <c r="R579" t="s">
        <v>1000</v>
      </c>
    </row>
    <row r="580" spans="1:18" x14ac:dyDescent="0.35">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1002</v>
      </c>
      <c r="R580" t="s">
        <v>1004</v>
      </c>
    </row>
    <row r="581" spans="1:18" x14ac:dyDescent="0.35">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1001</v>
      </c>
      <c r="R581" t="s">
        <v>1002</v>
      </c>
    </row>
    <row r="582" spans="1:18" x14ac:dyDescent="0.35">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1004</v>
      </c>
      <c r="R582" t="s">
        <v>998</v>
      </c>
    </row>
    <row r="583" spans="1:18" x14ac:dyDescent="0.35">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998</v>
      </c>
      <c r="R583" t="s">
        <v>1002</v>
      </c>
    </row>
    <row r="584" spans="1:18" x14ac:dyDescent="0.35">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1001</v>
      </c>
      <c r="R584" t="s">
        <v>1003</v>
      </c>
    </row>
    <row r="585" spans="1:18" x14ac:dyDescent="0.35">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1002</v>
      </c>
      <c r="R585" t="s">
        <v>1000</v>
      </c>
    </row>
    <row r="586" spans="1:18" x14ac:dyDescent="0.35">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1004</v>
      </c>
      <c r="R586" t="s">
        <v>1004</v>
      </c>
    </row>
    <row r="587" spans="1:18" x14ac:dyDescent="0.35">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999</v>
      </c>
      <c r="R587" t="s">
        <v>1002</v>
      </c>
    </row>
    <row r="588" spans="1:18" x14ac:dyDescent="0.35">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1004</v>
      </c>
      <c r="R588" t="s">
        <v>1002</v>
      </c>
    </row>
    <row r="589" spans="1:18" x14ac:dyDescent="0.35">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1004</v>
      </c>
      <c r="R589" t="s">
        <v>998</v>
      </c>
    </row>
    <row r="590" spans="1:18" x14ac:dyDescent="0.35">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998</v>
      </c>
      <c r="R590" t="s">
        <v>998</v>
      </c>
    </row>
    <row r="591" spans="1:18" x14ac:dyDescent="0.35">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999</v>
      </c>
      <c r="R591" t="s">
        <v>999</v>
      </c>
    </row>
    <row r="592" spans="1:18" x14ac:dyDescent="0.35">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998</v>
      </c>
      <c r="R592" t="s">
        <v>1000</v>
      </c>
    </row>
    <row r="593" spans="1:18" x14ac:dyDescent="0.35">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998</v>
      </c>
      <c r="R593" t="s">
        <v>1002</v>
      </c>
    </row>
    <row r="594" spans="1:18" x14ac:dyDescent="0.35">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1004</v>
      </c>
      <c r="R594" t="s">
        <v>1003</v>
      </c>
    </row>
    <row r="595" spans="1:18" x14ac:dyDescent="0.35">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999</v>
      </c>
      <c r="R595" t="s">
        <v>1001</v>
      </c>
    </row>
    <row r="596" spans="1:18" x14ac:dyDescent="0.35">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1004</v>
      </c>
      <c r="R596" t="s">
        <v>1003</v>
      </c>
    </row>
    <row r="597" spans="1:18" x14ac:dyDescent="0.35">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1004</v>
      </c>
      <c r="R597" t="s">
        <v>998</v>
      </c>
    </row>
    <row r="598" spans="1:18" x14ac:dyDescent="0.35">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1001</v>
      </c>
      <c r="R598" t="s">
        <v>999</v>
      </c>
    </row>
    <row r="599" spans="1:18" x14ac:dyDescent="0.35">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1000</v>
      </c>
      <c r="R599" t="s">
        <v>999</v>
      </c>
    </row>
    <row r="600" spans="1:18" x14ac:dyDescent="0.35">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1000</v>
      </c>
      <c r="R600" t="s">
        <v>1003</v>
      </c>
    </row>
    <row r="601" spans="1:18" x14ac:dyDescent="0.35">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998</v>
      </c>
      <c r="R601" t="s">
        <v>1002</v>
      </c>
    </row>
    <row r="602" spans="1:18" x14ac:dyDescent="0.35">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998</v>
      </c>
      <c r="R602" t="s">
        <v>1000</v>
      </c>
    </row>
    <row r="603" spans="1:18" x14ac:dyDescent="0.35">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1004</v>
      </c>
      <c r="R603" t="s">
        <v>1001</v>
      </c>
    </row>
    <row r="604" spans="1:18" x14ac:dyDescent="0.35">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1001</v>
      </c>
      <c r="R604" t="s">
        <v>1004</v>
      </c>
    </row>
    <row r="605" spans="1:18" x14ac:dyDescent="0.35">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1001</v>
      </c>
      <c r="R605" t="s">
        <v>1001</v>
      </c>
    </row>
    <row r="606" spans="1:18" x14ac:dyDescent="0.35">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1004</v>
      </c>
      <c r="R606" t="s">
        <v>998</v>
      </c>
    </row>
    <row r="607" spans="1:18" x14ac:dyDescent="0.35">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1002</v>
      </c>
      <c r="R607" t="s">
        <v>1001</v>
      </c>
    </row>
    <row r="608" spans="1:18" x14ac:dyDescent="0.35">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998</v>
      </c>
      <c r="R608" t="s">
        <v>1002</v>
      </c>
    </row>
    <row r="609" spans="1:18" x14ac:dyDescent="0.35">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1001</v>
      </c>
      <c r="R609" t="s">
        <v>1000</v>
      </c>
    </row>
    <row r="610" spans="1:18" x14ac:dyDescent="0.35">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1004</v>
      </c>
      <c r="R610" t="s">
        <v>998</v>
      </c>
    </row>
    <row r="611" spans="1:18" x14ac:dyDescent="0.35">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1004</v>
      </c>
      <c r="R611" t="s">
        <v>1000</v>
      </c>
    </row>
    <row r="612" spans="1:18" x14ac:dyDescent="0.35">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999</v>
      </c>
      <c r="R612" t="s">
        <v>1004</v>
      </c>
    </row>
    <row r="613" spans="1:18" x14ac:dyDescent="0.35">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1000</v>
      </c>
      <c r="R613" t="s">
        <v>1002</v>
      </c>
    </row>
    <row r="614" spans="1:18" x14ac:dyDescent="0.35">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1000</v>
      </c>
      <c r="R614" t="s">
        <v>1003</v>
      </c>
    </row>
    <row r="615" spans="1:18" x14ac:dyDescent="0.35">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1004</v>
      </c>
      <c r="R615" t="s">
        <v>1003</v>
      </c>
    </row>
    <row r="616" spans="1:18" x14ac:dyDescent="0.35">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998</v>
      </c>
      <c r="R616" t="s">
        <v>1003</v>
      </c>
    </row>
    <row r="617" spans="1:18" x14ac:dyDescent="0.35">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1001</v>
      </c>
      <c r="R617" t="s">
        <v>1000</v>
      </c>
    </row>
    <row r="618" spans="1:18" x14ac:dyDescent="0.35">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1003</v>
      </c>
      <c r="R618" t="s">
        <v>999</v>
      </c>
    </row>
    <row r="619" spans="1:18" x14ac:dyDescent="0.35">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998</v>
      </c>
      <c r="R619" t="s">
        <v>1003</v>
      </c>
    </row>
    <row r="620" spans="1:18" x14ac:dyDescent="0.35">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998</v>
      </c>
      <c r="R620" t="s">
        <v>1003</v>
      </c>
    </row>
    <row r="621" spans="1:18" x14ac:dyDescent="0.35">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1000</v>
      </c>
      <c r="R621" t="s">
        <v>1004</v>
      </c>
    </row>
    <row r="622" spans="1:18" x14ac:dyDescent="0.35">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999</v>
      </c>
      <c r="R622" t="s">
        <v>1004</v>
      </c>
    </row>
    <row r="623" spans="1:18" x14ac:dyDescent="0.35">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1002</v>
      </c>
      <c r="R623" t="s">
        <v>1004</v>
      </c>
    </row>
    <row r="624" spans="1:18" x14ac:dyDescent="0.35">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999</v>
      </c>
      <c r="R624" t="s">
        <v>999</v>
      </c>
    </row>
    <row r="625" spans="1:18" x14ac:dyDescent="0.35">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1000</v>
      </c>
      <c r="R625" t="s">
        <v>999</v>
      </c>
    </row>
    <row r="626" spans="1:18" x14ac:dyDescent="0.35">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1003</v>
      </c>
      <c r="R626" t="s">
        <v>1000</v>
      </c>
    </row>
    <row r="627" spans="1:18" x14ac:dyDescent="0.35">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1004</v>
      </c>
      <c r="R627" t="s">
        <v>1002</v>
      </c>
    </row>
    <row r="628" spans="1:18" x14ac:dyDescent="0.35">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1003</v>
      </c>
      <c r="R628" t="s">
        <v>999</v>
      </c>
    </row>
    <row r="629" spans="1:18" x14ac:dyDescent="0.35">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1001</v>
      </c>
      <c r="R629" t="s">
        <v>1000</v>
      </c>
    </row>
    <row r="630" spans="1:18" x14ac:dyDescent="0.35">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1004</v>
      </c>
      <c r="R630" t="s">
        <v>1004</v>
      </c>
    </row>
    <row r="631" spans="1:18" x14ac:dyDescent="0.35">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998</v>
      </c>
      <c r="R631" t="s">
        <v>1000</v>
      </c>
    </row>
    <row r="632" spans="1:18" x14ac:dyDescent="0.35">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1000</v>
      </c>
      <c r="R632" t="s">
        <v>1002</v>
      </c>
    </row>
    <row r="633" spans="1:18" x14ac:dyDescent="0.35">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1003</v>
      </c>
      <c r="R633" t="s">
        <v>998</v>
      </c>
    </row>
    <row r="634" spans="1:18" x14ac:dyDescent="0.35">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1004</v>
      </c>
      <c r="R634" t="s">
        <v>1001</v>
      </c>
    </row>
    <row r="635" spans="1:18" x14ac:dyDescent="0.35">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1004</v>
      </c>
      <c r="R635" t="s">
        <v>1001</v>
      </c>
    </row>
    <row r="636" spans="1:18" x14ac:dyDescent="0.35">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998</v>
      </c>
      <c r="R636" t="s">
        <v>998</v>
      </c>
    </row>
    <row r="637" spans="1:18" x14ac:dyDescent="0.35">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1004</v>
      </c>
      <c r="R637" t="s">
        <v>998</v>
      </c>
    </row>
    <row r="638" spans="1:18" x14ac:dyDescent="0.35">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1001</v>
      </c>
      <c r="R638" t="s">
        <v>1002</v>
      </c>
    </row>
    <row r="639" spans="1:18" x14ac:dyDescent="0.35">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999</v>
      </c>
      <c r="R639" t="s">
        <v>1003</v>
      </c>
    </row>
    <row r="640" spans="1:18" x14ac:dyDescent="0.35">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1003</v>
      </c>
      <c r="R640" t="s">
        <v>999</v>
      </c>
    </row>
    <row r="641" spans="1:18" x14ac:dyDescent="0.35">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999</v>
      </c>
      <c r="R641" t="s">
        <v>1004</v>
      </c>
    </row>
    <row r="642" spans="1:18" x14ac:dyDescent="0.35">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999</v>
      </c>
      <c r="R642" t="s">
        <v>998</v>
      </c>
    </row>
    <row r="643" spans="1:18" x14ac:dyDescent="0.35">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1004</v>
      </c>
      <c r="R643" t="s">
        <v>1002</v>
      </c>
    </row>
    <row r="644" spans="1:18" x14ac:dyDescent="0.35">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1003</v>
      </c>
      <c r="R644" t="s">
        <v>1004</v>
      </c>
    </row>
    <row r="645" spans="1:18" x14ac:dyDescent="0.35">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1004</v>
      </c>
      <c r="R645" t="s">
        <v>998</v>
      </c>
    </row>
    <row r="646" spans="1:18" x14ac:dyDescent="0.35">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998</v>
      </c>
      <c r="R646" t="s">
        <v>1002</v>
      </c>
    </row>
    <row r="647" spans="1:18" x14ac:dyDescent="0.35">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1002</v>
      </c>
      <c r="R647" t="s">
        <v>1004</v>
      </c>
    </row>
    <row r="648" spans="1:18" x14ac:dyDescent="0.35">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998</v>
      </c>
      <c r="R648" t="s">
        <v>1002</v>
      </c>
    </row>
    <row r="649" spans="1:18" x14ac:dyDescent="0.35">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1004</v>
      </c>
      <c r="R649" t="s">
        <v>1003</v>
      </c>
    </row>
    <row r="650" spans="1:18" x14ac:dyDescent="0.35">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1000</v>
      </c>
      <c r="R650" t="s">
        <v>1001</v>
      </c>
    </row>
    <row r="651" spans="1:18" x14ac:dyDescent="0.35">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998</v>
      </c>
      <c r="R651" t="s">
        <v>1002</v>
      </c>
    </row>
    <row r="652" spans="1:18" x14ac:dyDescent="0.35">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1002</v>
      </c>
      <c r="R652" t="s">
        <v>998</v>
      </c>
    </row>
    <row r="653" spans="1:18" x14ac:dyDescent="0.35">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1001</v>
      </c>
      <c r="R653" t="s">
        <v>998</v>
      </c>
    </row>
    <row r="654" spans="1:18" x14ac:dyDescent="0.35">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999</v>
      </c>
      <c r="R654" t="s">
        <v>999</v>
      </c>
    </row>
    <row r="655" spans="1:18" x14ac:dyDescent="0.35">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1004</v>
      </c>
      <c r="R655" t="s">
        <v>1000</v>
      </c>
    </row>
    <row r="656" spans="1:18" x14ac:dyDescent="0.35">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1002</v>
      </c>
      <c r="R656" t="s">
        <v>1004</v>
      </c>
    </row>
    <row r="657" spans="1:18" x14ac:dyDescent="0.35">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1000</v>
      </c>
      <c r="R657" t="s">
        <v>1003</v>
      </c>
    </row>
    <row r="658" spans="1:18" x14ac:dyDescent="0.35">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1004</v>
      </c>
      <c r="R658" t="s">
        <v>998</v>
      </c>
    </row>
    <row r="659" spans="1:18" x14ac:dyDescent="0.35">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1001</v>
      </c>
      <c r="R659" t="s">
        <v>1000</v>
      </c>
    </row>
    <row r="660" spans="1:18" x14ac:dyDescent="0.35">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1004</v>
      </c>
      <c r="R660" t="s">
        <v>1003</v>
      </c>
    </row>
    <row r="661" spans="1:18" x14ac:dyDescent="0.35">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1004</v>
      </c>
      <c r="R661" t="s">
        <v>1001</v>
      </c>
    </row>
    <row r="662" spans="1:18" x14ac:dyDescent="0.35">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1004</v>
      </c>
      <c r="R662" t="s">
        <v>1003</v>
      </c>
    </row>
    <row r="663" spans="1:18" x14ac:dyDescent="0.35">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1001</v>
      </c>
      <c r="R663" t="s">
        <v>1003</v>
      </c>
    </row>
    <row r="664" spans="1:18" x14ac:dyDescent="0.35">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999</v>
      </c>
      <c r="R664" t="s">
        <v>998</v>
      </c>
    </row>
    <row r="665" spans="1:18" x14ac:dyDescent="0.35">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1002</v>
      </c>
      <c r="R665" t="s">
        <v>1003</v>
      </c>
    </row>
    <row r="666" spans="1:18" x14ac:dyDescent="0.35">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998</v>
      </c>
      <c r="R666" t="s">
        <v>1002</v>
      </c>
    </row>
    <row r="667" spans="1:18" x14ac:dyDescent="0.35">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999</v>
      </c>
      <c r="R667" t="s">
        <v>1004</v>
      </c>
    </row>
    <row r="668" spans="1:18" x14ac:dyDescent="0.35">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1001</v>
      </c>
      <c r="R668" t="s">
        <v>999</v>
      </c>
    </row>
    <row r="669" spans="1:18" x14ac:dyDescent="0.35">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1004</v>
      </c>
      <c r="R669" t="s">
        <v>998</v>
      </c>
    </row>
    <row r="670" spans="1:18" x14ac:dyDescent="0.35">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1003</v>
      </c>
      <c r="R670" t="s">
        <v>1002</v>
      </c>
    </row>
    <row r="671" spans="1:18" x14ac:dyDescent="0.35">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1000</v>
      </c>
      <c r="R671" t="s">
        <v>1002</v>
      </c>
    </row>
    <row r="672" spans="1:18" x14ac:dyDescent="0.35">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1001</v>
      </c>
      <c r="R672" t="s">
        <v>1003</v>
      </c>
    </row>
    <row r="673" spans="1:18" x14ac:dyDescent="0.35">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1001</v>
      </c>
      <c r="R673" t="s">
        <v>998</v>
      </c>
    </row>
    <row r="674" spans="1:18" x14ac:dyDescent="0.35">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1004</v>
      </c>
      <c r="R674" t="s">
        <v>999</v>
      </c>
    </row>
    <row r="675" spans="1:18" x14ac:dyDescent="0.35">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1004</v>
      </c>
      <c r="R675" t="s">
        <v>1001</v>
      </c>
    </row>
    <row r="676" spans="1:18" x14ac:dyDescent="0.35">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1003</v>
      </c>
      <c r="R676" t="s">
        <v>999</v>
      </c>
    </row>
    <row r="677" spans="1:18" x14ac:dyDescent="0.35">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1001</v>
      </c>
      <c r="R677" t="s">
        <v>999</v>
      </c>
    </row>
    <row r="678" spans="1:18" x14ac:dyDescent="0.35">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1004</v>
      </c>
      <c r="R678" t="s">
        <v>1001</v>
      </c>
    </row>
    <row r="679" spans="1:18" x14ac:dyDescent="0.35">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1000</v>
      </c>
      <c r="R679" t="s">
        <v>1002</v>
      </c>
    </row>
    <row r="680" spans="1:18" x14ac:dyDescent="0.35">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999</v>
      </c>
      <c r="R680" t="s">
        <v>1001</v>
      </c>
    </row>
    <row r="681" spans="1:18" x14ac:dyDescent="0.35">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1002</v>
      </c>
      <c r="R681" t="s">
        <v>1003</v>
      </c>
    </row>
    <row r="682" spans="1:18" x14ac:dyDescent="0.35">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1002</v>
      </c>
      <c r="R682" t="s">
        <v>1004</v>
      </c>
    </row>
    <row r="683" spans="1:18" x14ac:dyDescent="0.35">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1001</v>
      </c>
      <c r="R683" t="s">
        <v>999</v>
      </c>
    </row>
    <row r="684" spans="1:18" x14ac:dyDescent="0.35">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1003</v>
      </c>
      <c r="R684" t="s">
        <v>1000</v>
      </c>
    </row>
    <row r="685" spans="1:18" x14ac:dyDescent="0.35">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1000</v>
      </c>
      <c r="R685" t="s">
        <v>999</v>
      </c>
    </row>
    <row r="686" spans="1:18" x14ac:dyDescent="0.35">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1003</v>
      </c>
      <c r="R686" t="s">
        <v>998</v>
      </c>
    </row>
    <row r="687" spans="1:18" x14ac:dyDescent="0.35">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1004</v>
      </c>
      <c r="R687" t="s">
        <v>1003</v>
      </c>
    </row>
    <row r="688" spans="1:18" x14ac:dyDescent="0.35">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1000</v>
      </c>
      <c r="R688" t="s">
        <v>999</v>
      </c>
    </row>
    <row r="689" spans="1:18" x14ac:dyDescent="0.35">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999</v>
      </c>
      <c r="R689" t="s">
        <v>1001</v>
      </c>
    </row>
    <row r="690" spans="1:18" x14ac:dyDescent="0.35">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1002</v>
      </c>
      <c r="R690" t="s">
        <v>999</v>
      </c>
    </row>
    <row r="691" spans="1:18" x14ac:dyDescent="0.35">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1001</v>
      </c>
      <c r="R691" t="s">
        <v>1001</v>
      </c>
    </row>
    <row r="692" spans="1:18" x14ac:dyDescent="0.35">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999</v>
      </c>
      <c r="R692" t="s">
        <v>1000</v>
      </c>
    </row>
    <row r="693" spans="1:18" x14ac:dyDescent="0.35">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1001</v>
      </c>
      <c r="R693" t="s">
        <v>1000</v>
      </c>
    </row>
    <row r="694" spans="1:18" x14ac:dyDescent="0.35">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1001</v>
      </c>
      <c r="R694" t="s">
        <v>1001</v>
      </c>
    </row>
    <row r="695" spans="1:18" x14ac:dyDescent="0.35">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1000</v>
      </c>
      <c r="R695" t="s">
        <v>1000</v>
      </c>
    </row>
    <row r="696" spans="1:18" x14ac:dyDescent="0.35">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1003</v>
      </c>
      <c r="R696" t="s">
        <v>1003</v>
      </c>
    </row>
    <row r="697" spans="1:18" x14ac:dyDescent="0.35">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1002</v>
      </c>
      <c r="R697" t="s">
        <v>1001</v>
      </c>
    </row>
    <row r="698" spans="1:18" x14ac:dyDescent="0.35">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1001</v>
      </c>
      <c r="R698" t="s">
        <v>998</v>
      </c>
    </row>
    <row r="699" spans="1:18" x14ac:dyDescent="0.35">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1002</v>
      </c>
      <c r="R699" t="s">
        <v>998</v>
      </c>
    </row>
    <row r="700" spans="1:18" x14ac:dyDescent="0.35">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1000</v>
      </c>
      <c r="R700" t="s">
        <v>998</v>
      </c>
    </row>
    <row r="701" spans="1:18" x14ac:dyDescent="0.35">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998</v>
      </c>
      <c r="R701" t="s">
        <v>1002</v>
      </c>
    </row>
    <row r="702" spans="1:18" x14ac:dyDescent="0.35">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1003</v>
      </c>
      <c r="R702" t="s">
        <v>1002</v>
      </c>
    </row>
    <row r="703" spans="1:18" x14ac:dyDescent="0.35">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1000</v>
      </c>
      <c r="R703" t="s">
        <v>999</v>
      </c>
    </row>
    <row r="704" spans="1:18" x14ac:dyDescent="0.35">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999</v>
      </c>
      <c r="R704" t="s">
        <v>998</v>
      </c>
    </row>
    <row r="705" spans="1:18" x14ac:dyDescent="0.35">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1003</v>
      </c>
      <c r="R705" t="s">
        <v>999</v>
      </c>
    </row>
    <row r="706" spans="1:18" x14ac:dyDescent="0.35">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1003</v>
      </c>
      <c r="R706" t="s">
        <v>1002</v>
      </c>
    </row>
    <row r="707" spans="1:18" x14ac:dyDescent="0.35">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1001</v>
      </c>
      <c r="R707" t="s">
        <v>1003</v>
      </c>
    </row>
    <row r="708" spans="1:18" x14ac:dyDescent="0.35">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999</v>
      </c>
      <c r="R708" t="s">
        <v>1002</v>
      </c>
    </row>
    <row r="709" spans="1:18" x14ac:dyDescent="0.35">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998</v>
      </c>
      <c r="R709" t="s">
        <v>1002</v>
      </c>
    </row>
    <row r="710" spans="1:18" x14ac:dyDescent="0.35">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1001</v>
      </c>
      <c r="R710" t="s">
        <v>999</v>
      </c>
    </row>
    <row r="711" spans="1:18" x14ac:dyDescent="0.35">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998</v>
      </c>
      <c r="R711" t="s">
        <v>1000</v>
      </c>
    </row>
    <row r="712" spans="1:18" x14ac:dyDescent="0.35">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1002</v>
      </c>
      <c r="R712" t="s">
        <v>1001</v>
      </c>
    </row>
    <row r="713" spans="1:18" x14ac:dyDescent="0.35">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1001</v>
      </c>
      <c r="R713" t="s">
        <v>1002</v>
      </c>
    </row>
    <row r="714" spans="1:18" x14ac:dyDescent="0.35">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1001</v>
      </c>
      <c r="R714" t="s">
        <v>998</v>
      </c>
    </row>
    <row r="715" spans="1:18" x14ac:dyDescent="0.35">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1004</v>
      </c>
      <c r="R715" t="s">
        <v>1000</v>
      </c>
    </row>
    <row r="716" spans="1:18" x14ac:dyDescent="0.35">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998</v>
      </c>
      <c r="R716" t="s">
        <v>1001</v>
      </c>
    </row>
    <row r="717" spans="1:18" x14ac:dyDescent="0.35">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999</v>
      </c>
      <c r="R717" t="s">
        <v>1004</v>
      </c>
    </row>
    <row r="718" spans="1:18" x14ac:dyDescent="0.35">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1002</v>
      </c>
      <c r="R718" t="s">
        <v>999</v>
      </c>
    </row>
    <row r="719" spans="1:18" x14ac:dyDescent="0.35">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999</v>
      </c>
      <c r="R719" t="s">
        <v>998</v>
      </c>
    </row>
    <row r="720" spans="1:18" x14ac:dyDescent="0.35">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999</v>
      </c>
      <c r="R720" t="s">
        <v>1004</v>
      </c>
    </row>
    <row r="721" spans="1:18" x14ac:dyDescent="0.35">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1001</v>
      </c>
      <c r="R721" t="s">
        <v>1003</v>
      </c>
    </row>
    <row r="722" spans="1:18" x14ac:dyDescent="0.35">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999</v>
      </c>
      <c r="R722" t="s">
        <v>1000</v>
      </c>
    </row>
    <row r="723" spans="1:18" x14ac:dyDescent="0.35">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1004</v>
      </c>
      <c r="R723" t="s">
        <v>1001</v>
      </c>
    </row>
    <row r="724" spans="1:18" x14ac:dyDescent="0.35">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1002</v>
      </c>
      <c r="R724" t="s">
        <v>1001</v>
      </c>
    </row>
    <row r="725" spans="1:18" x14ac:dyDescent="0.35">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1002</v>
      </c>
      <c r="R725" t="s">
        <v>1004</v>
      </c>
    </row>
    <row r="726" spans="1:18" x14ac:dyDescent="0.35">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1002</v>
      </c>
      <c r="R726" t="s">
        <v>999</v>
      </c>
    </row>
    <row r="727" spans="1:18" x14ac:dyDescent="0.35">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1003</v>
      </c>
      <c r="R727" t="s">
        <v>1004</v>
      </c>
    </row>
    <row r="728" spans="1:18" x14ac:dyDescent="0.35">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998</v>
      </c>
      <c r="R728" t="s">
        <v>1004</v>
      </c>
    </row>
    <row r="729" spans="1:18" x14ac:dyDescent="0.35">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1003</v>
      </c>
      <c r="R729" t="s">
        <v>1004</v>
      </c>
    </row>
    <row r="730" spans="1:18" x14ac:dyDescent="0.35">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1003</v>
      </c>
      <c r="R730" t="s">
        <v>999</v>
      </c>
    </row>
    <row r="731" spans="1:18" x14ac:dyDescent="0.35">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1001</v>
      </c>
      <c r="R731" t="s">
        <v>1000</v>
      </c>
    </row>
    <row r="732" spans="1:18" x14ac:dyDescent="0.35">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1001</v>
      </c>
      <c r="R732" t="s">
        <v>1001</v>
      </c>
    </row>
    <row r="733" spans="1:18" x14ac:dyDescent="0.35">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1002</v>
      </c>
      <c r="R733" t="s">
        <v>1004</v>
      </c>
    </row>
    <row r="734" spans="1:18" x14ac:dyDescent="0.35">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1004</v>
      </c>
      <c r="R734" t="s">
        <v>998</v>
      </c>
    </row>
    <row r="735" spans="1:18" x14ac:dyDescent="0.35">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1001</v>
      </c>
      <c r="R735" t="s">
        <v>999</v>
      </c>
    </row>
    <row r="736" spans="1:18" x14ac:dyDescent="0.35">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998</v>
      </c>
      <c r="R736" t="s">
        <v>1003</v>
      </c>
    </row>
    <row r="737" spans="1:18" x14ac:dyDescent="0.35">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1000</v>
      </c>
      <c r="R737" t="s">
        <v>998</v>
      </c>
    </row>
    <row r="738" spans="1:18" x14ac:dyDescent="0.35">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998</v>
      </c>
      <c r="R738" t="s">
        <v>1004</v>
      </c>
    </row>
    <row r="739" spans="1:18" x14ac:dyDescent="0.35">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1003</v>
      </c>
      <c r="R739" t="s">
        <v>1001</v>
      </c>
    </row>
    <row r="740" spans="1:18" x14ac:dyDescent="0.35">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998</v>
      </c>
      <c r="R740" t="s">
        <v>1001</v>
      </c>
    </row>
    <row r="741" spans="1:18" x14ac:dyDescent="0.35">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998</v>
      </c>
      <c r="R741" t="s">
        <v>1002</v>
      </c>
    </row>
    <row r="742" spans="1:18" x14ac:dyDescent="0.35">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1002</v>
      </c>
      <c r="R742" t="s">
        <v>999</v>
      </c>
    </row>
    <row r="743" spans="1:18" x14ac:dyDescent="0.35">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998</v>
      </c>
      <c r="R743" t="s">
        <v>1002</v>
      </c>
    </row>
    <row r="744" spans="1:18" x14ac:dyDescent="0.35">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1002</v>
      </c>
      <c r="R744" t="s">
        <v>1002</v>
      </c>
    </row>
    <row r="745" spans="1:18" x14ac:dyDescent="0.35">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1000</v>
      </c>
      <c r="R745" t="s">
        <v>1002</v>
      </c>
    </row>
    <row r="746" spans="1:18" x14ac:dyDescent="0.35">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1003</v>
      </c>
      <c r="R746" t="s">
        <v>998</v>
      </c>
    </row>
    <row r="747" spans="1:18" x14ac:dyDescent="0.35">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1002</v>
      </c>
      <c r="R747" t="s">
        <v>998</v>
      </c>
    </row>
    <row r="748" spans="1:18" x14ac:dyDescent="0.35">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1004</v>
      </c>
      <c r="R748" t="s">
        <v>1001</v>
      </c>
    </row>
    <row r="749" spans="1:18" x14ac:dyDescent="0.35">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1003</v>
      </c>
      <c r="R749" t="s">
        <v>1003</v>
      </c>
    </row>
    <row r="750" spans="1:18" x14ac:dyDescent="0.35">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1001</v>
      </c>
      <c r="R750" t="s">
        <v>1001</v>
      </c>
    </row>
    <row r="751" spans="1:18" x14ac:dyDescent="0.35">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1000</v>
      </c>
      <c r="R751" t="s">
        <v>998</v>
      </c>
    </row>
    <row r="752" spans="1:18" x14ac:dyDescent="0.35">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1003</v>
      </c>
      <c r="R752" t="s">
        <v>1004</v>
      </c>
    </row>
    <row r="753" spans="1:18" x14ac:dyDescent="0.35">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1003</v>
      </c>
      <c r="R753" t="s">
        <v>1004</v>
      </c>
    </row>
    <row r="754" spans="1:18" x14ac:dyDescent="0.35">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998</v>
      </c>
      <c r="R754" t="s">
        <v>1002</v>
      </c>
    </row>
    <row r="755" spans="1:18" x14ac:dyDescent="0.35">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1000</v>
      </c>
      <c r="R755" t="s">
        <v>999</v>
      </c>
    </row>
    <row r="756" spans="1:18" x14ac:dyDescent="0.35">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1004</v>
      </c>
      <c r="R756" t="s">
        <v>1001</v>
      </c>
    </row>
    <row r="757" spans="1:18" x14ac:dyDescent="0.35">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999</v>
      </c>
      <c r="R757" t="s">
        <v>1000</v>
      </c>
    </row>
    <row r="758" spans="1:18" x14ac:dyDescent="0.35">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1000</v>
      </c>
      <c r="R758" t="s">
        <v>1001</v>
      </c>
    </row>
    <row r="759" spans="1:18" x14ac:dyDescent="0.35">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1000</v>
      </c>
      <c r="R759" t="s">
        <v>999</v>
      </c>
    </row>
    <row r="760" spans="1:18" x14ac:dyDescent="0.35">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1000</v>
      </c>
      <c r="R760" t="s">
        <v>1004</v>
      </c>
    </row>
    <row r="761" spans="1:18" x14ac:dyDescent="0.35">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1000</v>
      </c>
      <c r="R761" t="s">
        <v>998</v>
      </c>
    </row>
    <row r="762" spans="1:18" x14ac:dyDescent="0.35">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1001</v>
      </c>
      <c r="R762" t="s">
        <v>1003</v>
      </c>
    </row>
    <row r="763" spans="1:18" x14ac:dyDescent="0.35">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1004</v>
      </c>
      <c r="R763" t="s">
        <v>1001</v>
      </c>
    </row>
    <row r="764" spans="1:18" x14ac:dyDescent="0.35">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999</v>
      </c>
      <c r="R764" t="s">
        <v>1004</v>
      </c>
    </row>
    <row r="765" spans="1:18" x14ac:dyDescent="0.35">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1001</v>
      </c>
      <c r="R765" t="s">
        <v>1003</v>
      </c>
    </row>
    <row r="766" spans="1:18" x14ac:dyDescent="0.35">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1000</v>
      </c>
      <c r="R766" t="s">
        <v>1004</v>
      </c>
    </row>
    <row r="767" spans="1:18" x14ac:dyDescent="0.35">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1000</v>
      </c>
      <c r="R767" t="s">
        <v>999</v>
      </c>
    </row>
    <row r="768" spans="1:18" x14ac:dyDescent="0.35">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1000</v>
      </c>
      <c r="R768" t="s">
        <v>998</v>
      </c>
    </row>
    <row r="769" spans="1:18" x14ac:dyDescent="0.35">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1000</v>
      </c>
      <c r="R769" t="s">
        <v>999</v>
      </c>
    </row>
    <row r="770" spans="1:18" x14ac:dyDescent="0.35">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998</v>
      </c>
      <c r="R770" t="s">
        <v>1000</v>
      </c>
    </row>
    <row r="771" spans="1:18" x14ac:dyDescent="0.35">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1001</v>
      </c>
      <c r="R771" t="s">
        <v>1001</v>
      </c>
    </row>
    <row r="772" spans="1:18" x14ac:dyDescent="0.35">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1002</v>
      </c>
      <c r="R772" t="s">
        <v>1001</v>
      </c>
    </row>
    <row r="773" spans="1:18" x14ac:dyDescent="0.35">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1003</v>
      </c>
      <c r="R773" t="s">
        <v>999</v>
      </c>
    </row>
    <row r="774" spans="1:18" x14ac:dyDescent="0.35">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998</v>
      </c>
      <c r="R774" t="s">
        <v>1004</v>
      </c>
    </row>
    <row r="775" spans="1:18" x14ac:dyDescent="0.35">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1002</v>
      </c>
      <c r="R775" t="s">
        <v>1004</v>
      </c>
    </row>
    <row r="776" spans="1:18" x14ac:dyDescent="0.35">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1001</v>
      </c>
      <c r="R776" t="s">
        <v>998</v>
      </c>
    </row>
    <row r="777" spans="1:18" x14ac:dyDescent="0.35">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1002</v>
      </c>
      <c r="R777" t="s">
        <v>1004</v>
      </c>
    </row>
    <row r="778" spans="1:18" x14ac:dyDescent="0.35">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1003</v>
      </c>
      <c r="R778" t="s">
        <v>999</v>
      </c>
    </row>
    <row r="779" spans="1:18" x14ac:dyDescent="0.35">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1004</v>
      </c>
      <c r="R779" t="s">
        <v>1002</v>
      </c>
    </row>
    <row r="780" spans="1:18" x14ac:dyDescent="0.35">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1004</v>
      </c>
      <c r="R780" t="s">
        <v>1002</v>
      </c>
    </row>
    <row r="781" spans="1:18" x14ac:dyDescent="0.35">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1000</v>
      </c>
      <c r="R781" t="s">
        <v>1003</v>
      </c>
    </row>
    <row r="782" spans="1:18" x14ac:dyDescent="0.35">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1003</v>
      </c>
      <c r="R782" t="s">
        <v>999</v>
      </c>
    </row>
    <row r="783" spans="1:18" x14ac:dyDescent="0.35">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1004</v>
      </c>
      <c r="R783" t="s">
        <v>1001</v>
      </c>
    </row>
    <row r="784" spans="1:18" x14ac:dyDescent="0.35">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1003</v>
      </c>
      <c r="R784" t="s">
        <v>1001</v>
      </c>
    </row>
    <row r="785" spans="1:18" x14ac:dyDescent="0.35">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1001</v>
      </c>
      <c r="R785" t="s">
        <v>1002</v>
      </c>
    </row>
    <row r="786" spans="1:18" x14ac:dyDescent="0.35">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1000</v>
      </c>
      <c r="R786" t="s">
        <v>1002</v>
      </c>
    </row>
    <row r="787" spans="1:18" x14ac:dyDescent="0.35">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1003</v>
      </c>
      <c r="R787" t="s">
        <v>1002</v>
      </c>
    </row>
    <row r="788" spans="1:18" x14ac:dyDescent="0.35">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999</v>
      </c>
      <c r="R788" t="s">
        <v>998</v>
      </c>
    </row>
    <row r="789" spans="1:18" x14ac:dyDescent="0.35">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1001</v>
      </c>
      <c r="R789" t="s">
        <v>998</v>
      </c>
    </row>
    <row r="790" spans="1:18" x14ac:dyDescent="0.35">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999</v>
      </c>
      <c r="R790" t="s">
        <v>1004</v>
      </c>
    </row>
    <row r="791" spans="1:18" x14ac:dyDescent="0.35">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1001</v>
      </c>
      <c r="R791" t="s">
        <v>1001</v>
      </c>
    </row>
    <row r="792" spans="1:18" x14ac:dyDescent="0.35">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1000</v>
      </c>
      <c r="R792" t="s">
        <v>1001</v>
      </c>
    </row>
    <row r="793" spans="1:18" x14ac:dyDescent="0.35">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998</v>
      </c>
      <c r="R793" t="s">
        <v>1002</v>
      </c>
    </row>
    <row r="794" spans="1:18" x14ac:dyDescent="0.35">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1002</v>
      </c>
      <c r="R794" t="s">
        <v>1000</v>
      </c>
    </row>
    <row r="795" spans="1:18" x14ac:dyDescent="0.35">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1001</v>
      </c>
      <c r="R795" t="s">
        <v>998</v>
      </c>
    </row>
    <row r="796" spans="1:18" x14ac:dyDescent="0.35">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1001</v>
      </c>
      <c r="R796" t="s">
        <v>998</v>
      </c>
    </row>
    <row r="797" spans="1:18" x14ac:dyDescent="0.35">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1003</v>
      </c>
      <c r="R797" t="s">
        <v>1002</v>
      </c>
    </row>
    <row r="798" spans="1:18" x14ac:dyDescent="0.35">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998</v>
      </c>
      <c r="R798" t="s">
        <v>1003</v>
      </c>
    </row>
    <row r="799" spans="1:18" x14ac:dyDescent="0.35">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1003</v>
      </c>
      <c r="R799" t="s">
        <v>1001</v>
      </c>
    </row>
    <row r="800" spans="1:18" x14ac:dyDescent="0.35">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998</v>
      </c>
      <c r="R800" t="s">
        <v>1002</v>
      </c>
    </row>
    <row r="801" spans="1:18" x14ac:dyDescent="0.35">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1003</v>
      </c>
      <c r="R801" t="s">
        <v>1000</v>
      </c>
    </row>
    <row r="802" spans="1:18" x14ac:dyDescent="0.35">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1001</v>
      </c>
      <c r="R802" t="s">
        <v>1000</v>
      </c>
    </row>
    <row r="803" spans="1:18" x14ac:dyDescent="0.35">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1003</v>
      </c>
      <c r="R803" t="s">
        <v>1000</v>
      </c>
    </row>
    <row r="804" spans="1:18" x14ac:dyDescent="0.35">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1004</v>
      </c>
      <c r="R804" t="s">
        <v>998</v>
      </c>
    </row>
    <row r="805" spans="1:18" x14ac:dyDescent="0.35">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999</v>
      </c>
      <c r="R805" t="s">
        <v>1002</v>
      </c>
    </row>
    <row r="806" spans="1:18" x14ac:dyDescent="0.35">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1003</v>
      </c>
      <c r="R806" t="s">
        <v>1000</v>
      </c>
    </row>
    <row r="807" spans="1:18" x14ac:dyDescent="0.35">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999</v>
      </c>
      <c r="R807" t="s">
        <v>1000</v>
      </c>
    </row>
    <row r="808" spans="1:18" x14ac:dyDescent="0.35">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1003</v>
      </c>
      <c r="R808" t="s">
        <v>998</v>
      </c>
    </row>
    <row r="809" spans="1:18" x14ac:dyDescent="0.35">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999</v>
      </c>
      <c r="R809" t="s">
        <v>998</v>
      </c>
    </row>
    <row r="810" spans="1:18" x14ac:dyDescent="0.35">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1002</v>
      </c>
      <c r="R810" t="s">
        <v>1003</v>
      </c>
    </row>
    <row r="811" spans="1:18" x14ac:dyDescent="0.35">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1001</v>
      </c>
      <c r="R811" t="s">
        <v>1000</v>
      </c>
    </row>
    <row r="812" spans="1:18" x14ac:dyDescent="0.35">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1003</v>
      </c>
      <c r="R812" t="s">
        <v>1000</v>
      </c>
    </row>
    <row r="813" spans="1:18" x14ac:dyDescent="0.35">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998</v>
      </c>
      <c r="R813" t="s">
        <v>1001</v>
      </c>
    </row>
    <row r="814" spans="1:18" x14ac:dyDescent="0.35">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1003</v>
      </c>
      <c r="R814" t="s">
        <v>998</v>
      </c>
    </row>
    <row r="815" spans="1:18" x14ac:dyDescent="0.35">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1001</v>
      </c>
      <c r="R815" t="s">
        <v>998</v>
      </c>
    </row>
    <row r="816" spans="1:18" x14ac:dyDescent="0.35">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1002</v>
      </c>
      <c r="R816" t="s">
        <v>1004</v>
      </c>
    </row>
    <row r="817" spans="1:18" x14ac:dyDescent="0.35">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1004</v>
      </c>
      <c r="R817" t="s">
        <v>1001</v>
      </c>
    </row>
    <row r="818" spans="1:18" x14ac:dyDescent="0.35">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1002</v>
      </c>
      <c r="R818" t="s">
        <v>1002</v>
      </c>
    </row>
    <row r="819" spans="1:18" x14ac:dyDescent="0.35">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1004</v>
      </c>
      <c r="R819" t="s">
        <v>998</v>
      </c>
    </row>
    <row r="820" spans="1:18" x14ac:dyDescent="0.35">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1000</v>
      </c>
      <c r="R820" t="s">
        <v>1003</v>
      </c>
    </row>
    <row r="821" spans="1:18" x14ac:dyDescent="0.35">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1001</v>
      </c>
      <c r="R821" t="s">
        <v>1002</v>
      </c>
    </row>
    <row r="822" spans="1:18" x14ac:dyDescent="0.35">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1003</v>
      </c>
      <c r="R822" t="s">
        <v>1002</v>
      </c>
    </row>
    <row r="823" spans="1:18" x14ac:dyDescent="0.35">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1004</v>
      </c>
      <c r="R823" t="s">
        <v>1000</v>
      </c>
    </row>
    <row r="824" spans="1:18" x14ac:dyDescent="0.35">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1004</v>
      </c>
      <c r="R824" t="s">
        <v>1000</v>
      </c>
    </row>
    <row r="825" spans="1:18" x14ac:dyDescent="0.35">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1003</v>
      </c>
      <c r="R825" t="s">
        <v>1004</v>
      </c>
    </row>
    <row r="826" spans="1:18" x14ac:dyDescent="0.35">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1001</v>
      </c>
      <c r="R826" t="s">
        <v>999</v>
      </c>
    </row>
    <row r="827" spans="1:18" x14ac:dyDescent="0.35">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998</v>
      </c>
      <c r="R827" t="s">
        <v>1002</v>
      </c>
    </row>
    <row r="828" spans="1:18" x14ac:dyDescent="0.35">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999</v>
      </c>
      <c r="R828" t="s">
        <v>998</v>
      </c>
    </row>
    <row r="829" spans="1:18" x14ac:dyDescent="0.35">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1003</v>
      </c>
      <c r="R829" t="s">
        <v>1000</v>
      </c>
    </row>
    <row r="830" spans="1:18" x14ac:dyDescent="0.35">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1001</v>
      </c>
      <c r="R830" t="s">
        <v>1001</v>
      </c>
    </row>
    <row r="831" spans="1:18" x14ac:dyDescent="0.35">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999</v>
      </c>
      <c r="R831" t="s">
        <v>999</v>
      </c>
    </row>
    <row r="832" spans="1:18" x14ac:dyDescent="0.35">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998</v>
      </c>
      <c r="R832" t="s">
        <v>1000</v>
      </c>
    </row>
    <row r="833" spans="1:18" x14ac:dyDescent="0.35">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1002</v>
      </c>
      <c r="R833" t="s">
        <v>1004</v>
      </c>
    </row>
    <row r="834" spans="1:18" x14ac:dyDescent="0.35">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1000</v>
      </c>
      <c r="R834" t="s">
        <v>1001</v>
      </c>
    </row>
    <row r="835" spans="1:18" x14ac:dyDescent="0.35">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1001</v>
      </c>
      <c r="R835" t="s">
        <v>998</v>
      </c>
    </row>
    <row r="836" spans="1:18" x14ac:dyDescent="0.35">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1002</v>
      </c>
      <c r="R836" t="s">
        <v>1004</v>
      </c>
    </row>
    <row r="837" spans="1:18" x14ac:dyDescent="0.35">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1002</v>
      </c>
      <c r="R837" t="s">
        <v>1002</v>
      </c>
    </row>
    <row r="838" spans="1:18" x14ac:dyDescent="0.35">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1003</v>
      </c>
      <c r="R838" t="s">
        <v>999</v>
      </c>
    </row>
    <row r="839" spans="1:18" x14ac:dyDescent="0.35">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998</v>
      </c>
      <c r="R839" t="s">
        <v>999</v>
      </c>
    </row>
    <row r="840" spans="1:18" x14ac:dyDescent="0.35">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1003</v>
      </c>
      <c r="R840" t="s">
        <v>999</v>
      </c>
    </row>
    <row r="841" spans="1:18" x14ac:dyDescent="0.35">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1001</v>
      </c>
      <c r="R841" t="s">
        <v>1003</v>
      </c>
    </row>
    <row r="842" spans="1:18" x14ac:dyDescent="0.35">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999</v>
      </c>
      <c r="R842" t="s">
        <v>999</v>
      </c>
    </row>
    <row r="843" spans="1:18" x14ac:dyDescent="0.35">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1004</v>
      </c>
      <c r="R843" t="s">
        <v>1000</v>
      </c>
    </row>
    <row r="844" spans="1:18" x14ac:dyDescent="0.35">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999</v>
      </c>
      <c r="R844" t="s">
        <v>1004</v>
      </c>
    </row>
    <row r="845" spans="1:18" x14ac:dyDescent="0.35">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1002</v>
      </c>
      <c r="R845" t="s">
        <v>1004</v>
      </c>
    </row>
    <row r="846" spans="1:18" x14ac:dyDescent="0.35">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1002</v>
      </c>
      <c r="R846" t="s">
        <v>999</v>
      </c>
    </row>
    <row r="847" spans="1:18" x14ac:dyDescent="0.35">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1002</v>
      </c>
      <c r="R847" t="s">
        <v>1001</v>
      </c>
    </row>
    <row r="848" spans="1:18" x14ac:dyDescent="0.35">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1003</v>
      </c>
      <c r="R848" t="s">
        <v>1000</v>
      </c>
    </row>
    <row r="849" spans="1:18" x14ac:dyDescent="0.35">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1001</v>
      </c>
      <c r="R849" t="s">
        <v>998</v>
      </c>
    </row>
    <row r="850" spans="1:18" x14ac:dyDescent="0.35">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1004</v>
      </c>
      <c r="R850" t="s">
        <v>998</v>
      </c>
    </row>
    <row r="851" spans="1:18" x14ac:dyDescent="0.35">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1000</v>
      </c>
      <c r="R851" t="s">
        <v>999</v>
      </c>
    </row>
    <row r="852" spans="1:18" x14ac:dyDescent="0.35">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999</v>
      </c>
      <c r="R852" t="s">
        <v>1004</v>
      </c>
    </row>
    <row r="853" spans="1:18" x14ac:dyDescent="0.35">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1001</v>
      </c>
      <c r="R853" t="s">
        <v>1000</v>
      </c>
    </row>
    <row r="854" spans="1:18" x14ac:dyDescent="0.35">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1003</v>
      </c>
      <c r="R854" t="s">
        <v>1003</v>
      </c>
    </row>
    <row r="855" spans="1:18" x14ac:dyDescent="0.35">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1001</v>
      </c>
      <c r="R855" t="s">
        <v>1003</v>
      </c>
    </row>
    <row r="856" spans="1:18" x14ac:dyDescent="0.35">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998</v>
      </c>
      <c r="R856" t="s">
        <v>999</v>
      </c>
    </row>
    <row r="857" spans="1:18" x14ac:dyDescent="0.35">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1004</v>
      </c>
      <c r="R857" t="s">
        <v>1000</v>
      </c>
    </row>
    <row r="858" spans="1:18" x14ac:dyDescent="0.35">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1004</v>
      </c>
      <c r="R858" t="s">
        <v>1004</v>
      </c>
    </row>
    <row r="859" spans="1:18" x14ac:dyDescent="0.35">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1001</v>
      </c>
      <c r="R859" t="s">
        <v>999</v>
      </c>
    </row>
    <row r="860" spans="1:18" x14ac:dyDescent="0.35">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998</v>
      </c>
      <c r="R860" t="s">
        <v>1002</v>
      </c>
    </row>
    <row r="861" spans="1:18" x14ac:dyDescent="0.35">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1001</v>
      </c>
      <c r="R861" t="s">
        <v>998</v>
      </c>
    </row>
    <row r="862" spans="1:18" x14ac:dyDescent="0.35">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998</v>
      </c>
      <c r="R862" t="s">
        <v>1001</v>
      </c>
    </row>
    <row r="863" spans="1:18" x14ac:dyDescent="0.35">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1003</v>
      </c>
      <c r="R863" t="s">
        <v>1004</v>
      </c>
    </row>
    <row r="864" spans="1:18" x14ac:dyDescent="0.35">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1004</v>
      </c>
      <c r="R864" t="s">
        <v>1002</v>
      </c>
    </row>
    <row r="865" spans="1:18" x14ac:dyDescent="0.35">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1003</v>
      </c>
      <c r="R865" t="s">
        <v>1000</v>
      </c>
    </row>
    <row r="866" spans="1:18" x14ac:dyDescent="0.35">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1001</v>
      </c>
      <c r="R866" t="s">
        <v>1003</v>
      </c>
    </row>
    <row r="867" spans="1:18" x14ac:dyDescent="0.35">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1001</v>
      </c>
      <c r="R867" t="s">
        <v>1000</v>
      </c>
    </row>
    <row r="868" spans="1:18" x14ac:dyDescent="0.35">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1004</v>
      </c>
      <c r="R868" t="s">
        <v>1003</v>
      </c>
    </row>
    <row r="869" spans="1:18" x14ac:dyDescent="0.35">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1000</v>
      </c>
      <c r="R869" t="s">
        <v>1004</v>
      </c>
    </row>
    <row r="870" spans="1:18" x14ac:dyDescent="0.35">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1004</v>
      </c>
      <c r="R870" t="s">
        <v>998</v>
      </c>
    </row>
    <row r="871" spans="1:18" x14ac:dyDescent="0.35">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1001</v>
      </c>
      <c r="R871" t="s">
        <v>1000</v>
      </c>
    </row>
    <row r="872" spans="1:18" x14ac:dyDescent="0.35">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1001</v>
      </c>
      <c r="R872" t="s">
        <v>998</v>
      </c>
    </row>
    <row r="873" spans="1:18" x14ac:dyDescent="0.35">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1004</v>
      </c>
      <c r="R873" t="s">
        <v>1003</v>
      </c>
    </row>
    <row r="874" spans="1:18" x14ac:dyDescent="0.35">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1001</v>
      </c>
      <c r="R874" t="s">
        <v>1000</v>
      </c>
    </row>
    <row r="875" spans="1:18" x14ac:dyDescent="0.35">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1000</v>
      </c>
      <c r="R875" t="s">
        <v>999</v>
      </c>
    </row>
    <row r="876" spans="1:18" x14ac:dyDescent="0.35">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999</v>
      </c>
      <c r="R876" t="s">
        <v>1003</v>
      </c>
    </row>
    <row r="877" spans="1:18" x14ac:dyDescent="0.35">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1000</v>
      </c>
      <c r="R877" t="s">
        <v>1003</v>
      </c>
    </row>
    <row r="878" spans="1:18" x14ac:dyDescent="0.35">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1001</v>
      </c>
      <c r="R878" t="s">
        <v>1003</v>
      </c>
    </row>
    <row r="879" spans="1:18" x14ac:dyDescent="0.35">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999</v>
      </c>
      <c r="R879" t="s">
        <v>1004</v>
      </c>
    </row>
    <row r="880" spans="1:18" x14ac:dyDescent="0.35">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1002</v>
      </c>
      <c r="R880" t="s">
        <v>998</v>
      </c>
    </row>
    <row r="881" spans="1:18" x14ac:dyDescent="0.35">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1004</v>
      </c>
      <c r="R881" t="s">
        <v>1002</v>
      </c>
    </row>
    <row r="882" spans="1:18" x14ac:dyDescent="0.35">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1000</v>
      </c>
      <c r="R882" t="s">
        <v>1001</v>
      </c>
    </row>
    <row r="883" spans="1:18" x14ac:dyDescent="0.35">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1000</v>
      </c>
      <c r="R883" t="s">
        <v>998</v>
      </c>
    </row>
    <row r="884" spans="1:18" x14ac:dyDescent="0.35">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1001</v>
      </c>
      <c r="R884" t="s">
        <v>998</v>
      </c>
    </row>
    <row r="885" spans="1:18" x14ac:dyDescent="0.35">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1002</v>
      </c>
      <c r="R885" t="s">
        <v>1004</v>
      </c>
    </row>
    <row r="886" spans="1:18" x14ac:dyDescent="0.35">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1000</v>
      </c>
      <c r="R886" t="s">
        <v>1000</v>
      </c>
    </row>
    <row r="887" spans="1:18" x14ac:dyDescent="0.35">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1002</v>
      </c>
      <c r="R887" t="s">
        <v>1003</v>
      </c>
    </row>
    <row r="888" spans="1:18" x14ac:dyDescent="0.35">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1004</v>
      </c>
      <c r="R888" t="s">
        <v>1003</v>
      </c>
    </row>
    <row r="889" spans="1:18" x14ac:dyDescent="0.35">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1003</v>
      </c>
      <c r="R889" t="s">
        <v>999</v>
      </c>
    </row>
    <row r="890" spans="1:18" x14ac:dyDescent="0.35">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1002</v>
      </c>
      <c r="R890" t="s">
        <v>1003</v>
      </c>
    </row>
    <row r="891" spans="1:18" x14ac:dyDescent="0.35">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1003</v>
      </c>
      <c r="R891" t="s">
        <v>1000</v>
      </c>
    </row>
    <row r="892" spans="1:18" x14ac:dyDescent="0.35">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1002</v>
      </c>
      <c r="R892" t="s">
        <v>1004</v>
      </c>
    </row>
    <row r="893" spans="1:18" x14ac:dyDescent="0.35">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999</v>
      </c>
      <c r="R893" t="s">
        <v>1000</v>
      </c>
    </row>
    <row r="894" spans="1:18" x14ac:dyDescent="0.35">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1003</v>
      </c>
      <c r="R894" t="s">
        <v>1004</v>
      </c>
    </row>
    <row r="895" spans="1:18" x14ac:dyDescent="0.35">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998</v>
      </c>
      <c r="R895" t="s">
        <v>1002</v>
      </c>
    </row>
    <row r="896" spans="1:18" x14ac:dyDescent="0.35">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1003</v>
      </c>
      <c r="R896" t="s">
        <v>1004</v>
      </c>
    </row>
    <row r="897" spans="1:18" x14ac:dyDescent="0.35">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1004</v>
      </c>
      <c r="R897" t="s">
        <v>1000</v>
      </c>
    </row>
    <row r="898" spans="1:18" x14ac:dyDescent="0.35">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999</v>
      </c>
      <c r="R898" t="s">
        <v>1002</v>
      </c>
    </row>
    <row r="899" spans="1:18" x14ac:dyDescent="0.35">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1002</v>
      </c>
      <c r="R899" t="s">
        <v>999</v>
      </c>
    </row>
    <row r="900" spans="1:18" x14ac:dyDescent="0.35">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998</v>
      </c>
      <c r="R900" t="s">
        <v>999</v>
      </c>
    </row>
    <row r="901" spans="1:18" x14ac:dyDescent="0.35">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1002</v>
      </c>
      <c r="R901" t="s">
        <v>998</v>
      </c>
    </row>
    <row r="902" spans="1:18" x14ac:dyDescent="0.35">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1000</v>
      </c>
      <c r="R902" t="s">
        <v>998</v>
      </c>
    </row>
    <row r="903" spans="1:18" x14ac:dyDescent="0.35">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1002</v>
      </c>
      <c r="R903" t="s">
        <v>1002</v>
      </c>
    </row>
    <row r="904" spans="1:18" x14ac:dyDescent="0.35">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999</v>
      </c>
      <c r="R904" t="s">
        <v>1001</v>
      </c>
    </row>
    <row r="905" spans="1:18" x14ac:dyDescent="0.35">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1004</v>
      </c>
      <c r="R905" t="s">
        <v>1003</v>
      </c>
    </row>
    <row r="906" spans="1:18" x14ac:dyDescent="0.35">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1003</v>
      </c>
      <c r="R906" t="s">
        <v>1004</v>
      </c>
    </row>
    <row r="907" spans="1:18" x14ac:dyDescent="0.35">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1000</v>
      </c>
      <c r="R907" t="s">
        <v>1001</v>
      </c>
    </row>
    <row r="908" spans="1:18" x14ac:dyDescent="0.35">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999</v>
      </c>
      <c r="R908" t="s">
        <v>998</v>
      </c>
    </row>
    <row r="909" spans="1:18" x14ac:dyDescent="0.35">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1004</v>
      </c>
      <c r="R909" t="s">
        <v>1000</v>
      </c>
    </row>
    <row r="910" spans="1:18" x14ac:dyDescent="0.35">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1001</v>
      </c>
      <c r="R910" t="s">
        <v>1000</v>
      </c>
    </row>
    <row r="911" spans="1:18" x14ac:dyDescent="0.35">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998</v>
      </c>
      <c r="R911" t="s">
        <v>1002</v>
      </c>
    </row>
    <row r="912" spans="1:18" x14ac:dyDescent="0.35">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998</v>
      </c>
      <c r="R912" t="s">
        <v>1000</v>
      </c>
    </row>
    <row r="913" spans="1:18" x14ac:dyDescent="0.35">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1004</v>
      </c>
      <c r="R913" t="s">
        <v>1001</v>
      </c>
    </row>
    <row r="914" spans="1:18" x14ac:dyDescent="0.35">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1001</v>
      </c>
      <c r="R914" t="s">
        <v>1001</v>
      </c>
    </row>
    <row r="915" spans="1:18" x14ac:dyDescent="0.35">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999</v>
      </c>
      <c r="R915" t="s">
        <v>1001</v>
      </c>
    </row>
    <row r="916" spans="1:18" x14ac:dyDescent="0.35">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999</v>
      </c>
      <c r="R916" t="s">
        <v>1004</v>
      </c>
    </row>
    <row r="917" spans="1:18" x14ac:dyDescent="0.35">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1004</v>
      </c>
      <c r="R917" t="s">
        <v>1002</v>
      </c>
    </row>
    <row r="918" spans="1:18" x14ac:dyDescent="0.35">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1002</v>
      </c>
      <c r="R918" t="s">
        <v>999</v>
      </c>
    </row>
    <row r="919" spans="1:18" x14ac:dyDescent="0.35">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1002</v>
      </c>
      <c r="R919" t="s">
        <v>1001</v>
      </c>
    </row>
    <row r="920" spans="1:18" x14ac:dyDescent="0.35">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1003</v>
      </c>
      <c r="R920" t="s">
        <v>998</v>
      </c>
    </row>
    <row r="921" spans="1:18" x14ac:dyDescent="0.35">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1000</v>
      </c>
      <c r="R921" t="s">
        <v>1001</v>
      </c>
    </row>
    <row r="922" spans="1:18" x14ac:dyDescent="0.35">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1000</v>
      </c>
      <c r="R922" t="s">
        <v>999</v>
      </c>
    </row>
    <row r="923" spans="1:18" x14ac:dyDescent="0.35">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1000</v>
      </c>
      <c r="R923" t="s">
        <v>999</v>
      </c>
    </row>
    <row r="924" spans="1:18" x14ac:dyDescent="0.35">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1002</v>
      </c>
      <c r="R924" t="s">
        <v>1004</v>
      </c>
    </row>
    <row r="925" spans="1:18" x14ac:dyDescent="0.35">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1004</v>
      </c>
      <c r="R925" t="s">
        <v>999</v>
      </c>
    </row>
    <row r="926" spans="1:18" x14ac:dyDescent="0.35">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998</v>
      </c>
      <c r="R926" t="s">
        <v>1001</v>
      </c>
    </row>
    <row r="927" spans="1:18" x14ac:dyDescent="0.35">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1001</v>
      </c>
      <c r="R927" t="s">
        <v>1000</v>
      </c>
    </row>
    <row r="928" spans="1:18" x14ac:dyDescent="0.35">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1001</v>
      </c>
      <c r="R928" t="s">
        <v>1003</v>
      </c>
    </row>
    <row r="929" spans="1:18" x14ac:dyDescent="0.35">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1003</v>
      </c>
      <c r="R929" t="s">
        <v>1003</v>
      </c>
    </row>
    <row r="930" spans="1:18" x14ac:dyDescent="0.35">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998</v>
      </c>
      <c r="R930" t="s">
        <v>1003</v>
      </c>
    </row>
    <row r="931" spans="1:18" x14ac:dyDescent="0.35">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998</v>
      </c>
      <c r="R931" t="s">
        <v>1002</v>
      </c>
    </row>
    <row r="932" spans="1:18" x14ac:dyDescent="0.35">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1001</v>
      </c>
      <c r="R932" t="s">
        <v>1001</v>
      </c>
    </row>
    <row r="933" spans="1:18" x14ac:dyDescent="0.35">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1001</v>
      </c>
      <c r="R933" t="s">
        <v>999</v>
      </c>
    </row>
    <row r="934" spans="1:18" x14ac:dyDescent="0.35">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1002</v>
      </c>
      <c r="R934" t="s">
        <v>1004</v>
      </c>
    </row>
    <row r="935" spans="1:18" x14ac:dyDescent="0.35">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999</v>
      </c>
      <c r="R935" t="s">
        <v>1003</v>
      </c>
    </row>
    <row r="936" spans="1:18" x14ac:dyDescent="0.35">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999</v>
      </c>
      <c r="R936" t="s">
        <v>1001</v>
      </c>
    </row>
    <row r="937" spans="1:18" x14ac:dyDescent="0.35">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999</v>
      </c>
      <c r="R937" t="s">
        <v>1004</v>
      </c>
    </row>
    <row r="938" spans="1:18" x14ac:dyDescent="0.35">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1001</v>
      </c>
      <c r="R938" t="s">
        <v>998</v>
      </c>
    </row>
    <row r="939" spans="1:18" x14ac:dyDescent="0.35">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1003</v>
      </c>
      <c r="R939" t="s">
        <v>998</v>
      </c>
    </row>
    <row r="940" spans="1:18" x14ac:dyDescent="0.35">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998</v>
      </c>
      <c r="R940" t="s">
        <v>1003</v>
      </c>
    </row>
    <row r="941" spans="1:18" x14ac:dyDescent="0.35">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1000</v>
      </c>
      <c r="R941" t="s">
        <v>1001</v>
      </c>
    </row>
    <row r="942" spans="1:18" x14ac:dyDescent="0.35">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998</v>
      </c>
      <c r="R942" t="s">
        <v>1002</v>
      </c>
    </row>
    <row r="943" spans="1:18" x14ac:dyDescent="0.35">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1004</v>
      </c>
      <c r="R943" t="s">
        <v>1000</v>
      </c>
    </row>
    <row r="944" spans="1:18" x14ac:dyDescent="0.35">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1001</v>
      </c>
      <c r="R944" t="s">
        <v>1004</v>
      </c>
    </row>
    <row r="945" spans="1:18" x14ac:dyDescent="0.35">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1000</v>
      </c>
      <c r="R945" t="s">
        <v>999</v>
      </c>
    </row>
    <row r="946" spans="1:18" x14ac:dyDescent="0.35">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1001</v>
      </c>
      <c r="R946" t="s">
        <v>998</v>
      </c>
    </row>
    <row r="947" spans="1:18" x14ac:dyDescent="0.35">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1002</v>
      </c>
      <c r="R947" t="s">
        <v>1002</v>
      </c>
    </row>
    <row r="948" spans="1:18" x14ac:dyDescent="0.35">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998</v>
      </c>
      <c r="R948" t="s">
        <v>999</v>
      </c>
    </row>
    <row r="949" spans="1:18" x14ac:dyDescent="0.35">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1004</v>
      </c>
      <c r="R949" t="s">
        <v>1001</v>
      </c>
    </row>
    <row r="950" spans="1:18" x14ac:dyDescent="0.35">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1001</v>
      </c>
      <c r="R950" t="s">
        <v>1000</v>
      </c>
    </row>
    <row r="951" spans="1:18" x14ac:dyDescent="0.35">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999</v>
      </c>
      <c r="R951" t="s">
        <v>1004</v>
      </c>
    </row>
    <row r="952" spans="1:18" x14ac:dyDescent="0.35">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1004</v>
      </c>
      <c r="R952" t="s">
        <v>998</v>
      </c>
    </row>
    <row r="953" spans="1:18" x14ac:dyDescent="0.35">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1004</v>
      </c>
      <c r="R953" t="s">
        <v>998</v>
      </c>
    </row>
    <row r="954" spans="1:18" x14ac:dyDescent="0.35">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998</v>
      </c>
      <c r="R954" t="s">
        <v>1001</v>
      </c>
    </row>
    <row r="955" spans="1:18" x14ac:dyDescent="0.35">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1003</v>
      </c>
      <c r="R955" t="s">
        <v>1003</v>
      </c>
    </row>
    <row r="956" spans="1:18" x14ac:dyDescent="0.35">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998</v>
      </c>
      <c r="R956" t="s">
        <v>1000</v>
      </c>
    </row>
    <row r="957" spans="1:18" x14ac:dyDescent="0.35">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998</v>
      </c>
      <c r="R957" t="s">
        <v>1001</v>
      </c>
    </row>
    <row r="958" spans="1:18" x14ac:dyDescent="0.35">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999</v>
      </c>
      <c r="R958" t="s">
        <v>1004</v>
      </c>
    </row>
    <row r="959" spans="1:18" x14ac:dyDescent="0.35">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1000</v>
      </c>
      <c r="R959" t="s">
        <v>1000</v>
      </c>
    </row>
    <row r="960" spans="1:18" x14ac:dyDescent="0.35">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1003</v>
      </c>
      <c r="R960" t="s">
        <v>1000</v>
      </c>
    </row>
    <row r="961" spans="1:18" x14ac:dyDescent="0.35">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1004</v>
      </c>
      <c r="R961" t="s">
        <v>1003</v>
      </c>
    </row>
    <row r="962" spans="1:18" x14ac:dyDescent="0.35">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1000</v>
      </c>
      <c r="R962" t="s">
        <v>998</v>
      </c>
    </row>
    <row r="963" spans="1:18" x14ac:dyDescent="0.35">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1000</v>
      </c>
      <c r="R963" t="s">
        <v>998</v>
      </c>
    </row>
    <row r="964" spans="1:18" x14ac:dyDescent="0.35">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1000</v>
      </c>
      <c r="R964" t="s">
        <v>1001</v>
      </c>
    </row>
    <row r="965" spans="1:18" x14ac:dyDescent="0.35">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1000</v>
      </c>
      <c r="R965" t="s">
        <v>999</v>
      </c>
    </row>
    <row r="966" spans="1:18" x14ac:dyDescent="0.35">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999</v>
      </c>
      <c r="R966" t="s">
        <v>998</v>
      </c>
    </row>
    <row r="967" spans="1:18" x14ac:dyDescent="0.35">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999</v>
      </c>
      <c r="R967" t="s">
        <v>1004</v>
      </c>
    </row>
    <row r="968" spans="1:18" x14ac:dyDescent="0.35">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1001</v>
      </c>
      <c r="R968" t="s">
        <v>999</v>
      </c>
    </row>
    <row r="969" spans="1:18" x14ac:dyDescent="0.35">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1001</v>
      </c>
      <c r="R969" t="s">
        <v>1003</v>
      </c>
    </row>
    <row r="970" spans="1:18" x14ac:dyDescent="0.35">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1003</v>
      </c>
      <c r="R970" t="s">
        <v>1002</v>
      </c>
    </row>
    <row r="971" spans="1:18" x14ac:dyDescent="0.35">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1002</v>
      </c>
      <c r="R971" t="s">
        <v>1004</v>
      </c>
    </row>
    <row r="972" spans="1:18" x14ac:dyDescent="0.35">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1001</v>
      </c>
      <c r="R972" t="s">
        <v>1003</v>
      </c>
    </row>
    <row r="973" spans="1:18" x14ac:dyDescent="0.35">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998</v>
      </c>
      <c r="R973" t="s">
        <v>1003</v>
      </c>
    </row>
    <row r="974" spans="1:18" x14ac:dyDescent="0.35">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1001</v>
      </c>
      <c r="R974" t="s">
        <v>998</v>
      </c>
    </row>
    <row r="975" spans="1:18" x14ac:dyDescent="0.35">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1002</v>
      </c>
      <c r="R975" t="s">
        <v>999</v>
      </c>
    </row>
    <row r="976" spans="1:18" x14ac:dyDescent="0.35">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1004</v>
      </c>
      <c r="R976" t="s">
        <v>1003</v>
      </c>
    </row>
    <row r="977" spans="1:18" x14ac:dyDescent="0.35">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999</v>
      </c>
      <c r="R977" t="s">
        <v>998</v>
      </c>
    </row>
    <row r="978" spans="1:18" x14ac:dyDescent="0.35">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1001</v>
      </c>
      <c r="R978" t="s">
        <v>1000</v>
      </c>
    </row>
    <row r="979" spans="1:18" x14ac:dyDescent="0.35">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1001</v>
      </c>
      <c r="R979" t="s">
        <v>1000</v>
      </c>
    </row>
    <row r="980" spans="1:18" x14ac:dyDescent="0.35">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1000</v>
      </c>
      <c r="R980" t="s">
        <v>1004</v>
      </c>
    </row>
    <row r="981" spans="1:18" x14ac:dyDescent="0.35">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1003</v>
      </c>
      <c r="R981" t="s">
        <v>1004</v>
      </c>
    </row>
    <row r="982" spans="1:18" x14ac:dyDescent="0.35">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998</v>
      </c>
      <c r="R982" t="s">
        <v>998</v>
      </c>
    </row>
    <row r="983" spans="1:18" x14ac:dyDescent="0.35">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999</v>
      </c>
      <c r="R983" t="s">
        <v>1000</v>
      </c>
    </row>
    <row r="984" spans="1:18" x14ac:dyDescent="0.35">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999</v>
      </c>
      <c r="R984" t="s">
        <v>1002</v>
      </c>
    </row>
    <row r="985" spans="1:18" x14ac:dyDescent="0.35">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1003</v>
      </c>
      <c r="R985" t="s">
        <v>1002</v>
      </c>
    </row>
    <row r="986" spans="1:18" x14ac:dyDescent="0.35">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1002</v>
      </c>
      <c r="R986" t="s">
        <v>1003</v>
      </c>
    </row>
    <row r="987" spans="1:18" x14ac:dyDescent="0.35">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1000</v>
      </c>
      <c r="R987" t="s">
        <v>998</v>
      </c>
    </row>
    <row r="988" spans="1:18" x14ac:dyDescent="0.35">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1004</v>
      </c>
      <c r="R988" t="s">
        <v>1000</v>
      </c>
    </row>
    <row r="989" spans="1:18" x14ac:dyDescent="0.35">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998</v>
      </c>
      <c r="R989" t="s">
        <v>999</v>
      </c>
    </row>
    <row r="990" spans="1:18" x14ac:dyDescent="0.35">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998</v>
      </c>
      <c r="R990" t="s">
        <v>998</v>
      </c>
    </row>
    <row r="991" spans="1:18" x14ac:dyDescent="0.35">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1003</v>
      </c>
      <c r="R991" t="s">
        <v>1000</v>
      </c>
    </row>
    <row r="992" spans="1:18" x14ac:dyDescent="0.35">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1001</v>
      </c>
      <c r="R992" t="s">
        <v>1003</v>
      </c>
    </row>
    <row r="993" spans="1:18" x14ac:dyDescent="0.35">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1004</v>
      </c>
      <c r="R993" t="s">
        <v>1002</v>
      </c>
    </row>
    <row r="994" spans="1:18" x14ac:dyDescent="0.35">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1001</v>
      </c>
      <c r="R994" t="s">
        <v>1003</v>
      </c>
    </row>
    <row r="995" spans="1:18" x14ac:dyDescent="0.35">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1004</v>
      </c>
      <c r="R995" t="s">
        <v>1001</v>
      </c>
    </row>
    <row r="996" spans="1:18" x14ac:dyDescent="0.35">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1003</v>
      </c>
      <c r="R996" t="s">
        <v>1002</v>
      </c>
    </row>
    <row r="997" spans="1:18" x14ac:dyDescent="0.35">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1001</v>
      </c>
      <c r="R997" t="s">
        <v>998</v>
      </c>
    </row>
    <row r="998" spans="1:18" x14ac:dyDescent="0.35">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1004</v>
      </c>
      <c r="R998" t="s">
        <v>998</v>
      </c>
    </row>
    <row r="999" spans="1:18" x14ac:dyDescent="0.35">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1003</v>
      </c>
      <c r="R999" t="s">
        <v>1000</v>
      </c>
    </row>
    <row r="1000" spans="1:18" x14ac:dyDescent="0.35">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1003</v>
      </c>
      <c r="R1000" t="s">
        <v>998</v>
      </c>
    </row>
    <row r="1001" spans="1:18" x14ac:dyDescent="0.35">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998</v>
      </c>
      <c r="R1001" t="s">
        <v>1001</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AA1CA-EAD1-45E0-8486-9C6C09BCFB42}">
  <dimension ref="A1:I71"/>
  <sheetViews>
    <sheetView tabSelected="1" topLeftCell="E1" workbookViewId="0">
      <selection activeCell="K10" sqref="K10"/>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 min="7" max="7" width="15.36328125" customWidth="1"/>
    <col min="8" max="8" width="12.36328125" customWidth="1"/>
  </cols>
  <sheetData>
    <row r="1" spans="1:9" x14ac:dyDescent="0.35">
      <c r="A1" t="s">
        <v>596</v>
      </c>
      <c r="B1" t="s">
        <v>846</v>
      </c>
      <c r="C1" t="s">
        <v>847</v>
      </c>
      <c r="D1" t="s">
        <v>608</v>
      </c>
      <c r="E1" t="s">
        <v>603</v>
      </c>
      <c r="F1" t="s">
        <v>848</v>
      </c>
      <c r="G1" t="s">
        <v>1011</v>
      </c>
      <c r="H1" t="s">
        <v>1013</v>
      </c>
      <c r="I1" t="s">
        <v>1014</v>
      </c>
    </row>
    <row r="2" spans="1:9" x14ac:dyDescent="0.35">
      <c r="A2">
        <v>1</v>
      </c>
      <c r="B2" t="s">
        <v>849</v>
      </c>
      <c r="C2" t="s">
        <v>850</v>
      </c>
      <c r="D2">
        <v>1935</v>
      </c>
      <c r="E2" t="s">
        <v>689</v>
      </c>
      <c r="F2" t="s">
        <v>851</v>
      </c>
      <c r="G2" s="7">
        <f>Product_table2[[#This Row],[Buying price]]+0.2*Product_table2[[#This Row],[Buying price]]</f>
        <v>2322</v>
      </c>
      <c r="H2" s="7">
        <f>Product_table2[[#This Row],[Selling price]]-Product_table2[[#This Row],[Buying price]]</f>
        <v>387</v>
      </c>
      <c r="I2" s="7"/>
    </row>
    <row r="3" spans="1:9" x14ac:dyDescent="0.35">
      <c r="A3">
        <v>2</v>
      </c>
      <c r="B3" t="s">
        <v>852</v>
      </c>
      <c r="C3" t="s">
        <v>853</v>
      </c>
      <c r="D3">
        <v>441</v>
      </c>
      <c r="E3" t="s">
        <v>610</v>
      </c>
      <c r="F3" t="s">
        <v>854</v>
      </c>
      <c r="G3" s="7">
        <f>Product_table2[[#This Row],[Buying price]]+0.2*Product_table2[[#This Row],[Buying price]]</f>
        <v>529.20000000000005</v>
      </c>
      <c r="H3" s="7">
        <f>Product_table2[[#This Row],[Selling price]]-Product_table2[[#This Row],[Buying price]]</f>
        <v>88.200000000000045</v>
      </c>
      <c r="I3" s="7"/>
    </row>
    <row r="4" spans="1:9" x14ac:dyDescent="0.35">
      <c r="A4">
        <v>3</v>
      </c>
      <c r="B4" t="s">
        <v>855</v>
      </c>
      <c r="C4" t="s">
        <v>856</v>
      </c>
      <c r="D4">
        <v>1534</v>
      </c>
      <c r="E4" t="s">
        <v>610</v>
      </c>
      <c r="F4" t="s">
        <v>857</v>
      </c>
      <c r="G4" s="7">
        <f>Product_table2[[#This Row],[Buying price]]+0.2*Product_table2[[#This Row],[Buying price]]</f>
        <v>1840.8</v>
      </c>
      <c r="H4" s="7">
        <f>Product_table2[[#This Row],[Selling price]]-Product_table2[[#This Row],[Buying price]]</f>
        <v>306.79999999999995</v>
      </c>
      <c r="I4" s="7"/>
    </row>
    <row r="5" spans="1:9" x14ac:dyDescent="0.35">
      <c r="A5">
        <v>4</v>
      </c>
      <c r="B5" t="s">
        <v>858</v>
      </c>
      <c r="C5" t="s">
        <v>859</v>
      </c>
      <c r="D5">
        <v>1199</v>
      </c>
      <c r="E5" t="s">
        <v>819</v>
      </c>
      <c r="F5" t="s">
        <v>860</v>
      </c>
      <c r="G5" s="7">
        <f>Product_table2[[#This Row],[Buying price]]+0.2*Product_table2[[#This Row],[Buying price]]</f>
        <v>1438.8</v>
      </c>
      <c r="H5" s="7">
        <f>Product_table2[[#This Row],[Selling price]]-Product_table2[[#This Row],[Buying price]]</f>
        <v>239.79999999999995</v>
      </c>
      <c r="I5" s="7"/>
    </row>
    <row r="6" spans="1:9" x14ac:dyDescent="0.35">
      <c r="A6">
        <v>5</v>
      </c>
      <c r="B6" t="s">
        <v>861</v>
      </c>
      <c r="C6" t="s">
        <v>856</v>
      </c>
      <c r="D6">
        <v>1444</v>
      </c>
      <c r="E6" t="s">
        <v>689</v>
      </c>
      <c r="F6" t="s">
        <v>862</v>
      </c>
      <c r="G6" s="7">
        <f>Product_table2[[#This Row],[Buying price]]+0.2*Product_table2[[#This Row],[Buying price]]</f>
        <v>1732.8</v>
      </c>
      <c r="H6" s="7">
        <f>Product_table2[[#This Row],[Selling price]]-Product_table2[[#This Row],[Buying price]]</f>
        <v>288.79999999999995</v>
      </c>
      <c r="I6" s="7"/>
    </row>
    <row r="7" spans="1:9" x14ac:dyDescent="0.35">
      <c r="A7">
        <v>6</v>
      </c>
      <c r="B7" t="s">
        <v>863</v>
      </c>
      <c r="C7" t="s">
        <v>864</v>
      </c>
      <c r="D7">
        <v>1112</v>
      </c>
      <c r="E7" t="s">
        <v>691</v>
      </c>
      <c r="F7" t="s">
        <v>865</v>
      </c>
      <c r="G7" s="7">
        <f>Product_table2[[#This Row],[Buying price]]+0.2*Product_table2[[#This Row],[Buying price]]</f>
        <v>1334.4</v>
      </c>
      <c r="H7" s="7">
        <f>Product_table2[[#This Row],[Selling price]]-Product_table2[[#This Row],[Buying price]]</f>
        <v>222.40000000000009</v>
      </c>
      <c r="I7" s="7"/>
    </row>
    <row r="8" spans="1:9" x14ac:dyDescent="0.35">
      <c r="A8">
        <v>7</v>
      </c>
      <c r="B8" t="s">
        <v>866</v>
      </c>
      <c r="C8" t="s">
        <v>850</v>
      </c>
      <c r="D8">
        <v>409</v>
      </c>
      <c r="E8" t="s">
        <v>691</v>
      </c>
      <c r="F8" t="s">
        <v>867</v>
      </c>
      <c r="G8" s="7">
        <f>Product_table2[[#This Row],[Buying price]]+0.2*Product_table2[[#This Row],[Buying price]]</f>
        <v>490.8</v>
      </c>
      <c r="H8" s="7">
        <f>Product_table2[[#This Row],[Selling price]]-Product_table2[[#This Row],[Buying price]]</f>
        <v>81.800000000000011</v>
      </c>
      <c r="I8" s="7"/>
    </row>
    <row r="9" spans="1:9" x14ac:dyDescent="0.35">
      <c r="A9">
        <v>8</v>
      </c>
      <c r="B9" t="s">
        <v>868</v>
      </c>
      <c r="C9" t="s">
        <v>859</v>
      </c>
      <c r="D9">
        <v>252</v>
      </c>
      <c r="E9" t="s">
        <v>688</v>
      </c>
      <c r="F9" t="s">
        <v>869</v>
      </c>
      <c r="G9" s="7">
        <f>Product_table2[[#This Row],[Buying price]]+0.2*Product_table2[[#This Row],[Buying price]]</f>
        <v>302.39999999999998</v>
      </c>
      <c r="H9" s="7">
        <f>Product_table2[[#This Row],[Selling price]]-Product_table2[[#This Row],[Buying price]]</f>
        <v>50.399999999999977</v>
      </c>
      <c r="I9" s="7"/>
    </row>
    <row r="10" spans="1:9" x14ac:dyDescent="0.35">
      <c r="A10">
        <v>9</v>
      </c>
      <c r="B10" t="s">
        <v>870</v>
      </c>
      <c r="C10" t="s">
        <v>856</v>
      </c>
      <c r="D10">
        <v>1605</v>
      </c>
      <c r="E10" t="s">
        <v>784</v>
      </c>
      <c r="F10" t="s">
        <v>871</v>
      </c>
      <c r="G10" s="7">
        <f>Product_table2[[#This Row],[Buying price]]+0.2*Product_table2[[#This Row],[Buying price]]</f>
        <v>1926</v>
      </c>
      <c r="H10" s="7">
        <f>Product_table2[[#This Row],[Selling price]]-Product_table2[[#This Row],[Buying price]]</f>
        <v>321</v>
      </c>
      <c r="I10" s="7"/>
    </row>
    <row r="11" spans="1:9" x14ac:dyDescent="0.35">
      <c r="A11">
        <v>10</v>
      </c>
      <c r="B11" t="s">
        <v>872</v>
      </c>
      <c r="C11" t="s">
        <v>864</v>
      </c>
      <c r="D11">
        <v>259</v>
      </c>
      <c r="E11" t="s">
        <v>697</v>
      </c>
      <c r="F11" t="s">
        <v>873</v>
      </c>
      <c r="G11" s="7">
        <f>Product_table2[[#This Row],[Buying price]]+0.2*Product_table2[[#This Row],[Buying price]]</f>
        <v>310.8</v>
      </c>
      <c r="H11" s="7">
        <f>Product_table2[[#This Row],[Selling price]]-Product_table2[[#This Row],[Buying price]]</f>
        <v>51.800000000000011</v>
      </c>
      <c r="I11" s="7"/>
    </row>
    <row r="12" spans="1:9" x14ac:dyDescent="0.35">
      <c r="A12">
        <v>11</v>
      </c>
      <c r="B12" t="s">
        <v>874</v>
      </c>
      <c r="C12" t="s">
        <v>875</v>
      </c>
      <c r="D12">
        <v>1096</v>
      </c>
      <c r="E12" t="s">
        <v>610</v>
      </c>
      <c r="F12" t="s">
        <v>876</v>
      </c>
      <c r="G12" s="7">
        <f>Product_table2[[#This Row],[Buying price]]+0.2*Product_table2[[#This Row],[Buying price]]</f>
        <v>1315.2</v>
      </c>
      <c r="H12" s="7">
        <f>Product_table2[[#This Row],[Selling price]]-Product_table2[[#This Row],[Buying price]]</f>
        <v>219.20000000000005</v>
      </c>
      <c r="I12" s="7"/>
    </row>
    <row r="13" spans="1:9" x14ac:dyDescent="0.35">
      <c r="A13">
        <v>12</v>
      </c>
      <c r="B13" t="s">
        <v>877</v>
      </c>
      <c r="C13" t="s">
        <v>853</v>
      </c>
      <c r="D13">
        <v>672</v>
      </c>
      <c r="E13" t="s">
        <v>688</v>
      </c>
      <c r="F13" t="s">
        <v>878</v>
      </c>
      <c r="G13" s="7">
        <f>Product_table2[[#This Row],[Buying price]]+0.2*Product_table2[[#This Row],[Buying price]]</f>
        <v>806.4</v>
      </c>
      <c r="H13" s="7">
        <f>Product_table2[[#This Row],[Selling price]]-Product_table2[[#This Row],[Buying price]]</f>
        <v>134.39999999999998</v>
      </c>
      <c r="I13" s="7"/>
    </row>
    <row r="14" spans="1:9" x14ac:dyDescent="0.35">
      <c r="A14">
        <v>13</v>
      </c>
      <c r="B14" t="s">
        <v>879</v>
      </c>
      <c r="C14" t="s">
        <v>875</v>
      </c>
      <c r="D14">
        <v>1141</v>
      </c>
      <c r="E14" t="s">
        <v>691</v>
      </c>
      <c r="F14" t="s">
        <v>880</v>
      </c>
      <c r="G14" s="7">
        <f>Product_table2[[#This Row],[Buying price]]+0.2*Product_table2[[#This Row],[Buying price]]</f>
        <v>1369.2</v>
      </c>
      <c r="H14" s="7">
        <f>Product_table2[[#This Row],[Selling price]]-Product_table2[[#This Row],[Buying price]]</f>
        <v>228.20000000000005</v>
      </c>
      <c r="I14" s="7"/>
    </row>
    <row r="15" spans="1:9" x14ac:dyDescent="0.35">
      <c r="A15">
        <v>14</v>
      </c>
      <c r="B15" t="s">
        <v>881</v>
      </c>
      <c r="C15" t="s">
        <v>856</v>
      </c>
      <c r="D15">
        <v>1915</v>
      </c>
      <c r="E15" t="s">
        <v>697</v>
      </c>
      <c r="F15" t="s">
        <v>882</v>
      </c>
      <c r="G15" s="7">
        <f>Product_table2[[#This Row],[Buying price]]+0.2*Product_table2[[#This Row],[Buying price]]</f>
        <v>2298</v>
      </c>
      <c r="H15" s="7">
        <f>Product_table2[[#This Row],[Selling price]]-Product_table2[[#This Row],[Buying price]]</f>
        <v>383</v>
      </c>
      <c r="I15" s="7"/>
    </row>
    <row r="16" spans="1:9" x14ac:dyDescent="0.35">
      <c r="A16">
        <v>15</v>
      </c>
      <c r="B16" t="s">
        <v>883</v>
      </c>
      <c r="C16" t="s">
        <v>784</v>
      </c>
      <c r="D16">
        <v>1488</v>
      </c>
      <c r="E16" t="s">
        <v>688</v>
      </c>
      <c r="F16" t="s">
        <v>884</v>
      </c>
      <c r="G16" s="7">
        <f>Product_table2[[#This Row],[Buying price]]+0.2*Product_table2[[#This Row],[Buying price]]</f>
        <v>1785.6</v>
      </c>
      <c r="H16" s="7">
        <f>Product_table2[[#This Row],[Selling price]]-Product_table2[[#This Row],[Buying price]]</f>
        <v>297.59999999999991</v>
      </c>
      <c r="I16" s="7"/>
    </row>
    <row r="17" spans="1:9" x14ac:dyDescent="0.35">
      <c r="A17">
        <v>16</v>
      </c>
      <c r="B17" t="s">
        <v>885</v>
      </c>
      <c r="C17" t="s">
        <v>859</v>
      </c>
      <c r="D17">
        <v>1721</v>
      </c>
      <c r="E17" t="s">
        <v>691</v>
      </c>
      <c r="F17" t="s">
        <v>886</v>
      </c>
      <c r="G17" s="7">
        <f>Product_table2[[#This Row],[Buying price]]+0.2*Product_table2[[#This Row],[Buying price]]</f>
        <v>2065.1999999999998</v>
      </c>
      <c r="H17" s="7">
        <f>Product_table2[[#This Row],[Selling price]]-Product_table2[[#This Row],[Buying price]]</f>
        <v>344.19999999999982</v>
      </c>
      <c r="I17" s="7"/>
    </row>
    <row r="18" spans="1:9" x14ac:dyDescent="0.35">
      <c r="A18">
        <v>17</v>
      </c>
      <c r="B18" t="s">
        <v>887</v>
      </c>
      <c r="C18" t="s">
        <v>850</v>
      </c>
      <c r="D18">
        <v>1899</v>
      </c>
      <c r="E18" t="s">
        <v>688</v>
      </c>
      <c r="F18" t="s">
        <v>888</v>
      </c>
      <c r="G18" s="7">
        <f>Product_table2[[#This Row],[Buying price]]+0.2*Product_table2[[#This Row],[Buying price]]</f>
        <v>2278.8000000000002</v>
      </c>
      <c r="H18" s="7">
        <f>Product_table2[[#This Row],[Selling price]]-Product_table2[[#This Row],[Buying price]]</f>
        <v>379.80000000000018</v>
      </c>
      <c r="I18" s="7"/>
    </row>
    <row r="19" spans="1:9" x14ac:dyDescent="0.35">
      <c r="A19">
        <v>18</v>
      </c>
      <c r="B19" t="s">
        <v>889</v>
      </c>
      <c r="C19" t="s">
        <v>853</v>
      </c>
      <c r="D19">
        <v>781</v>
      </c>
      <c r="E19" t="s">
        <v>697</v>
      </c>
      <c r="F19" t="s">
        <v>890</v>
      </c>
      <c r="G19" s="7">
        <f>Product_table2[[#This Row],[Buying price]]+0.2*Product_table2[[#This Row],[Buying price]]</f>
        <v>937.2</v>
      </c>
      <c r="H19" s="7">
        <f>Product_table2[[#This Row],[Selling price]]-Product_table2[[#This Row],[Buying price]]</f>
        <v>156.20000000000005</v>
      </c>
      <c r="I19" s="7"/>
    </row>
    <row r="20" spans="1:9" x14ac:dyDescent="0.35">
      <c r="A20">
        <v>19</v>
      </c>
      <c r="B20" t="s">
        <v>891</v>
      </c>
      <c r="C20" t="s">
        <v>875</v>
      </c>
      <c r="D20">
        <v>1234</v>
      </c>
      <c r="E20" t="s">
        <v>610</v>
      </c>
      <c r="F20" t="s">
        <v>892</v>
      </c>
      <c r="G20" s="7">
        <f>Product_table2[[#This Row],[Buying price]]+0.2*Product_table2[[#This Row],[Buying price]]</f>
        <v>1480.8</v>
      </c>
      <c r="H20" s="7">
        <f>Product_table2[[#This Row],[Selling price]]-Product_table2[[#This Row],[Buying price]]</f>
        <v>246.79999999999995</v>
      </c>
      <c r="I20" s="7"/>
    </row>
    <row r="21" spans="1:9" x14ac:dyDescent="0.35">
      <c r="A21">
        <v>20</v>
      </c>
      <c r="B21" t="s">
        <v>893</v>
      </c>
      <c r="C21" t="s">
        <v>856</v>
      </c>
      <c r="D21">
        <v>697</v>
      </c>
      <c r="E21" t="s">
        <v>688</v>
      </c>
      <c r="F21" t="s">
        <v>894</v>
      </c>
      <c r="G21" s="7">
        <f>Product_table2[[#This Row],[Buying price]]+0.2*Product_table2[[#This Row],[Buying price]]</f>
        <v>836.4</v>
      </c>
      <c r="H21" s="7">
        <f>Product_table2[[#This Row],[Selling price]]-Product_table2[[#This Row],[Buying price]]</f>
        <v>139.39999999999998</v>
      </c>
      <c r="I21" s="7"/>
    </row>
    <row r="22" spans="1:9" x14ac:dyDescent="0.35">
      <c r="A22">
        <v>21</v>
      </c>
      <c r="B22" t="s">
        <v>895</v>
      </c>
      <c r="C22" t="s">
        <v>856</v>
      </c>
      <c r="D22">
        <v>1561</v>
      </c>
      <c r="E22" t="s">
        <v>784</v>
      </c>
      <c r="F22" t="s">
        <v>896</v>
      </c>
      <c r="G22" s="7">
        <f>Product_table2[[#This Row],[Buying price]]+0.2*Product_table2[[#This Row],[Buying price]]</f>
        <v>1873.2</v>
      </c>
      <c r="H22" s="7">
        <f>Product_table2[[#This Row],[Selling price]]-Product_table2[[#This Row],[Buying price]]</f>
        <v>312.20000000000005</v>
      </c>
      <c r="I22" s="7"/>
    </row>
    <row r="23" spans="1:9" x14ac:dyDescent="0.35">
      <c r="A23">
        <v>22</v>
      </c>
      <c r="B23" t="s">
        <v>897</v>
      </c>
      <c r="C23" t="s">
        <v>850</v>
      </c>
      <c r="D23">
        <v>1639</v>
      </c>
      <c r="E23" t="s">
        <v>689</v>
      </c>
      <c r="F23" t="s">
        <v>898</v>
      </c>
      <c r="G23" s="7">
        <f>Product_table2[[#This Row],[Buying price]]+0.2*Product_table2[[#This Row],[Buying price]]</f>
        <v>1966.8</v>
      </c>
      <c r="H23" s="7">
        <f>Product_table2[[#This Row],[Selling price]]-Product_table2[[#This Row],[Buying price]]</f>
        <v>327.79999999999995</v>
      </c>
      <c r="I23" s="7"/>
    </row>
    <row r="24" spans="1:9" x14ac:dyDescent="0.35">
      <c r="A24">
        <v>23</v>
      </c>
      <c r="B24" t="s">
        <v>899</v>
      </c>
      <c r="C24" t="s">
        <v>859</v>
      </c>
      <c r="D24">
        <v>1098</v>
      </c>
      <c r="E24" t="s">
        <v>688</v>
      </c>
      <c r="F24" t="s">
        <v>900</v>
      </c>
      <c r="G24" s="7">
        <f>Product_table2[[#This Row],[Buying price]]+0.2*Product_table2[[#This Row],[Buying price]]</f>
        <v>1317.6</v>
      </c>
      <c r="H24" s="7">
        <f>Product_table2[[#This Row],[Selling price]]-Product_table2[[#This Row],[Buying price]]</f>
        <v>219.59999999999991</v>
      </c>
      <c r="I24" s="7"/>
    </row>
    <row r="25" spans="1:9" x14ac:dyDescent="0.35">
      <c r="A25">
        <v>24</v>
      </c>
      <c r="B25" t="s">
        <v>901</v>
      </c>
      <c r="C25" t="s">
        <v>875</v>
      </c>
      <c r="D25">
        <v>535</v>
      </c>
      <c r="E25" t="s">
        <v>697</v>
      </c>
      <c r="F25" t="s">
        <v>902</v>
      </c>
      <c r="G25" s="7">
        <f>Product_table2[[#This Row],[Buying price]]+0.2*Product_table2[[#This Row],[Buying price]]</f>
        <v>642</v>
      </c>
      <c r="H25" s="7">
        <f>Product_table2[[#This Row],[Selling price]]-Product_table2[[#This Row],[Buying price]]</f>
        <v>107</v>
      </c>
      <c r="I25" s="7"/>
    </row>
    <row r="26" spans="1:9" x14ac:dyDescent="0.35">
      <c r="A26">
        <v>25</v>
      </c>
      <c r="B26" t="s">
        <v>903</v>
      </c>
      <c r="C26" t="s">
        <v>853</v>
      </c>
      <c r="D26">
        <v>1202</v>
      </c>
      <c r="E26" t="s">
        <v>688</v>
      </c>
      <c r="F26" t="s">
        <v>904</v>
      </c>
      <c r="G26" s="7">
        <f>Product_table2[[#This Row],[Buying price]]+0.2*Product_table2[[#This Row],[Buying price]]</f>
        <v>1442.4</v>
      </c>
      <c r="H26" s="7">
        <f>Product_table2[[#This Row],[Selling price]]-Product_table2[[#This Row],[Buying price]]</f>
        <v>240.40000000000009</v>
      </c>
      <c r="I26" s="7"/>
    </row>
    <row r="27" spans="1:9" x14ac:dyDescent="0.35">
      <c r="A27">
        <v>26</v>
      </c>
      <c r="B27" t="s">
        <v>905</v>
      </c>
      <c r="C27" t="s">
        <v>856</v>
      </c>
      <c r="D27">
        <v>289</v>
      </c>
      <c r="E27" t="s">
        <v>691</v>
      </c>
      <c r="F27" t="s">
        <v>906</v>
      </c>
      <c r="G27" s="7">
        <f>Product_table2[[#This Row],[Buying price]]+0.2*Product_table2[[#This Row],[Buying price]]</f>
        <v>346.8</v>
      </c>
      <c r="H27" s="7">
        <f>Product_table2[[#This Row],[Selling price]]-Product_table2[[#This Row],[Buying price]]</f>
        <v>57.800000000000011</v>
      </c>
      <c r="I27" s="7"/>
    </row>
    <row r="28" spans="1:9" x14ac:dyDescent="0.35">
      <c r="A28">
        <v>27</v>
      </c>
      <c r="B28" t="s">
        <v>907</v>
      </c>
      <c r="C28" t="s">
        <v>864</v>
      </c>
      <c r="D28">
        <v>548</v>
      </c>
      <c r="E28" t="s">
        <v>784</v>
      </c>
      <c r="F28" t="s">
        <v>908</v>
      </c>
      <c r="G28" s="7">
        <f>Product_table2[[#This Row],[Buying price]]+0.2*Product_table2[[#This Row],[Buying price]]</f>
        <v>657.6</v>
      </c>
      <c r="H28" s="7">
        <f>Product_table2[[#This Row],[Selling price]]-Product_table2[[#This Row],[Buying price]]</f>
        <v>109.60000000000002</v>
      </c>
      <c r="I28" s="7"/>
    </row>
    <row r="29" spans="1:9" x14ac:dyDescent="0.35">
      <c r="A29">
        <v>28</v>
      </c>
      <c r="B29" t="s">
        <v>909</v>
      </c>
      <c r="C29" t="s">
        <v>859</v>
      </c>
      <c r="D29">
        <v>1778</v>
      </c>
      <c r="E29" t="s">
        <v>784</v>
      </c>
      <c r="F29" t="s">
        <v>910</v>
      </c>
      <c r="G29" s="7">
        <f>Product_table2[[#This Row],[Buying price]]+0.2*Product_table2[[#This Row],[Buying price]]</f>
        <v>2133.6</v>
      </c>
      <c r="H29" s="7">
        <f>Product_table2[[#This Row],[Selling price]]-Product_table2[[#This Row],[Buying price]]</f>
        <v>355.59999999999991</v>
      </c>
      <c r="I29" s="7"/>
    </row>
    <row r="30" spans="1:9" x14ac:dyDescent="0.35">
      <c r="A30">
        <v>29</v>
      </c>
      <c r="B30" t="s">
        <v>911</v>
      </c>
      <c r="C30" t="s">
        <v>856</v>
      </c>
      <c r="D30">
        <v>1252</v>
      </c>
      <c r="E30" t="s">
        <v>691</v>
      </c>
      <c r="F30" t="s">
        <v>912</v>
      </c>
      <c r="G30" s="7">
        <f>Product_table2[[#This Row],[Buying price]]+0.2*Product_table2[[#This Row],[Buying price]]</f>
        <v>1502.4</v>
      </c>
      <c r="H30" s="7">
        <f>Product_table2[[#This Row],[Selling price]]-Product_table2[[#This Row],[Buying price]]</f>
        <v>250.40000000000009</v>
      </c>
      <c r="I30" s="7"/>
    </row>
    <row r="31" spans="1:9" x14ac:dyDescent="0.35">
      <c r="A31">
        <v>30</v>
      </c>
      <c r="B31" t="s">
        <v>913</v>
      </c>
      <c r="C31" t="s">
        <v>856</v>
      </c>
      <c r="D31">
        <v>751</v>
      </c>
      <c r="E31" t="s">
        <v>688</v>
      </c>
      <c r="F31" t="s">
        <v>914</v>
      </c>
      <c r="G31" s="7">
        <f>Product_table2[[#This Row],[Buying price]]+0.2*Product_table2[[#This Row],[Buying price]]</f>
        <v>901.2</v>
      </c>
      <c r="H31" s="7">
        <f>Product_table2[[#This Row],[Selling price]]-Product_table2[[#This Row],[Buying price]]</f>
        <v>150.20000000000005</v>
      </c>
      <c r="I31" s="7"/>
    </row>
    <row r="32" spans="1:9" x14ac:dyDescent="0.35">
      <c r="A32">
        <v>31</v>
      </c>
      <c r="B32" t="s">
        <v>915</v>
      </c>
      <c r="C32" t="s">
        <v>856</v>
      </c>
      <c r="D32">
        <v>1804</v>
      </c>
      <c r="E32" t="s">
        <v>689</v>
      </c>
      <c r="F32" t="s">
        <v>916</v>
      </c>
      <c r="G32" s="7">
        <f>Product_table2[[#This Row],[Buying price]]+0.2*Product_table2[[#This Row],[Buying price]]</f>
        <v>2164.8000000000002</v>
      </c>
      <c r="H32" s="7">
        <f>Product_table2[[#This Row],[Selling price]]-Product_table2[[#This Row],[Buying price]]</f>
        <v>360.80000000000018</v>
      </c>
      <c r="I32" s="7"/>
    </row>
    <row r="33" spans="1:9" x14ac:dyDescent="0.35">
      <c r="A33">
        <v>32</v>
      </c>
      <c r="B33" t="s">
        <v>917</v>
      </c>
      <c r="C33" t="s">
        <v>850</v>
      </c>
      <c r="D33">
        <v>1792</v>
      </c>
      <c r="E33" t="s">
        <v>697</v>
      </c>
      <c r="F33" t="s">
        <v>918</v>
      </c>
      <c r="G33" s="7">
        <f>Product_table2[[#This Row],[Buying price]]+0.2*Product_table2[[#This Row],[Buying price]]</f>
        <v>2150.4</v>
      </c>
      <c r="H33" s="7">
        <f>Product_table2[[#This Row],[Selling price]]-Product_table2[[#This Row],[Buying price]]</f>
        <v>358.40000000000009</v>
      </c>
      <c r="I33" s="7"/>
    </row>
    <row r="34" spans="1:9" x14ac:dyDescent="0.35">
      <c r="A34">
        <v>33</v>
      </c>
      <c r="B34" t="s">
        <v>919</v>
      </c>
      <c r="C34" t="s">
        <v>856</v>
      </c>
      <c r="D34">
        <v>314</v>
      </c>
      <c r="E34" t="s">
        <v>610</v>
      </c>
      <c r="F34" t="s">
        <v>920</v>
      </c>
      <c r="G34" s="7">
        <f>Product_table2[[#This Row],[Buying price]]+0.2*Product_table2[[#This Row],[Buying price]]</f>
        <v>376.8</v>
      </c>
      <c r="H34" s="7">
        <f>Product_table2[[#This Row],[Selling price]]-Product_table2[[#This Row],[Buying price]]</f>
        <v>62.800000000000011</v>
      </c>
      <c r="I34" s="7"/>
    </row>
    <row r="35" spans="1:9" x14ac:dyDescent="0.35">
      <c r="A35">
        <v>34</v>
      </c>
      <c r="B35" t="s">
        <v>921</v>
      </c>
      <c r="C35" t="s">
        <v>850</v>
      </c>
      <c r="D35">
        <v>1335</v>
      </c>
      <c r="E35" t="s">
        <v>784</v>
      </c>
      <c r="F35" t="s">
        <v>922</v>
      </c>
      <c r="G35" s="7">
        <f>Product_table2[[#This Row],[Buying price]]+0.2*Product_table2[[#This Row],[Buying price]]</f>
        <v>1602</v>
      </c>
      <c r="H35" s="7">
        <f>Product_table2[[#This Row],[Selling price]]-Product_table2[[#This Row],[Buying price]]</f>
        <v>267</v>
      </c>
      <c r="I35" s="7"/>
    </row>
    <row r="36" spans="1:9" x14ac:dyDescent="0.35">
      <c r="A36">
        <v>35</v>
      </c>
      <c r="B36" t="s">
        <v>923</v>
      </c>
      <c r="C36" t="s">
        <v>856</v>
      </c>
      <c r="D36">
        <v>1865</v>
      </c>
      <c r="E36" t="s">
        <v>691</v>
      </c>
      <c r="F36" t="s">
        <v>924</v>
      </c>
      <c r="G36" s="7">
        <f>Product_table2[[#This Row],[Buying price]]+0.2*Product_table2[[#This Row],[Buying price]]</f>
        <v>2238</v>
      </c>
      <c r="H36" s="7">
        <f>Product_table2[[#This Row],[Selling price]]-Product_table2[[#This Row],[Buying price]]</f>
        <v>373</v>
      </c>
      <c r="I36" s="7"/>
    </row>
    <row r="37" spans="1:9" x14ac:dyDescent="0.35">
      <c r="A37">
        <v>36</v>
      </c>
      <c r="B37" t="s">
        <v>925</v>
      </c>
      <c r="C37" t="s">
        <v>853</v>
      </c>
      <c r="D37">
        <v>203</v>
      </c>
      <c r="E37" t="s">
        <v>697</v>
      </c>
      <c r="F37" t="s">
        <v>926</v>
      </c>
      <c r="G37" s="7">
        <f>Product_table2[[#This Row],[Buying price]]+0.2*Product_table2[[#This Row],[Buying price]]</f>
        <v>243.6</v>
      </c>
      <c r="H37" s="7">
        <f>Product_table2[[#This Row],[Selling price]]-Product_table2[[#This Row],[Buying price]]</f>
        <v>40.599999999999994</v>
      </c>
      <c r="I37" s="7"/>
    </row>
    <row r="38" spans="1:9" x14ac:dyDescent="0.35">
      <c r="A38">
        <v>37</v>
      </c>
      <c r="B38" t="s">
        <v>927</v>
      </c>
      <c r="C38" t="s">
        <v>856</v>
      </c>
      <c r="D38">
        <v>1428</v>
      </c>
      <c r="E38" t="s">
        <v>819</v>
      </c>
      <c r="F38" t="s">
        <v>928</v>
      </c>
      <c r="G38" s="7">
        <f>Product_table2[[#This Row],[Buying price]]+0.2*Product_table2[[#This Row],[Buying price]]</f>
        <v>1713.6</v>
      </c>
      <c r="H38" s="7">
        <f>Product_table2[[#This Row],[Selling price]]-Product_table2[[#This Row],[Buying price]]</f>
        <v>285.59999999999991</v>
      </c>
      <c r="I38" s="7"/>
    </row>
    <row r="39" spans="1:9" x14ac:dyDescent="0.35">
      <c r="A39">
        <v>38</v>
      </c>
      <c r="B39" t="s">
        <v>929</v>
      </c>
      <c r="C39" t="s">
        <v>864</v>
      </c>
      <c r="D39">
        <v>562</v>
      </c>
      <c r="E39" t="s">
        <v>697</v>
      </c>
      <c r="F39" t="s">
        <v>930</v>
      </c>
      <c r="G39" s="7">
        <f>Product_table2[[#This Row],[Buying price]]+0.2*Product_table2[[#This Row],[Buying price]]</f>
        <v>674.4</v>
      </c>
      <c r="H39" s="7">
        <f>Product_table2[[#This Row],[Selling price]]-Product_table2[[#This Row],[Buying price]]</f>
        <v>112.39999999999998</v>
      </c>
      <c r="I39" s="7"/>
    </row>
    <row r="40" spans="1:9" x14ac:dyDescent="0.35">
      <c r="A40">
        <v>39</v>
      </c>
      <c r="B40" t="s">
        <v>931</v>
      </c>
      <c r="C40" t="s">
        <v>875</v>
      </c>
      <c r="D40">
        <v>387</v>
      </c>
      <c r="E40" t="s">
        <v>689</v>
      </c>
      <c r="F40" t="s">
        <v>932</v>
      </c>
      <c r="G40" s="7">
        <f>Product_table2[[#This Row],[Buying price]]+0.2*Product_table2[[#This Row],[Buying price]]</f>
        <v>464.4</v>
      </c>
      <c r="H40" s="7">
        <f>Product_table2[[#This Row],[Selling price]]-Product_table2[[#This Row],[Buying price]]</f>
        <v>77.399999999999977</v>
      </c>
      <c r="I40" s="7"/>
    </row>
    <row r="41" spans="1:9" x14ac:dyDescent="0.35">
      <c r="A41">
        <v>40</v>
      </c>
      <c r="B41" t="s">
        <v>933</v>
      </c>
      <c r="C41" t="s">
        <v>859</v>
      </c>
      <c r="D41">
        <v>1923</v>
      </c>
      <c r="E41" t="s">
        <v>688</v>
      </c>
      <c r="F41" t="s">
        <v>934</v>
      </c>
      <c r="G41" s="7">
        <f>Product_table2[[#This Row],[Buying price]]+0.2*Product_table2[[#This Row],[Buying price]]</f>
        <v>2307.6</v>
      </c>
      <c r="H41" s="7">
        <f>Product_table2[[#This Row],[Selling price]]-Product_table2[[#This Row],[Buying price]]</f>
        <v>384.59999999999991</v>
      </c>
      <c r="I41" s="7"/>
    </row>
    <row r="42" spans="1:9" x14ac:dyDescent="0.35">
      <c r="A42">
        <v>41</v>
      </c>
      <c r="B42" t="s">
        <v>935</v>
      </c>
      <c r="C42" t="s">
        <v>859</v>
      </c>
      <c r="D42">
        <v>1977</v>
      </c>
      <c r="E42" t="s">
        <v>819</v>
      </c>
      <c r="F42" t="s">
        <v>936</v>
      </c>
      <c r="G42" s="7">
        <f>Product_table2[[#This Row],[Buying price]]+0.2*Product_table2[[#This Row],[Buying price]]</f>
        <v>2372.4</v>
      </c>
      <c r="H42" s="7">
        <f>Product_table2[[#This Row],[Selling price]]-Product_table2[[#This Row],[Buying price]]</f>
        <v>395.40000000000009</v>
      </c>
      <c r="I42" s="7"/>
    </row>
    <row r="43" spans="1:9" x14ac:dyDescent="0.35">
      <c r="A43">
        <v>42</v>
      </c>
      <c r="B43" t="s">
        <v>937</v>
      </c>
      <c r="C43" t="s">
        <v>859</v>
      </c>
      <c r="D43">
        <v>1744</v>
      </c>
      <c r="E43" t="s">
        <v>689</v>
      </c>
      <c r="F43" t="s">
        <v>938</v>
      </c>
      <c r="G43" s="7">
        <f>Product_table2[[#This Row],[Buying price]]+0.2*Product_table2[[#This Row],[Buying price]]</f>
        <v>2092.8000000000002</v>
      </c>
      <c r="H43" s="7">
        <f>Product_table2[[#This Row],[Selling price]]-Product_table2[[#This Row],[Buying price]]</f>
        <v>348.80000000000018</v>
      </c>
      <c r="I43" s="7"/>
    </row>
    <row r="44" spans="1:9" x14ac:dyDescent="0.35">
      <c r="A44">
        <v>43</v>
      </c>
      <c r="B44" t="s">
        <v>939</v>
      </c>
      <c r="C44" t="s">
        <v>784</v>
      </c>
      <c r="D44">
        <v>750</v>
      </c>
      <c r="E44" t="s">
        <v>819</v>
      </c>
      <c r="F44" t="s">
        <v>940</v>
      </c>
      <c r="G44" s="7">
        <f>Product_table2[[#This Row],[Buying price]]+0.2*Product_table2[[#This Row],[Buying price]]</f>
        <v>900</v>
      </c>
      <c r="H44" s="7">
        <f>Product_table2[[#This Row],[Selling price]]-Product_table2[[#This Row],[Buying price]]</f>
        <v>150</v>
      </c>
      <c r="I44" s="7"/>
    </row>
    <row r="45" spans="1:9" x14ac:dyDescent="0.35">
      <c r="A45">
        <v>44</v>
      </c>
      <c r="B45" t="s">
        <v>941</v>
      </c>
      <c r="C45" t="s">
        <v>853</v>
      </c>
      <c r="D45">
        <v>794</v>
      </c>
      <c r="E45" t="s">
        <v>819</v>
      </c>
      <c r="F45" t="s">
        <v>942</v>
      </c>
      <c r="G45" s="7">
        <f>Product_table2[[#This Row],[Buying price]]+0.2*Product_table2[[#This Row],[Buying price]]</f>
        <v>952.8</v>
      </c>
      <c r="H45" s="7">
        <f>Product_table2[[#This Row],[Selling price]]-Product_table2[[#This Row],[Buying price]]</f>
        <v>158.79999999999995</v>
      </c>
      <c r="I45" s="7"/>
    </row>
    <row r="46" spans="1:9" x14ac:dyDescent="0.35">
      <c r="A46">
        <v>45</v>
      </c>
      <c r="B46" t="s">
        <v>943</v>
      </c>
      <c r="C46" t="s">
        <v>784</v>
      </c>
      <c r="D46">
        <v>722</v>
      </c>
      <c r="E46" t="s">
        <v>697</v>
      </c>
      <c r="F46" t="s">
        <v>944</v>
      </c>
      <c r="G46" s="7">
        <f>Product_table2[[#This Row],[Buying price]]+0.2*Product_table2[[#This Row],[Buying price]]</f>
        <v>866.4</v>
      </c>
      <c r="H46" s="7">
        <f>Product_table2[[#This Row],[Selling price]]-Product_table2[[#This Row],[Buying price]]</f>
        <v>144.39999999999998</v>
      </c>
      <c r="I46" s="7"/>
    </row>
    <row r="47" spans="1:9" x14ac:dyDescent="0.35">
      <c r="A47">
        <v>46</v>
      </c>
      <c r="B47" t="s">
        <v>945</v>
      </c>
      <c r="C47" t="s">
        <v>864</v>
      </c>
      <c r="D47">
        <v>758</v>
      </c>
      <c r="E47" t="s">
        <v>688</v>
      </c>
      <c r="F47" t="s">
        <v>946</v>
      </c>
      <c r="G47" s="7">
        <f>Product_table2[[#This Row],[Buying price]]+0.2*Product_table2[[#This Row],[Buying price]]</f>
        <v>909.6</v>
      </c>
      <c r="H47" s="7">
        <f>Product_table2[[#This Row],[Selling price]]-Product_table2[[#This Row],[Buying price]]</f>
        <v>151.60000000000002</v>
      </c>
      <c r="I47" s="7"/>
    </row>
    <row r="48" spans="1:9" x14ac:dyDescent="0.35">
      <c r="A48">
        <v>47</v>
      </c>
      <c r="B48" t="s">
        <v>947</v>
      </c>
      <c r="C48" t="s">
        <v>856</v>
      </c>
      <c r="D48">
        <v>1638</v>
      </c>
      <c r="E48" t="s">
        <v>691</v>
      </c>
      <c r="F48" t="s">
        <v>948</v>
      </c>
      <c r="G48" s="7">
        <f>Product_table2[[#This Row],[Buying price]]+0.2*Product_table2[[#This Row],[Buying price]]</f>
        <v>1965.6</v>
      </c>
      <c r="H48" s="7">
        <f>Product_table2[[#This Row],[Selling price]]-Product_table2[[#This Row],[Buying price]]</f>
        <v>327.59999999999991</v>
      </c>
      <c r="I48" s="7"/>
    </row>
    <row r="49" spans="1:9" x14ac:dyDescent="0.35">
      <c r="A49">
        <v>48</v>
      </c>
      <c r="B49" t="s">
        <v>949</v>
      </c>
      <c r="C49" t="s">
        <v>856</v>
      </c>
      <c r="D49">
        <v>433</v>
      </c>
      <c r="E49" t="s">
        <v>819</v>
      </c>
      <c r="F49" t="s">
        <v>950</v>
      </c>
      <c r="G49" s="7">
        <f>Product_table2[[#This Row],[Buying price]]+0.2*Product_table2[[#This Row],[Buying price]]</f>
        <v>519.6</v>
      </c>
      <c r="H49" s="7">
        <f>Product_table2[[#This Row],[Selling price]]-Product_table2[[#This Row],[Buying price]]</f>
        <v>86.600000000000023</v>
      </c>
      <c r="I49" s="7"/>
    </row>
    <row r="50" spans="1:9" x14ac:dyDescent="0.35">
      <c r="A50">
        <v>49</v>
      </c>
      <c r="B50" t="s">
        <v>951</v>
      </c>
      <c r="C50" t="s">
        <v>856</v>
      </c>
      <c r="D50">
        <v>903</v>
      </c>
      <c r="E50" t="s">
        <v>610</v>
      </c>
      <c r="F50" t="s">
        <v>952</v>
      </c>
      <c r="G50" s="7">
        <f>Product_table2[[#This Row],[Buying price]]+0.2*Product_table2[[#This Row],[Buying price]]</f>
        <v>1083.5999999999999</v>
      </c>
      <c r="H50" s="7">
        <f>Product_table2[[#This Row],[Selling price]]-Product_table2[[#This Row],[Buying price]]</f>
        <v>180.59999999999991</v>
      </c>
      <c r="I50" s="7"/>
    </row>
    <row r="51" spans="1:9" x14ac:dyDescent="0.35">
      <c r="A51">
        <v>50</v>
      </c>
      <c r="B51" t="s">
        <v>953</v>
      </c>
      <c r="C51" t="s">
        <v>853</v>
      </c>
      <c r="D51">
        <v>422</v>
      </c>
      <c r="E51" t="s">
        <v>691</v>
      </c>
      <c r="F51" t="s">
        <v>954</v>
      </c>
      <c r="G51" s="7">
        <f>Product_table2[[#This Row],[Buying price]]+0.2*Product_table2[[#This Row],[Buying price]]</f>
        <v>506.4</v>
      </c>
      <c r="H51" s="7">
        <f>Product_table2[[#This Row],[Selling price]]-Product_table2[[#This Row],[Buying price]]</f>
        <v>84.399999999999977</v>
      </c>
      <c r="I51" s="7"/>
    </row>
    <row r="52" spans="1:9" x14ac:dyDescent="0.35">
      <c r="A52">
        <v>51</v>
      </c>
      <c r="B52" t="s">
        <v>955</v>
      </c>
      <c r="C52" t="s">
        <v>850</v>
      </c>
      <c r="D52">
        <v>1084</v>
      </c>
      <c r="E52" t="s">
        <v>689</v>
      </c>
      <c r="F52" t="s">
        <v>956</v>
      </c>
      <c r="G52" s="7">
        <f>Product_table2[[#This Row],[Buying price]]+0.2*Product_table2[[#This Row],[Buying price]]</f>
        <v>1300.8</v>
      </c>
      <c r="H52" s="7">
        <f>Product_table2[[#This Row],[Selling price]]-Product_table2[[#This Row],[Buying price]]</f>
        <v>216.79999999999995</v>
      </c>
      <c r="I52" s="7"/>
    </row>
    <row r="53" spans="1:9" x14ac:dyDescent="0.35">
      <c r="A53">
        <v>52</v>
      </c>
      <c r="B53" t="s">
        <v>957</v>
      </c>
      <c r="C53" t="s">
        <v>784</v>
      </c>
      <c r="D53">
        <v>236</v>
      </c>
      <c r="E53" t="s">
        <v>610</v>
      </c>
      <c r="F53" t="s">
        <v>958</v>
      </c>
      <c r="G53" s="7">
        <f>Product_table2[[#This Row],[Buying price]]+0.2*Product_table2[[#This Row],[Buying price]]</f>
        <v>283.2</v>
      </c>
      <c r="H53" s="7">
        <f>Product_table2[[#This Row],[Selling price]]-Product_table2[[#This Row],[Buying price]]</f>
        <v>47.199999999999989</v>
      </c>
      <c r="I53" s="7"/>
    </row>
    <row r="54" spans="1:9" x14ac:dyDescent="0.35">
      <c r="A54">
        <v>53</v>
      </c>
      <c r="B54" t="s">
        <v>959</v>
      </c>
      <c r="C54" t="s">
        <v>859</v>
      </c>
      <c r="D54">
        <v>1672</v>
      </c>
      <c r="E54" t="s">
        <v>784</v>
      </c>
      <c r="F54" t="s">
        <v>960</v>
      </c>
      <c r="G54" s="7">
        <f>Product_table2[[#This Row],[Buying price]]+0.2*Product_table2[[#This Row],[Buying price]]</f>
        <v>2006.4</v>
      </c>
      <c r="H54" s="7">
        <f>Product_table2[[#This Row],[Selling price]]-Product_table2[[#This Row],[Buying price]]</f>
        <v>334.40000000000009</v>
      </c>
      <c r="I54" s="7"/>
    </row>
    <row r="55" spans="1:9" x14ac:dyDescent="0.35">
      <c r="A55">
        <v>54</v>
      </c>
      <c r="B55" t="s">
        <v>961</v>
      </c>
      <c r="C55" t="s">
        <v>864</v>
      </c>
      <c r="D55">
        <v>1236</v>
      </c>
      <c r="E55" t="s">
        <v>688</v>
      </c>
      <c r="F55" t="s">
        <v>962</v>
      </c>
      <c r="G55" s="7">
        <f>Product_table2[[#This Row],[Buying price]]+0.2*Product_table2[[#This Row],[Buying price]]</f>
        <v>1483.2</v>
      </c>
      <c r="H55" s="7">
        <f>Product_table2[[#This Row],[Selling price]]-Product_table2[[#This Row],[Buying price]]</f>
        <v>247.20000000000005</v>
      </c>
      <c r="I55" s="7"/>
    </row>
    <row r="56" spans="1:9" x14ac:dyDescent="0.35">
      <c r="A56">
        <v>55</v>
      </c>
      <c r="B56" t="s">
        <v>963</v>
      </c>
      <c r="C56" t="s">
        <v>850</v>
      </c>
      <c r="D56">
        <v>1904</v>
      </c>
      <c r="E56" t="s">
        <v>784</v>
      </c>
      <c r="F56" t="s">
        <v>964</v>
      </c>
      <c r="G56" s="7">
        <f>Product_table2[[#This Row],[Buying price]]+0.2*Product_table2[[#This Row],[Buying price]]</f>
        <v>2284.8000000000002</v>
      </c>
      <c r="H56" s="7">
        <f>Product_table2[[#This Row],[Selling price]]-Product_table2[[#This Row],[Buying price]]</f>
        <v>380.80000000000018</v>
      </c>
      <c r="I56" s="7"/>
    </row>
    <row r="57" spans="1:9" x14ac:dyDescent="0.35">
      <c r="A57">
        <v>56</v>
      </c>
      <c r="B57" t="s">
        <v>895</v>
      </c>
      <c r="C57" t="s">
        <v>784</v>
      </c>
      <c r="D57">
        <v>1272</v>
      </c>
      <c r="E57" t="s">
        <v>688</v>
      </c>
      <c r="F57" t="s">
        <v>965</v>
      </c>
      <c r="G57" s="7">
        <f>Product_table2[[#This Row],[Buying price]]+0.2*Product_table2[[#This Row],[Buying price]]</f>
        <v>1526.4</v>
      </c>
      <c r="H57" s="7">
        <f>Product_table2[[#This Row],[Selling price]]-Product_table2[[#This Row],[Buying price]]</f>
        <v>254.40000000000009</v>
      </c>
      <c r="I57" s="7"/>
    </row>
    <row r="58" spans="1:9" x14ac:dyDescent="0.35">
      <c r="A58">
        <v>57</v>
      </c>
      <c r="B58" t="s">
        <v>966</v>
      </c>
      <c r="C58" t="s">
        <v>856</v>
      </c>
      <c r="D58">
        <v>1582</v>
      </c>
      <c r="E58" t="s">
        <v>697</v>
      </c>
      <c r="F58" t="s">
        <v>967</v>
      </c>
      <c r="G58" s="7">
        <f>Product_table2[[#This Row],[Buying price]]+0.2*Product_table2[[#This Row],[Buying price]]</f>
        <v>1898.4</v>
      </c>
      <c r="H58" s="7">
        <f>Product_table2[[#This Row],[Selling price]]-Product_table2[[#This Row],[Buying price]]</f>
        <v>316.40000000000009</v>
      </c>
      <c r="I58" s="7"/>
    </row>
    <row r="59" spans="1:9" x14ac:dyDescent="0.35">
      <c r="A59">
        <v>58</v>
      </c>
      <c r="B59" t="s">
        <v>968</v>
      </c>
      <c r="C59" t="s">
        <v>864</v>
      </c>
      <c r="D59">
        <v>1492</v>
      </c>
      <c r="E59" t="s">
        <v>610</v>
      </c>
      <c r="F59" t="s">
        <v>969</v>
      </c>
      <c r="G59" s="7">
        <f>Product_table2[[#This Row],[Buying price]]+0.2*Product_table2[[#This Row],[Buying price]]</f>
        <v>1790.4</v>
      </c>
      <c r="H59" s="7">
        <f>Product_table2[[#This Row],[Selling price]]-Product_table2[[#This Row],[Buying price]]</f>
        <v>298.40000000000009</v>
      </c>
      <c r="I59" s="7"/>
    </row>
    <row r="60" spans="1:9" x14ac:dyDescent="0.35">
      <c r="A60">
        <v>59</v>
      </c>
      <c r="B60" t="s">
        <v>970</v>
      </c>
      <c r="C60" t="s">
        <v>864</v>
      </c>
      <c r="D60">
        <v>811</v>
      </c>
      <c r="E60" t="s">
        <v>784</v>
      </c>
      <c r="F60" t="s">
        <v>971</v>
      </c>
      <c r="G60" s="7">
        <f>Product_table2[[#This Row],[Buying price]]+0.2*Product_table2[[#This Row],[Buying price]]</f>
        <v>973.2</v>
      </c>
      <c r="H60" s="7">
        <f>Product_table2[[#This Row],[Selling price]]-Product_table2[[#This Row],[Buying price]]</f>
        <v>162.20000000000005</v>
      </c>
      <c r="I60" s="7"/>
    </row>
    <row r="61" spans="1:9" x14ac:dyDescent="0.35">
      <c r="A61">
        <v>60</v>
      </c>
      <c r="B61" t="s">
        <v>972</v>
      </c>
      <c r="C61" t="s">
        <v>859</v>
      </c>
      <c r="D61">
        <v>827</v>
      </c>
      <c r="E61" t="s">
        <v>819</v>
      </c>
      <c r="F61" t="s">
        <v>973</v>
      </c>
      <c r="G61" s="7">
        <f>Product_table2[[#This Row],[Buying price]]+0.2*Product_table2[[#This Row],[Buying price]]</f>
        <v>992.4</v>
      </c>
      <c r="H61" s="7">
        <f>Product_table2[[#This Row],[Selling price]]-Product_table2[[#This Row],[Buying price]]</f>
        <v>165.39999999999998</v>
      </c>
      <c r="I61" s="7"/>
    </row>
    <row r="62" spans="1:9" x14ac:dyDescent="0.35">
      <c r="A62">
        <v>61</v>
      </c>
      <c r="B62" t="s">
        <v>974</v>
      </c>
      <c r="C62" t="s">
        <v>853</v>
      </c>
      <c r="D62">
        <v>810</v>
      </c>
      <c r="E62" t="s">
        <v>688</v>
      </c>
      <c r="F62" t="s">
        <v>975</v>
      </c>
      <c r="G62" s="7">
        <f>Product_table2[[#This Row],[Buying price]]+0.2*Product_table2[[#This Row],[Buying price]]</f>
        <v>972</v>
      </c>
      <c r="H62" s="7">
        <f>Product_table2[[#This Row],[Selling price]]-Product_table2[[#This Row],[Buying price]]</f>
        <v>162</v>
      </c>
      <c r="I62" s="7"/>
    </row>
    <row r="63" spans="1:9" x14ac:dyDescent="0.35">
      <c r="A63">
        <v>62</v>
      </c>
      <c r="B63" t="s">
        <v>976</v>
      </c>
      <c r="C63" t="s">
        <v>856</v>
      </c>
      <c r="D63">
        <v>1356</v>
      </c>
      <c r="E63" t="s">
        <v>691</v>
      </c>
      <c r="F63" t="s">
        <v>977</v>
      </c>
      <c r="G63" s="7">
        <f>Product_table2[[#This Row],[Buying price]]+0.2*Product_table2[[#This Row],[Buying price]]</f>
        <v>1627.2</v>
      </c>
      <c r="H63" s="7">
        <f>Product_table2[[#This Row],[Selling price]]-Product_table2[[#This Row],[Buying price]]</f>
        <v>271.20000000000005</v>
      </c>
      <c r="I63" s="7"/>
    </row>
    <row r="64" spans="1:9" x14ac:dyDescent="0.35">
      <c r="A64">
        <v>63</v>
      </c>
      <c r="B64" t="s">
        <v>978</v>
      </c>
      <c r="C64" t="s">
        <v>859</v>
      </c>
      <c r="D64">
        <v>1348</v>
      </c>
      <c r="E64" t="s">
        <v>689</v>
      </c>
      <c r="F64" t="s">
        <v>979</v>
      </c>
      <c r="G64" s="7">
        <f>Product_table2[[#This Row],[Buying price]]+0.2*Product_table2[[#This Row],[Buying price]]</f>
        <v>1617.6</v>
      </c>
      <c r="H64" s="7">
        <f>Product_table2[[#This Row],[Selling price]]-Product_table2[[#This Row],[Buying price]]</f>
        <v>269.59999999999991</v>
      </c>
      <c r="I64" s="7"/>
    </row>
    <row r="65" spans="1:9" x14ac:dyDescent="0.35">
      <c r="A65">
        <v>64</v>
      </c>
      <c r="B65" t="s">
        <v>980</v>
      </c>
      <c r="C65" t="s">
        <v>850</v>
      </c>
      <c r="D65">
        <v>1878</v>
      </c>
      <c r="E65" t="s">
        <v>784</v>
      </c>
      <c r="F65" t="s">
        <v>981</v>
      </c>
      <c r="G65" s="7">
        <f>Product_table2[[#This Row],[Buying price]]+0.2*Product_table2[[#This Row],[Buying price]]</f>
        <v>2253.6</v>
      </c>
      <c r="H65" s="7">
        <f>Product_table2[[#This Row],[Selling price]]-Product_table2[[#This Row],[Buying price]]</f>
        <v>375.59999999999991</v>
      </c>
      <c r="I65" s="7"/>
    </row>
    <row r="66" spans="1:9" x14ac:dyDescent="0.35">
      <c r="A66">
        <v>65</v>
      </c>
      <c r="B66" t="s">
        <v>982</v>
      </c>
      <c r="C66" t="s">
        <v>784</v>
      </c>
      <c r="D66">
        <v>1895</v>
      </c>
      <c r="E66" t="s">
        <v>689</v>
      </c>
      <c r="F66" t="s">
        <v>983</v>
      </c>
      <c r="G66" s="7">
        <f>Product_table2[[#This Row],[Buying price]]+0.2*Product_table2[[#This Row],[Buying price]]</f>
        <v>2274</v>
      </c>
      <c r="H66" s="7">
        <f>Product_table2[[#This Row],[Selling price]]-Product_table2[[#This Row],[Buying price]]</f>
        <v>379</v>
      </c>
      <c r="I66" s="7"/>
    </row>
    <row r="67" spans="1:9" x14ac:dyDescent="0.35">
      <c r="A67">
        <v>66</v>
      </c>
      <c r="B67" t="s">
        <v>984</v>
      </c>
      <c r="C67" t="s">
        <v>856</v>
      </c>
      <c r="D67">
        <v>610</v>
      </c>
      <c r="E67" t="s">
        <v>691</v>
      </c>
      <c r="F67" t="s">
        <v>985</v>
      </c>
      <c r="G67" s="7">
        <f>Product_table2[[#This Row],[Buying price]]+0.2*Product_table2[[#This Row],[Buying price]]</f>
        <v>732</v>
      </c>
      <c r="H67" s="7">
        <f>Product_table2[[#This Row],[Selling price]]-Product_table2[[#This Row],[Buying price]]</f>
        <v>122</v>
      </c>
      <c r="I67" s="7"/>
    </row>
    <row r="68" spans="1:9" x14ac:dyDescent="0.35">
      <c r="A68">
        <v>67</v>
      </c>
      <c r="B68" t="s">
        <v>986</v>
      </c>
      <c r="C68" t="s">
        <v>784</v>
      </c>
      <c r="D68">
        <v>1374</v>
      </c>
      <c r="E68" t="s">
        <v>688</v>
      </c>
      <c r="F68" t="s">
        <v>987</v>
      </c>
      <c r="G68" s="7">
        <f>Product_table2[[#This Row],[Buying price]]+0.2*Product_table2[[#This Row],[Buying price]]</f>
        <v>1648.8</v>
      </c>
      <c r="H68" s="7">
        <f>Product_table2[[#This Row],[Selling price]]-Product_table2[[#This Row],[Buying price]]</f>
        <v>274.79999999999995</v>
      </c>
      <c r="I68" s="7"/>
    </row>
    <row r="69" spans="1:9" x14ac:dyDescent="0.35">
      <c r="A69">
        <v>68</v>
      </c>
      <c r="B69" t="s">
        <v>988</v>
      </c>
      <c r="C69" t="s">
        <v>850</v>
      </c>
      <c r="D69">
        <v>597</v>
      </c>
      <c r="E69" t="s">
        <v>610</v>
      </c>
      <c r="F69" t="s">
        <v>989</v>
      </c>
      <c r="G69" s="7">
        <f>Product_table2[[#This Row],[Buying price]]+0.2*Product_table2[[#This Row],[Buying price]]</f>
        <v>716.4</v>
      </c>
      <c r="H69" s="7">
        <f>Product_table2[[#This Row],[Selling price]]-Product_table2[[#This Row],[Buying price]]</f>
        <v>119.39999999999998</v>
      </c>
      <c r="I69" s="7"/>
    </row>
    <row r="70" spans="1:9" x14ac:dyDescent="0.35">
      <c r="A70">
        <v>69</v>
      </c>
      <c r="B70" t="s">
        <v>990</v>
      </c>
      <c r="C70" t="s">
        <v>864</v>
      </c>
      <c r="D70">
        <v>998</v>
      </c>
      <c r="E70" t="s">
        <v>691</v>
      </c>
      <c r="F70" t="s">
        <v>991</v>
      </c>
      <c r="G70" s="7">
        <f>Product_table2[[#This Row],[Buying price]]+0.2*Product_table2[[#This Row],[Buying price]]</f>
        <v>1197.5999999999999</v>
      </c>
      <c r="H70" s="7">
        <f>Product_table2[[#This Row],[Selling price]]-Product_table2[[#This Row],[Buying price]]</f>
        <v>199.59999999999991</v>
      </c>
      <c r="I70" s="7"/>
    </row>
    <row r="71" spans="1:9" x14ac:dyDescent="0.35">
      <c r="A71">
        <v>70</v>
      </c>
      <c r="B71" t="s">
        <v>982</v>
      </c>
      <c r="C71" t="s">
        <v>859</v>
      </c>
      <c r="D71">
        <v>866</v>
      </c>
      <c r="E71" t="s">
        <v>697</v>
      </c>
      <c r="F71" t="s">
        <v>992</v>
      </c>
      <c r="G71" s="7">
        <f>Product_table2[[#This Row],[Buying price]]+0.2*Product_table2[[#This Row],[Buying price]]</f>
        <v>1039.2</v>
      </c>
      <c r="H71" s="7">
        <f>Product_table2[[#This Row],[Selling price]]-Product_table2[[#This Row],[Buying price]]</f>
        <v>173.20000000000005</v>
      </c>
      <c r="I71" s="7"/>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7F3E6-1B8E-4CF1-8CDB-43C791EC9ADF}">
  <dimension ref="A1:H71"/>
  <sheetViews>
    <sheetView topLeftCell="C56" workbookViewId="0">
      <selection activeCell="G1" sqref="G1:I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 min="7" max="7" width="14.453125" customWidth="1"/>
  </cols>
  <sheetData>
    <row r="1" spans="1:8" x14ac:dyDescent="0.35">
      <c r="A1" t="s">
        <v>596</v>
      </c>
      <c r="B1" t="s">
        <v>846</v>
      </c>
      <c r="C1" t="s">
        <v>847</v>
      </c>
      <c r="D1" t="s">
        <v>1012</v>
      </c>
      <c r="E1" t="s">
        <v>603</v>
      </c>
      <c r="F1" t="s">
        <v>848</v>
      </c>
      <c r="G1" t="s">
        <v>1011</v>
      </c>
      <c r="H1" t="s">
        <v>1013</v>
      </c>
    </row>
    <row r="2" spans="1:8" x14ac:dyDescent="0.35">
      <c r="A2">
        <v>1</v>
      </c>
      <c r="B2" t="s">
        <v>849</v>
      </c>
      <c r="C2" t="s">
        <v>850</v>
      </c>
      <c r="D2">
        <v>1935</v>
      </c>
      <c r="E2" t="s">
        <v>689</v>
      </c>
      <c r="F2" t="s">
        <v>851</v>
      </c>
      <c r="G2" s="7">
        <f>Product_table2[[#This Row],[Buying price]]+0.2*Product_table2[[#This Row],[Buying price]]</f>
        <v>2322</v>
      </c>
      <c r="H2" s="7">
        <f>Product_table2[[#This Row],[Selling price]]-Product_table2[[#This Row],[Buying price]]</f>
        <v>387</v>
      </c>
    </row>
    <row r="3" spans="1:8" x14ac:dyDescent="0.35">
      <c r="A3">
        <v>2</v>
      </c>
      <c r="B3" t="s">
        <v>852</v>
      </c>
      <c r="C3" t="s">
        <v>853</v>
      </c>
      <c r="D3">
        <v>441</v>
      </c>
      <c r="E3" t="s">
        <v>610</v>
      </c>
      <c r="F3" t="s">
        <v>854</v>
      </c>
      <c r="G3" s="7">
        <f>Product_table2[[#This Row],[Buying price]]+0.2*Product_table2[[#This Row],[Buying price]]</f>
        <v>529.20000000000005</v>
      </c>
      <c r="H3" s="7">
        <f>Product_table2[[#This Row],[Selling price]]-Product_table2[[#This Row],[Buying price]]</f>
        <v>88.200000000000045</v>
      </c>
    </row>
    <row r="4" spans="1:8" x14ac:dyDescent="0.35">
      <c r="A4">
        <v>3</v>
      </c>
      <c r="B4" t="s">
        <v>855</v>
      </c>
      <c r="C4" t="s">
        <v>856</v>
      </c>
      <c r="D4">
        <v>1534</v>
      </c>
      <c r="E4" t="s">
        <v>610</v>
      </c>
      <c r="F4" t="s">
        <v>857</v>
      </c>
      <c r="G4" s="7">
        <f>Product_table2[[#This Row],[Buying price]]+0.2*Product_table2[[#This Row],[Buying price]]</f>
        <v>1840.8</v>
      </c>
      <c r="H4" s="7">
        <f>Product_table2[[#This Row],[Selling price]]-Product_table2[[#This Row],[Buying price]]</f>
        <v>306.79999999999995</v>
      </c>
    </row>
    <row r="5" spans="1:8" x14ac:dyDescent="0.35">
      <c r="A5">
        <v>4</v>
      </c>
      <c r="B5" t="s">
        <v>858</v>
      </c>
      <c r="C5" t="s">
        <v>859</v>
      </c>
      <c r="D5">
        <v>1199</v>
      </c>
      <c r="E5" t="s">
        <v>819</v>
      </c>
      <c r="F5" t="s">
        <v>860</v>
      </c>
      <c r="G5" s="7">
        <f>Product_table2[[#This Row],[Buying price]]+0.2*Product_table2[[#This Row],[Buying price]]</f>
        <v>1438.8</v>
      </c>
      <c r="H5" s="7">
        <f>Product_table2[[#This Row],[Selling price]]-Product_table2[[#This Row],[Buying price]]</f>
        <v>239.79999999999995</v>
      </c>
    </row>
    <row r="6" spans="1:8" x14ac:dyDescent="0.35">
      <c r="A6">
        <v>5</v>
      </c>
      <c r="B6" t="s">
        <v>861</v>
      </c>
      <c r="C6" t="s">
        <v>856</v>
      </c>
      <c r="D6">
        <v>1444</v>
      </c>
      <c r="E6" t="s">
        <v>689</v>
      </c>
      <c r="F6" t="s">
        <v>862</v>
      </c>
      <c r="G6" s="7">
        <f>Product_table2[[#This Row],[Buying price]]+0.2*Product_table2[[#This Row],[Buying price]]</f>
        <v>1732.8</v>
      </c>
      <c r="H6" s="7">
        <f>Product_table2[[#This Row],[Selling price]]-Product_table2[[#This Row],[Buying price]]</f>
        <v>288.79999999999995</v>
      </c>
    </row>
    <row r="7" spans="1:8" x14ac:dyDescent="0.35">
      <c r="A7">
        <v>6</v>
      </c>
      <c r="B7" t="s">
        <v>863</v>
      </c>
      <c r="C7" t="s">
        <v>864</v>
      </c>
      <c r="D7">
        <v>1112</v>
      </c>
      <c r="E7" t="s">
        <v>691</v>
      </c>
      <c r="F7" t="s">
        <v>865</v>
      </c>
      <c r="G7" s="7">
        <f>Product_table2[[#This Row],[Buying price]]+0.2*Product_table2[[#This Row],[Buying price]]</f>
        <v>1334.4</v>
      </c>
      <c r="H7" s="7">
        <f>Product_table2[[#This Row],[Selling price]]-Product_table2[[#This Row],[Buying price]]</f>
        <v>222.40000000000009</v>
      </c>
    </row>
    <row r="8" spans="1:8" x14ac:dyDescent="0.35">
      <c r="A8">
        <v>7</v>
      </c>
      <c r="B8" t="s">
        <v>866</v>
      </c>
      <c r="C8" t="s">
        <v>850</v>
      </c>
      <c r="D8">
        <v>409</v>
      </c>
      <c r="E8" t="s">
        <v>691</v>
      </c>
      <c r="F8" t="s">
        <v>867</v>
      </c>
      <c r="G8" s="7">
        <f>Product_table2[[#This Row],[Buying price]]+0.2*Product_table2[[#This Row],[Buying price]]</f>
        <v>490.8</v>
      </c>
      <c r="H8" s="7">
        <f>Product_table2[[#This Row],[Selling price]]-Product_table2[[#This Row],[Buying price]]</f>
        <v>81.800000000000011</v>
      </c>
    </row>
    <row r="9" spans="1:8" x14ac:dyDescent="0.35">
      <c r="A9">
        <v>8</v>
      </c>
      <c r="B9" t="s">
        <v>868</v>
      </c>
      <c r="C9" t="s">
        <v>859</v>
      </c>
      <c r="D9">
        <v>252</v>
      </c>
      <c r="E9" t="s">
        <v>688</v>
      </c>
      <c r="F9" t="s">
        <v>869</v>
      </c>
      <c r="G9" s="7">
        <f>Product_table2[[#This Row],[Buying price]]+0.2*Product_table2[[#This Row],[Buying price]]</f>
        <v>302.39999999999998</v>
      </c>
      <c r="H9" s="7">
        <f>Product_table2[[#This Row],[Selling price]]-Product_table2[[#This Row],[Buying price]]</f>
        <v>50.399999999999977</v>
      </c>
    </row>
    <row r="10" spans="1:8" x14ac:dyDescent="0.35">
      <c r="A10">
        <v>9</v>
      </c>
      <c r="B10" t="s">
        <v>870</v>
      </c>
      <c r="C10" t="s">
        <v>856</v>
      </c>
      <c r="D10">
        <v>1605</v>
      </c>
      <c r="E10" t="s">
        <v>784</v>
      </c>
      <c r="F10" t="s">
        <v>871</v>
      </c>
      <c r="G10" s="7">
        <f>Product_table2[[#This Row],[Buying price]]+0.2*Product_table2[[#This Row],[Buying price]]</f>
        <v>1926</v>
      </c>
      <c r="H10" s="7">
        <f>Product_table2[[#This Row],[Selling price]]-Product_table2[[#This Row],[Buying price]]</f>
        <v>321</v>
      </c>
    </row>
    <row r="11" spans="1:8" x14ac:dyDescent="0.35">
      <c r="A11">
        <v>10</v>
      </c>
      <c r="B11" t="s">
        <v>872</v>
      </c>
      <c r="C11" t="s">
        <v>864</v>
      </c>
      <c r="D11">
        <v>259</v>
      </c>
      <c r="E11" t="s">
        <v>697</v>
      </c>
      <c r="F11" t="s">
        <v>873</v>
      </c>
      <c r="G11" s="7">
        <f>Product_table2[[#This Row],[Buying price]]+0.2*Product_table2[[#This Row],[Buying price]]</f>
        <v>310.8</v>
      </c>
      <c r="H11" s="7">
        <f>Product_table2[[#This Row],[Selling price]]-Product_table2[[#This Row],[Buying price]]</f>
        <v>51.800000000000011</v>
      </c>
    </row>
    <row r="12" spans="1:8" x14ac:dyDescent="0.35">
      <c r="A12">
        <v>11</v>
      </c>
      <c r="B12" t="s">
        <v>874</v>
      </c>
      <c r="C12" t="s">
        <v>875</v>
      </c>
      <c r="D12">
        <v>1096</v>
      </c>
      <c r="E12" t="s">
        <v>610</v>
      </c>
      <c r="F12" t="s">
        <v>876</v>
      </c>
      <c r="G12" s="7">
        <f>Product_table2[[#This Row],[Buying price]]+0.2*Product_table2[[#This Row],[Buying price]]</f>
        <v>1315.2</v>
      </c>
      <c r="H12" s="7">
        <f>Product_table2[[#This Row],[Selling price]]-Product_table2[[#This Row],[Buying price]]</f>
        <v>219.20000000000005</v>
      </c>
    </row>
    <row r="13" spans="1:8" x14ac:dyDescent="0.35">
      <c r="A13">
        <v>12</v>
      </c>
      <c r="B13" t="s">
        <v>877</v>
      </c>
      <c r="C13" t="s">
        <v>853</v>
      </c>
      <c r="D13">
        <v>672</v>
      </c>
      <c r="E13" t="s">
        <v>688</v>
      </c>
      <c r="F13" t="s">
        <v>878</v>
      </c>
      <c r="G13" s="7">
        <f>Product_table2[[#This Row],[Buying price]]+0.2*Product_table2[[#This Row],[Buying price]]</f>
        <v>806.4</v>
      </c>
      <c r="H13" s="7">
        <f>Product_table2[[#This Row],[Selling price]]-Product_table2[[#This Row],[Buying price]]</f>
        <v>134.39999999999998</v>
      </c>
    </row>
    <row r="14" spans="1:8" x14ac:dyDescent="0.35">
      <c r="A14">
        <v>13</v>
      </c>
      <c r="B14" t="s">
        <v>879</v>
      </c>
      <c r="C14" t="s">
        <v>875</v>
      </c>
      <c r="D14">
        <v>1141</v>
      </c>
      <c r="E14" t="s">
        <v>691</v>
      </c>
      <c r="F14" t="s">
        <v>880</v>
      </c>
      <c r="G14" s="7">
        <f>Product_table2[[#This Row],[Buying price]]+0.2*Product_table2[[#This Row],[Buying price]]</f>
        <v>1369.2</v>
      </c>
      <c r="H14" s="7">
        <f>Product_table2[[#This Row],[Selling price]]-Product_table2[[#This Row],[Buying price]]</f>
        <v>228.20000000000005</v>
      </c>
    </row>
    <row r="15" spans="1:8" x14ac:dyDescent="0.35">
      <c r="A15">
        <v>14</v>
      </c>
      <c r="B15" t="s">
        <v>881</v>
      </c>
      <c r="C15" t="s">
        <v>856</v>
      </c>
      <c r="D15">
        <v>1915</v>
      </c>
      <c r="E15" t="s">
        <v>697</v>
      </c>
      <c r="F15" t="s">
        <v>882</v>
      </c>
      <c r="G15" s="7">
        <f>Product_table2[[#This Row],[Buying price]]+0.2*Product_table2[[#This Row],[Buying price]]</f>
        <v>2298</v>
      </c>
      <c r="H15" s="7">
        <f>Product_table2[[#This Row],[Selling price]]-Product_table2[[#This Row],[Buying price]]</f>
        <v>383</v>
      </c>
    </row>
    <row r="16" spans="1:8" x14ac:dyDescent="0.35">
      <c r="A16">
        <v>15</v>
      </c>
      <c r="B16" t="s">
        <v>883</v>
      </c>
      <c r="C16" t="s">
        <v>784</v>
      </c>
      <c r="D16">
        <v>1488</v>
      </c>
      <c r="E16" t="s">
        <v>688</v>
      </c>
      <c r="F16" t="s">
        <v>884</v>
      </c>
      <c r="G16" s="7">
        <f>Product_table2[[#This Row],[Buying price]]+0.2*Product_table2[[#This Row],[Buying price]]</f>
        <v>1785.6</v>
      </c>
      <c r="H16" s="7">
        <f>Product_table2[[#This Row],[Selling price]]-Product_table2[[#This Row],[Buying price]]</f>
        <v>297.59999999999991</v>
      </c>
    </row>
    <row r="17" spans="1:8" x14ac:dyDescent="0.35">
      <c r="A17">
        <v>16</v>
      </c>
      <c r="B17" t="s">
        <v>885</v>
      </c>
      <c r="C17" t="s">
        <v>859</v>
      </c>
      <c r="D17">
        <v>1721</v>
      </c>
      <c r="E17" t="s">
        <v>691</v>
      </c>
      <c r="F17" t="s">
        <v>886</v>
      </c>
      <c r="G17" s="7">
        <f>Product_table2[[#This Row],[Buying price]]+0.2*Product_table2[[#This Row],[Buying price]]</f>
        <v>2065.1999999999998</v>
      </c>
      <c r="H17" s="7">
        <f>Product_table2[[#This Row],[Selling price]]-Product_table2[[#This Row],[Buying price]]</f>
        <v>344.19999999999982</v>
      </c>
    </row>
    <row r="18" spans="1:8" x14ac:dyDescent="0.35">
      <c r="A18">
        <v>17</v>
      </c>
      <c r="B18" t="s">
        <v>887</v>
      </c>
      <c r="C18" t="s">
        <v>850</v>
      </c>
      <c r="D18">
        <v>1899</v>
      </c>
      <c r="E18" t="s">
        <v>688</v>
      </c>
      <c r="F18" t="s">
        <v>888</v>
      </c>
      <c r="G18" s="7">
        <f>Product_table2[[#This Row],[Buying price]]+0.2*Product_table2[[#This Row],[Buying price]]</f>
        <v>2278.8000000000002</v>
      </c>
      <c r="H18" s="7">
        <f>Product_table2[[#This Row],[Selling price]]-Product_table2[[#This Row],[Buying price]]</f>
        <v>379.80000000000018</v>
      </c>
    </row>
    <row r="19" spans="1:8" x14ac:dyDescent="0.35">
      <c r="A19">
        <v>18</v>
      </c>
      <c r="B19" t="s">
        <v>889</v>
      </c>
      <c r="C19" t="s">
        <v>853</v>
      </c>
      <c r="D19">
        <v>781</v>
      </c>
      <c r="E19" t="s">
        <v>697</v>
      </c>
      <c r="F19" t="s">
        <v>890</v>
      </c>
      <c r="G19" s="7">
        <f>Product_table2[[#This Row],[Buying price]]+0.2*Product_table2[[#This Row],[Buying price]]</f>
        <v>937.2</v>
      </c>
      <c r="H19" s="7">
        <f>Product_table2[[#This Row],[Selling price]]-Product_table2[[#This Row],[Buying price]]</f>
        <v>156.20000000000005</v>
      </c>
    </row>
    <row r="20" spans="1:8" x14ac:dyDescent="0.35">
      <c r="A20">
        <v>19</v>
      </c>
      <c r="B20" t="s">
        <v>891</v>
      </c>
      <c r="C20" t="s">
        <v>875</v>
      </c>
      <c r="D20">
        <v>1234</v>
      </c>
      <c r="E20" t="s">
        <v>610</v>
      </c>
      <c r="F20" t="s">
        <v>892</v>
      </c>
      <c r="G20" s="7">
        <f>Product_table2[[#This Row],[Buying price]]+0.2*Product_table2[[#This Row],[Buying price]]</f>
        <v>1480.8</v>
      </c>
      <c r="H20" s="7">
        <f>Product_table2[[#This Row],[Selling price]]-Product_table2[[#This Row],[Buying price]]</f>
        <v>246.79999999999995</v>
      </c>
    </row>
    <row r="21" spans="1:8" x14ac:dyDescent="0.35">
      <c r="A21">
        <v>20</v>
      </c>
      <c r="B21" t="s">
        <v>893</v>
      </c>
      <c r="C21" t="s">
        <v>856</v>
      </c>
      <c r="D21">
        <v>697</v>
      </c>
      <c r="E21" t="s">
        <v>688</v>
      </c>
      <c r="F21" t="s">
        <v>894</v>
      </c>
      <c r="G21" s="7">
        <f>Product_table2[[#This Row],[Buying price]]+0.2*Product_table2[[#This Row],[Buying price]]</f>
        <v>836.4</v>
      </c>
      <c r="H21" s="7">
        <f>Product_table2[[#This Row],[Selling price]]-Product_table2[[#This Row],[Buying price]]</f>
        <v>139.39999999999998</v>
      </c>
    </row>
    <row r="22" spans="1:8" x14ac:dyDescent="0.35">
      <c r="A22">
        <v>21</v>
      </c>
      <c r="B22" t="s">
        <v>895</v>
      </c>
      <c r="C22" t="s">
        <v>856</v>
      </c>
      <c r="D22">
        <v>1561</v>
      </c>
      <c r="E22" t="s">
        <v>784</v>
      </c>
      <c r="F22" t="s">
        <v>896</v>
      </c>
      <c r="G22" s="7">
        <f>Product_table2[[#This Row],[Buying price]]+0.2*Product_table2[[#This Row],[Buying price]]</f>
        <v>1873.2</v>
      </c>
      <c r="H22" s="7">
        <f>Product_table2[[#This Row],[Selling price]]-Product_table2[[#This Row],[Buying price]]</f>
        <v>312.20000000000005</v>
      </c>
    </row>
    <row r="23" spans="1:8" x14ac:dyDescent="0.35">
      <c r="A23">
        <v>22</v>
      </c>
      <c r="B23" t="s">
        <v>897</v>
      </c>
      <c r="C23" t="s">
        <v>850</v>
      </c>
      <c r="D23">
        <v>1639</v>
      </c>
      <c r="E23" t="s">
        <v>689</v>
      </c>
      <c r="F23" t="s">
        <v>898</v>
      </c>
      <c r="G23" s="7">
        <f>Product_table2[[#This Row],[Buying price]]+0.2*Product_table2[[#This Row],[Buying price]]</f>
        <v>1966.8</v>
      </c>
      <c r="H23" s="7">
        <f>Product_table2[[#This Row],[Selling price]]-Product_table2[[#This Row],[Buying price]]</f>
        <v>327.79999999999995</v>
      </c>
    </row>
    <row r="24" spans="1:8" x14ac:dyDescent="0.35">
      <c r="A24">
        <v>23</v>
      </c>
      <c r="B24" t="s">
        <v>899</v>
      </c>
      <c r="C24" t="s">
        <v>859</v>
      </c>
      <c r="D24">
        <v>1098</v>
      </c>
      <c r="E24" t="s">
        <v>688</v>
      </c>
      <c r="F24" t="s">
        <v>900</v>
      </c>
      <c r="G24" s="7">
        <f>Product_table2[[#This Row],[Buying price]]+0.2*Product_table2[[#This Row],[Buying price]]</f>
        <v>1317.6</v>
      </c>
      <c r="H24" s="7">
        <f>Product_table2[[#This Row],[Selling price]]-Product_table2[[#This Row],[Buying price]]</f>
        <v>219.59999999999991</v>
      </c>
    </row>
    <row r="25" spans="1:8" x14ac:dyDescent="0.35">
      <c r="A25">
        <v>24</v>
      </c>
      <c r="B25" t="s">
        <v>901</v>
      </c>
      <c r="C25" t="s">
        <v>875</v>
      </c>
      <c r="D25">
        <v>535</v>
      </c>
      <c r="E25" t="s">
        <v>697</v>
      </c>
      <c r="F25" t="s">
        <v>902</v>
      </c>
      <c r="G25" s="7">
        <f>Product_table2[[#This Row],[Buying price]]+0.2*Product_table2[[#This Row],[Buying price]]</f>
        <v>642</v>
      </c>
      <c r="H25" s="7">
        <f>Product_table2[[#This Row],[Selling price]]-Product_table2[[#This Row],[Buying price]]</f>
        <v>107</v>
      </c>
    </row>
    <row r="26" spans="1:8" x14ac:dyDescent="0.35">
      <c r="A26">
        <v>25</v>
      </c>
      <c r="B26" t="s">
        <v>903</v>
      </c>
      <c r="C26" t="s">
        <v>853</v>
      </c>
      <c r="D26">
        <v>1202</v>
      </c>
      <c r="E26" t="s">
        <v>688</v>
      </c>
      <c r="F26" t="s">
        <v>904</v>
      </c>
      <c r="G26" s="7">
        <f>Product_table2[[#This Row],[Buying price]]+0.2*Product_table2[[#This Row],[Buying price]]</f>
        <v>1442.4</v>
      </c>
      <c r="H26" s="7">
        <f>Product_table2[[#This Row],[Selling price]]-Product_table2[[#This Row],[Buying price]]</f>
        <v>240.40000000000009</v>
      </c>
    </row>
    <row r="27" spans="1:8" x14ac:dyDescent="0.35">
      <c r="A27">
        <v>26</v>
      </c>
      <c r="B27" t="s">
        <v>905</v>
      </c>
      <c r="C27" t="s">
        <v>856</v>
      </c>
      <c r="D27">
        <v>289</v>
      </c>
      <c r="E27" t="s">
        <v>691</v>
      </c>
      <c r="F27" t="s">
        <v>906</v>
      </c>
      <c r="G27" s="7">
        <f>Product_table2[[#This Row],[Buying price]]+0.2*Product_table2[[#This Row],[Buying price]]</f>
        <v>346.8</v>
      </c>
      <c r="H27" s="7">
        <f>Product_table2[[#This Row],[Selling price]]-Product_table2[[#This Row],[Buying price]]</f>
        <v>57.800000000000011</v>
      </c>
    </row>
    <row r="28" spans="1:8" x14ac:dyDescent="0.35">
      <c r="A28">
        <v>27</v>
      </c>
      <c r="B28" t="s">
        <v>907</v>
      </c>
      <c r="C28" t="s">
        <v>864</v>
      </c>
      <c r="D28">
        <v>548</v>
      </c>
      <c r="E28" t="s">
        <v>784</v>
      </c>
      <c r="F28" t="s">
        <v>908</v>
      </c>
      <c r="G28" s="7">
        <f>Product_table2[[#This Row],[Buying price]]+0.2*Product_table2[[#This Row],[Buying price]]</f>
        <v>657.6</v>
      </c>
      <c r="H28" s="7">
        <f>Product_table2[[#This Row],[Selling price]]-Product_table2[[#This Row],[Buying price]]</f>
        <v>109.60000000000002</v>
      </c>
    </row>
    <row r="29" spans="1:8" x14ac:dyDescent="0.35">
      <c r="A29">
        <v>28</v>
      </c>
      <c r="B29" t="s">
        <v>909</v>
      </c>
      <c r="C29" t="s">
        <v>859</v>
      </c>
      <c r="D29">
        <v>1778</v>
      </c>
      <c r="E29" t="s">
        <v>784</v>
      </c>
      <c r="F29" t="s">
        <v>910</v>
      </c>
      <c r="G29" s="7">
        <f>Product_table2[[#This Row],[Buying price]]+0.2*Product_table2[[#This Row],[Buying price]]</f>
        <v>2133.6</v>
      </c>
      <c r="H29" s="7">
        <f>Product_table2[[#This Row],[Selling price]]-Product_table2[[#This Row],[Buying price]]</f>
        <v>355.59999999999991</v>
      </c>
    </row>
    <row r="30" spans="1:8" x14ac:dyDescent="0.35">
      <c r="A30">
        <v>29</v>
      </c>
      <c r="B30" t="s">
        <v>911</v>
      </c>
      <c r="C30" t="s">
        <v>856</v>
      </c>
      <c r="D30">
        <v>1252</v>
      </c>
      <c r="E30" t="s">
        <v>691</v>
      </c>
      <c r="F30" t="s">
        <v>912</v>
      </c>
      <c r="G30" s="7">
        <f>Product_table2[[#This Row],[Buying price]]+0.2*Product_table2[[#This Row],[Buying price]]</f>
        <v>1502.4</v>
      </c>
      <c r="H30" s="7">
        <f>Product_table2[[#This Row],[Selling price]]-Product_table2[[#This Row],[Buying price]]</f>
        <v>250.40000000000009</v>
      </c>
    </row>
    <row r="31" spans="1:8" x14ac:dyDescent="0.35">
      <c r="A31">
        <v>30</v>
      </c>
      <c r="B31" t="s">
        <v>913</v>
      </c>
      <c r="C31" t="s">
        <v>856</v>
      </c>
      <c r="D31">
        <v>751</v>
      </c>
      <c r="E31" t="s">
        <v>688</v>
      </c>
      <c r="F31" t="s">
        <v>914</v>
      </c>
      <c r="G31" s="7">
        <f>Product_table2[[#This Row],[Buying price]]+0.2*Product_table2[[#This Row],[Buying price]]</f>
        <v>901.2</v>
      </c>
      <c r="H31" s="7">
        <f>Product_table2[[#This Row],[Selling price]]-Product_table2[[#This Row],[Buying price]]</f>
        <v>150.20000000000005</v>
      </c>
    </row>
    <row r="32" spans="1:8" x14ac:dyDescent="0.35">
      <c r="A32">
        <v>31</v>
      </c>
      <c r="B32" t="s">
        <v>915</v>
      </c>
      <c r="C32" t="s">
        <v>856</v>
      </c>
      <c r="D32">
        <v>1804</v>
      </c>
      <c r="E32" t="s">
        <v>689</v>
      </c>
      <c r="F32" t="s">
        <v>916</v>
      </c>
      <c r="G32" s="7">
        <f>Product_table2[[#This Row],[Buying price]]+0.2*Product_table2[[#This Row],[Buying price]]</f>
        <v>2164.8000000000002</v>
      </c>
      <c r="H32" s="7">
        <f>Product_table2[[#This Row],[Selling price]]-Product_table2[[#This Row],[Buying price]]</f>
        <v>360.80000000000018</v>
      </c>
    </row>
    <row r="33" spans="1:8" x14ac:dyDescent="0.35">
      <c r="A33">
        <v>32</v>
      </c>
      <c r="B33" t="s">
        <v>917</v>
      </c>
      <c r="C33" t="s">
        <v>850</v>
      </c>
      <c r="D33">
        <v>1792</v>
      </c>
      <c r="E33" t="s">
        <v>697</v>
      </c>
      <c r="F33" t="s">
        <v>918</v>
      </c>
      <c r="G33" s="7">
        <f>Product_table2[[#This Row],[Buying price]]+0.2*Product_table2[[#This Row],[Buying price]]</f>
        <v>2150.4</v>
      </c>
      <c r="H33" s="7">
        <f>Product_table2[[#This Row],[Selling price]]-Product_table2[[#This Row],[Buying price]]</f>
        <v>358.40000000000009</v>
      </c>
    </row>
    <row r="34" spans="1:8" x14ac:dyDescent="0.35">
      <c r="A34">
        <v>33</v>
      </c>
      <c r="B34" t="s">
        <v>919</v>
      </c>
      <c r="C34" t="s">
        <v>856</v>
      </c>
      <c r="D34">
        <v>314</v>
      </c>
      <c r="E34" t="s">
        <v>610</v>
      </c>
      <c r="F34" t="s">
        <v>920</v>
      </c>
      <c r="G34" s="7">
        <f>Product_table2[[#This Row],[Buying price]]+0.2*Product_table2[[#This Row],[Buying price]]</f>
        <v>376.8</v>
      </c>
      <c r="H34" s="7">
        <f>Product_table2[[#This Row],[Selling price]]-Product_table2[[#This Row],[Buying price]]</f>
        <v>62.800000000000011</v>
      </c>
    </row>
    <row r="35" spans="1:8" x14ac:dyDescent="0.35">
      <c r="A35">
        <v>34</v>
      </c>
      <c r="B35" t="s">
        <v>921</v>
      </c>
      <c r="C35" t="s">
        <v>850</v>
      </c>
      <c r="D35">
        <v>1335</v>
      </c>
      <c r="E35" t="s">
        <v>784</v>
      </c>
      <c r="F35" t="s">
        <v>922</v>
      </c>
      <c r="G35" s="7">
        <f>Product_table2[[#This Row],[Buying price]]+0.2*Product_table2[[#This Row],[Buying price]]</f>
        <v>1602</v>
      </c>
      <c r="H35" s="7">
        <f>Product_table2[[#This Row],[Selling price]]-Product_table2[[#This Row],[Buying price]]</f>
        <v>267</v>
      </c>
    </row>
    <row r="36" spans="1:8" x14ac:dyDescent="0.35">
      <c r="A36">
        <v>35</v>
      </c>
      <c r="B36" t="s">
        <v>923</v>
      </c>
      <c r="C36" t="s">
        <v>856</v>
      </c>
      <c r="D36">
        <v>1865</v>
      </c>
      <c r="E36" t="s">
        <v>691</v>
      </c>
      <c r="F36" t="s">
        <v>924</v>
      </c>
      <c r="G36" s="7">
        <f>Product_table2[[#This Row],[Buying price]]+0.2*Product_table2[[#This Row],[Buying price]]</f>
        <v>2238</v>
      </c>
      <c r="H36" s="7">
        <f>Product_table2[[#This Row],[Selling price]]-Product_table2[[#This Row],[Buying price]]</f>
        <v>373</v>
      </c>
    </row>
    <row r="37" spans="1:8" x14ac:dyDescent="0.35">
      <c r="A37">
        <v>36</v>
      </c>
      <c r="B37" t="s">
        <v>925</v>
      </c>
      <c r="C37" t="s">
        <v>853</v>
      </c>
      <c r="D37">
        <v>203</v>
      </c>
      <c r="E37" t="s">
        <v>697</v>
      </c>
      <c r="F37" t="s">
        <v>926</v>
      </c>
      <c r="G37" s="7">
        <f>Product_table2[[#This Row],[Buying price]]+0.2*Product_table2[[#This Row],[Buying price]]</f>
        <v>243.6</v>
      </c>
      <c r="H37" s="7">
        <f>Product_table2[[#This Row],[Selling price]]-Product_table2[[#This Row],[Buying price]]</f>
        <v>40.599999999999994</v>
      </c>
    </row>
    <row r="38" spans="1:8" x14ac:dyDescent="0.35">
      <c r="A38">
        <v>37</v>
      </c>
      <c r="B38" t="s">
        <v>927</v>
      </c>
      <c r="C38" t="s">
        <v>856</v>
      </c>
      <c r="D38">
        <v>1428</v>
      </c>
      <c r="E38" t="s">
        <v>819</v>
      </c>
      <c r="F38" t="s">
        <v>928</v>
      </c>
      <c r="G38" s="7">
        <f>Product_table2[[#This Row],[Buying price]]+0.2*Product_table2[[#This Row],[Buying price]]</f>
        <v>1713.6</v>
      </c>
      <c r="H38" s="7">
        <f>Product_table2[[#This Row],[Selling price]]-Product_table2[[#This Row],[Buying price]]</f>
        <v>285.59999999999991</v>
      </c>
    </row>
    <row r="39" spans="1:8" x14ac:dyDescent="0.35">
      <c r="A39">
        <v>38</v>
      </c>
      <c r="B39" t="s">
        <v>929</v>
      </c>
      <c r="C39" t="s">
        <v>864</v>
      </c>
      <c r="D39">
        <v>562</v>
      </c>
      <c r="E39" t="s">
        <v>697</v>
      </c>
      <c r="F39" t="s">
        <v>930</v>
      </c>
      <c r="G39" s="7">
        <f>Product_table2[[#This Row],[Buying price]]+0.2*Product_table2[[#This Row],[Buying price]]</f>
        <v>674.4</v>
      </c>
      <c r="H39" s="7">
        <f>Product_table2[[#This Row],[Selling price]]-Product_table2[[#This Row],[Buying price]]</f>
        <v>112.39999999999998</v>
      </c>
    </row>
    <row r="40" spans="1:8" x14ac:dyDescent="0.35">
      <c r="A40">
        <v>39</v>
      </c>
      <c r="B40" t="s">
        <v>931</v>
      </c>
      <c r="C40" t="s">
        <v>875</v>
      </c>
      <c r="D40">
        <v>387</v>
      </c>
      <c r="E40" t="s">
        <v>689</v>
      </c>
      <c r="F40" t="s">
        <v>932</v>
      </c>
      <c r="G40" s="7">
        <f>Product_table2[[#This Row],[Buying price]]+0.2*Product_table2[[#This Row],[Buying price]]</f>
        <v>464.4</v>
      </c>
      <c r="H40" s="7">
        <f>Product_table2[[#This Row],[Selling price]]-Product_table2[[#This Row],[Buying price]]</f>
        <v>77.399999999999977</v>
      </c>
    </row>
    <row r="41" spans="1:8" x14ac:dyDescent="0.35">
      <c r="A41">
        <v>40</v>
      </c>
      <c r="B41" t="s">
        <v>933</v>
      </c>
      <c r="C41" t="s">
        <v>859</v>
      </c>
      <c r="D41">
        <v>1923</v>
      </c>
      <c r="E41" t="s">
        <v>688</v>
      </c>
      <c r="F41" t="s">
        <v>934</v>
      </c>
      <c r="G41" s="7">
        <f>Product_table2[[#This Row],[Buying price]]+0.2*Product_table2[[#This Row],[Buying price]]</f>
        <v>2307.6</v>
      </c>
      <c r="H41" s="7">
        <f>Product_table2[[#This Row],[Selling price]]-Product_table2[[#This Row],[Buying price]]</f>
        <v>384.59999999999991</v>
      </c>
    </row>
    <row r="42" spans="1:8" x14ac:dyDescent="0.35">
      <c r="A42">
        <v>41</v>
      </c>
      <c r="B42" t="s">
        <v>935</v>
      </c>
      <c r="C42" t="s">
        <v>859</v>
      </c>
      <c r="D42">
        <v>1977</v>
      </c>
      <c r="E42" t="s">
        <v>819</v>
      </c>
      <c r="F42" t="s">
        <v>936</v>
      </c>
      <c r="G42" s="7">
        <f>Product_table2[[#This Row],[Buying price]]+0.2*Product_table2[[#This Row],[Buying price]]</f>
        <v>2372.4</v>
      </c>
      <c r="H42" s="7">
        <f>Product_table2[[#This Row],[Selling price]]-Product_table2[[#This Row],[Buying price]]</f>
        <v>395.40000000000009</v>
      </c>
    </row>
    <row r="43" spans="1:8" x14ac:dyDescent="0.35">
      <c r="A43">
        <v>42</v>
      </c>
      <c r="B43" t="s">
        <v>937</v>
      </c>
      <c r="C43" t="s">
        <v>859</v>
      </c>
      <c r="D43">
        <v>1744</v>
      </c>
      <c r="E43" t="s">
        <v>689</v>
      </c>
      <c r="F43" t="s">
        <v>938</v>
      </c>
      <c r="G43" s="7">
        <f>Product_table2[[#This Row],[Buying price]]+0.2*Product_table2[[#This Row],[Buying price]]</f>
        <v>2092.8000000000002</v>
      </c>
      <c r="H43" s="7">
        <f>Product_table2[[#This Row],[Selling price]]-Product_table2[[#This Row],[Buying price]]</f>
        <v>348.80000000000018</v>
      </c>
    </row>
    <row r="44" spans="1:8" x14ac:dyDescent="0.35">
      <c r="A44">
        <v>43</v>
      </c>
      <c r="B44" t="s">
        <v>939</v>
      </c>
      <c r="C44" t="s">
        <v>784</v>
      </c>
      <c r="D44">
        <v>750</v>
      </c>
      <c r="E44" t="s">
        <v>819</v>
      </c>
      <c r="F44" t="s">
        <v>940</v>
      </c>
      <c r="G44" s="7">
        <f>Product_table2[[#This Row],[Buying price]]+0.2*Product_table2[[#This Row],[Buying price]]</f>
        <v>900</v>
      </c>
      <c r="H44" s="7">
        <f>Product_table2[[#This Row],[Selling price]]-Product_table2[[#This Row],[Buying price]]</f>
        <v>150</v>
      </c>
    </row>
    <row r="45" spans="1:8" x14ac:dyDescent="0.35">
      <c r="A45">
        <v>44</v>
      </c>
      <c r="B45" t="s">
        <v>941</v>
      </c>
      <c r="C45" t="s">
        <v>853</v>
      </c>
      <c r="D45">
        <v>794</v>
      </c>
      <c r="E45" t="s">
        <v>819</v>
      </c>
      <c r="F45" t="s">
        <v>942</v>
      </c>
      <c r="G45" s="7">
        <f>Product_table2[[#This Row],[Buying price]]+0.2*Product_table2[[#This Row],[Buying price]]</f>
        <v>952.8</v>
      </c>
      <c r="H45" s="7">
        <f>Product_table2[[#This Row],[Selling price]]-Product_table2[[#This Row],[Buying price]]</f>
        <v>158.79999999999995</v>
      </c>
    </row>
    <row r="46" spans="1:8" x14ac:dyDescent="0.35">
      <c r="A46">
        <v>45</v>
      </c>
      <c r="B46" t="s">
        <v>943</v>
      </c>
      <c r="C46" t="s">
        <v>784</v>
      </c>
      <c r="D46">
        <v>722</v>
      </c>
      <c r="E46" t="s">
        <v>697</v>
      </c>
      <c r="F46" t="s">
        <v>944</v>
      </c>
      <c r="G46" s="7">
        <f>Product_table2[[#This Row],[Buying price]]+0.2*Product_table2[[#This Row],[Buying price]]</f>
        <v>866.4</v>
      </c>
      <c r="H46" s="7">
        <f>Product_table2[[#This Row],[Selling price]]-Product_table2[[#This Row],[Buying price]]</f>
        <v>144.39999999999998</v>
      </c>
    </row>
    <row r="47" spans="1:8" x14ac:dyDescent="0.35">
      <c r="A47">
        <v>46</v>
      </c>
      <c r="B47" t="s">
        <v>945</v>
      </c>
      <c r="C47" t="s">
        <v>864</v>
      </c>
      <c r="D47">
        <v>758</v>
      </c>
      <c r="E47" t="s">
        <v>688</v>
      </c>
      <c r="F47" t="s">
        <v>946</v>
      </c>
      <c r="G47" s="7">
        <f>Product_table2[[#This Row],[Buying price]]+0.2*Product_table2[[#This Row],[Buying price]]</f>
        <v>909.6</v>
      </c>
      <c r="H47" s="7">
        <f>Product_table2[[#This Row],[Selling price]]-Product_table2[[#This Row],[Buying price]]</f>
        <v>151.60000000000002</v>
      </c>
    </row>
    <row r="48" spans="1:8" x14ac:dyDescent="0.35">
      <c r="A48">
        <v>47</v>
      </c>
      <c r="B48" t="s">
        <v>947</v>
      </c>
      <c r="C48" t="s">
        <v>856</v>
      </c>
      <c r="D48">
        <v>1638</v>
      </c>
      <c r="E48" t="s">
        <v>691</v>
      </c>
      <c r="F48" t="s">
        <v>948</v>
      </c>
      <c r="G48" s="7">
        <f>Product_table2[[#This Row],[Buying price]]+0.2*Product_table2[[#This Row],[Buying price]]</f>
        <v>1965.6</v>
      </c>
      <c r="H48" s="7">
        <f>Product_table2[[#This Row],[Selling price]]-Product_table2[[#This Row],[Buying price]]</f>
        <v>327.59999999999991</v>
      </c>
    </row>
    <row r="49" spans="1:8" x14ac:dyDescent="0.35">
      <c r="A49">
        <v>48</v>
      </c>
      <c r="B49" t="s">
        <v>949</v>
      </c>
      <c r="C49" t="s">
        <v>856</v>
      </c>
      <c r="D49">
        <v>433</v>
      </c>
      <c r="E49" t="s">
        <v>819</v>
      </c>
      <c r="F49" t="s">
        <v>950</v>
      </c>
      <c r="G49" s="7">
        <f>Product_table2[[#This Row],[Buying price]]+0.2*Product_table2[[#This Row],[Buying price]]</f>
        <v>519.6</v>
      </c>
      <c r="H49" s="7">
        <f>Product_table2[[#This Row],[Selling price]]-Product_table2[[#This Row],[Buying price]]</f>
        <v>86.600000000000023</v>
      </c>
    </row>
    <row r="50" spans="1:8" x14ac:dyDescent="0.35">
      <c r="A50">
        <v>49</v>
      </c>
      <c r="B50" t="s">
        <v>951</v>
      </c>
      <c r="C50" t="s">
        <v>856</v>
      </c>
      <c r="D50">
        <v>903</v>
      </c>
      <c r="E50" t="s">
        <v>610</v>
      </c>
      <c r="F50" t="s">
        <v>952</v>
      </c>
      <c r="G50" s="7">
        <f>Product_table2[[#This Row],[Buying price]]+0.2*Product_table2[[#This Row],[Buying price]]</f>
        <v>1083.5999999999999</v>
      </c>
      <c r="H50" s="7">
        <f>Product_table2[[#This Row],[Selling price]]-Product_table2[[#This Row],[Buying price]]</f>
        <v>180.59999999999991</v>
      </c>
    </row>
    <row r="51" spans="1:8" x14ac:dyDescent="0.35">
      <c r="A51">
        <v>50</v>
      </c>
      <c r="B51" t="s">
        <v>953</v>
      </c>
      <c r="C51" t="s">
        <v>853</v>
      </c>
      <c r="D51">
        <v>422</v>
      </c>
      <c r="E51" t="s">
        <v>691</v>
      </c>
      <c r="F51" t="s">
        <v>954</v>
      </c>
      <c r="G51" s="7">
        <f>Product_table2[[#This Row],[Buying price]]+0.2*Product_table2[[#This Row],[Buying price]]</f>
        <v>506.4</v>
      </c>
      <c r="H51" s="7">
        <f>Product_table2[[#This Row],[Selling price]]-Product_table2[[#This Row],[Buying price]]</f>
        <v>84.399999999999977</v>
      </c>
    </row>
    <row r="52" spans="1:8" x14ac:dyDescent="0.35">
      <c r="A52">
        <v>51</v>
      </c>
      <c r="B52" t="s">
        <v>955</v>
      </c>
      <c r="C52" t="s">
        <v>850</v>
      </c>
      <c r="D52">
        <v>1084</v>
      </c>
      <c r="E52" t="s">
        <v>689</v>
      </c>
      <c r="F52" t="s">
        <v>956</v>
      </c>
      <c r="G52" s="7">
        <f>Product_table2[[#This Row],[Buying price]]+0.2*Product_table2[[#This Row],[Buying price]]</f>
        <v>1300.8</v>
      </c>
      <c r="H52" s="7">
        <f>Product_table2[[#This Row],[Selling price]]-Product_table2[[#This Row],[Buying price]]</f>
        <v>216.79999999999995</v>
      </c>
    </row>
    <row r="53" spans="1:8" x14ac:dyDescent="0.35">
      <c r="A53">
        <v>52</v>
      </c>
      <c r="B53" t="s">
        <v>957</v>
      </c>
      <c r="C53" t="s">
        <v>784</v>
      </c>
      <c r="D53">
        <v>236</v>
      </c>
      <c r="E53" t="s">
        <v>610</v>
      </c>
      <c r="F53" t="s">
        <v>958</v>
      </c>
      <c r="G53" s="7">
        <f>Product_table2[[#This Row],[Buying price]]+0.2*Product_table2[[#This Row],[Buying price]]</f>
        <v>283.2</v>
      </c>
      <c r="H53" s="7">
        <f>Product_table2[[#This Row],[Selling price]]-Product_table2[[#This Row],[Buying price]]</f>
        <v>47.199999999999989</v>
      </c>
    </row>
    <row r="54" spans="1:8" x14ac:dyDescent="0.35">
      <c r="A54">
        <v>53</v>
      </c>
      <c r="B54" t="s">
        <v>959</v>
      </c>
      <c r="C54" t="s">
        <v>859</v>
      </c>
      <c r="D54">
        <v>1672</v>
      </c>
      <c r="E54" t="s">
        <v>784</v>
      </c>
      <c r="F54" t="s">
        <v>960</v>
      </c>
      <c r="G54" s="7">
        <f>Product_table2[[#This Row],[Buying price]]+0.2*Product_table2[[#This Row],[Buying price]]</f>
        <v>2006.4</v>
      </c>
      <c r="H54" s="7">
        <f>Product_table2[[#This Row],[Selling price]]-Product_table2[[#This Row],[Buying price]]</f>
        <v>334.40000000000009</v>
      </c>
    </row>
    <row r="55" spans="1:8" x14ac:dyDescent="0.35">
      <c r="A55">
        <v>54</v>
      </c>
      <c r="B55" t="s">
        <v>961</v>
      </c>
      <c r="C55" t="s">
        <v>864</v>
      </c>
      <c r="D55">
        <v>1236</v>
      </c>
      <c r="E55" t="s">
        <v>688</v>
      </c>
      <c r="F55" t="s">
        <v>962</v>
      </c>
      <c r="G55" s="7">
        <f>Product_table2[[#This Row],[Buying price]]+0.2*Product_table2[[#This Row],[Buying price]]</f>
        <v>1483.2</v>
      </c>
      <c r="H55" s="7">
        <f>Product_table2[[#This Row],[Selling price]]-Product_table2[[#This Row],[Buying price]]</f>
        <v>247.20000000000005</v>
      </c>
    </row>
    <row r="56" spans="1:8" x14ac:dyDescent="0.35">
      <c r="A56">
        <v>55</v>
      </c>
      <c r="B56" t="s">
        <v>963</v>
      </c>
      <c r="C56" t="s">
        <v>850</v>
      </c>
      <c r="D56">
        <v>1904</v>
      </c>
      <c r="E56" t="s">
        <v>784</v>
      </c>
      <c r="F56" t="s">
        <v>964</v>
      </c>
      <c r="G56" s="7">
        <f>Product_table2[[#This Row],[Buying price]]+0.2*Product_table2[[#This Row],[Buying price]]</f>
        <v>2284.8000000000002</v>
      </c>
      <c r="H56" s="7">
        <f>Product_table2[[#This Row],[Selling price]]-Product_table2[[#This Row],[Buying price]]</f>
        <v>380.80000000000018</v>
      </c>
    </row>
    <row r="57" spans="1:8" x14ac:dyDescent="0.35">
      <c r="A57">
        <v>56</v>
      </c>
      <c r="B57" t="s">
        <v>895</v>
      </c>
      <c r="C57" t="s">
        <v>784</v>
      </c>
      <c r="D57">
        <v>1272</v>
      </c>
      <c r="E57" t="s">
        <v>688</v>
      </c>
      <c r="F57" t="s">
        <v>965</v>
      </c>
      <c r="G57" s="7">
        <f>Product_table2[[#This Row],[Buying price]]+0.2*Product_table2[[#This Row],[Buying price]]</f>
        <v>1526.4</v>
      </c>
      <c r="H57" s="7">
        <f>Product_table2[[#This Row],[Selling price]]-Product_table2[[#This Row],[Buying price]]</f>
        <v>254.40000000000009</v>
      </c>
    </row>
    <row r="58" spans="1:8" x14ac:dyDescent="0.35">
      <c r="A58">
        <v>57</v>
      </c>
      <c r="B58" t="s">
        <v>966</v>
      </c>
      <c r="C58" t="s">
        <v>856</v>
      </c>
      <c r="D58">
        <v>1582</v>
      </c>
      <c r="E58" t="s">
        <v>697</v>
      </c>
      <c r="F58" t="s">
        <v>967</v>
      </c>
      <c r="G58" s="7">
        <f>Product_table2[[#This Row],[Buying price]]+0.2*Product_table2[[#This Row],[Buying price]]</f>
        <v>1898.4</v>
      </c>
      <c r="H58" s="7">
        <f>Product_table2[[#This Row],[Selling price]]-Product_table2[[#This Row],[Buying price]]</f>
        <v>316.40000000000009</v>
      </c>
    </row>
    <row r="59" spans="1:8" x14ac:dyDescent="0.35">
      <c r="A59">
        <v>58</v>
      </c>
      <c r="B59" t="s">
        <v>968</v>
      </c>
      <c r="C59" t="s">
        <v>864</v>
      </c>
      <c r="D59">
        <v>1492</v>
      </c>
      <c r="E59" t="s">
        <v>610</v>
      </c>
      <c r="F59" t="s">
        <v>969</v>
      </c>
      <c r="G59" s="7">
        <f>Product_table2[[#This Row],[Buying price]]+0.2*Product_table2[[#This Row],[Buying price]]</f>
        <v>1790.4</v>
      </c>
      <c r="H59" s="7">
        <f>Product_table2[[#This Row],[Selling price]]-Product_table2[[#This Row],[Buying price]]</f>
        <v>298.40000000000009</v>
      </c>
    </row>
    <row r="60" spans="1:8" x14ac:dyDescent="0.35">
      <c r="A60">
        <v>59</v>
      </c>
      <c r="B60" t="s">
        <v>970</v>
      </c>
      <c r="C60" t="s">
        <v>864</v>
      </c>
      <c r="D60">
        <v>811</v>
      </c>
      <c r="E60" t="s">
        <v>784</v>
      </c>
      <c r="F60" t="s">
        <v>971</v>
      </c>
      <c r="G60" s="7">
        <f>Product_table2[[#This Row],[Buying price]]+0.2*Product_table2[[#This Row],[Buying price]]</f>
        <v>973.2</v>
      </c>
      <c r="H60" s="7">
        <f>Product_table2[[#This Row],[Selling price]]-Product_table2[[#This Row],[Buying price]]</f>
        <v>162.20000000000005</v>
      </c>
    </row>
    <row r="61" spans="1:8" x14ac:dyDescent="0.35">
      <c r="A61">
        <v>60</v>
      </c>
      <c r="B61" t="s">
        <v>972</v>
      </c>
      <c r="C61" t="s">
        <v>859</v>
      </c>
      <c r="D61">
        <v>827</v>
      </c>
      <c r="E61" t="s">
        <v>819</v>
      </c>
      <c r="F61" t="s">
        <v>973</v>
      </c>
      <c r="G61" s="7">
        <f>Product_table2[[#This Row],[Buying price]]+0.2*Product_table2[[#This Row],[Buying price]]</f>
        <v>992.4</v>
      </c>
      <c r="H61" s="7">
        <f>Product_table2[[#This Row],[Selling price]]-Product_table2[[#This Row],[Buying price]]</f>
        <v>165.39999999999998</v>
      </c>
    </row>
    <row r="62" spans="1:8" x14ac:dyDescent="0.35">
      <c r="A62">
        <v>61</v>
      </c>
      <c r="B62" t="s">
        <v>974</v>
      </c>
      <c r="C62" t="s">
        <v>853</v>
      </c>
      <c r="D62">
        <v>810</v>
      </c>
      <c r="E62" t="s">
        <v>688</v>
      </c>
      <c r="F62" t="s">
        <v>975</v>
      </c>
      <c r="G62" s="7">
        <f>Product_table2[[#This Row],[Buying price]]+0.2*Product_table2[[#This Row],[Buying price]]</f>
        <v>972</v>
      </c>
      <c r="H62" s="7">
        <f>Product_table2[[#This Row],[Selling price]]-Product_table2[[#This Row],[Buying price]]</f>
        <v>162</v>
      </c>
    </row>
    <row r="63" spans="1:8" x14ac:dyDescent="0.35">
      <c r="A63">
        <v>62</v>
      </c>
      <c r="B63" t="s">
        <v>976</v>
      </c>
      <c r="C63" t="s">
        <v>856</v>
      </c>
      <c r="D63">
        <v>1356</v>
      </c>
      <c r="E63" t="s">
        <v>691</v>
      </c>
      <c r="F63" t="s">
        <v>977</v>
      </c>
      <c r="G63" s="7">
        <f>Product_table2[[#This Row],[Buying price]]+0.2*Product_table2[[#This Row],[Buying price]]</f>
        <v>1627.2</v>
      </c>
      <c r="H63" s="7">
        <f>Product_table2[[#This Row],[Selling price]]-Product_table2[[#This Row],[Buying price]]</f>
        <v>271.20000000000005</v>
      </c>
    </row>
    <row r="64" spans="1:8" x14ac:dyDescent="0.35">
      <c r="A64">
        <v>63</v>
      </c>
      <c r="B64" t="s">
        <v>978</v>
      </c>
      <c r="C64" t="s">
        <v>859</v>
      </c>
      <c r="D64">
        <v>1348</v>
      </c>
      <c r="E64" t="s">
        <v>689</v>
      </c>
      <c r="F64" t="s">
        <v>979</v>
      </c>
      <c r="G64" s="7">
        <f>Product_table2[[#This Row],[Buying price]]+0.2*Product_table2[[#This Row],[Buying price]]</f>
        <v>1617.6</v>
      </c>
      <c r="H64" s="7">
        <f>Product_table2[[#This Row],[Selling price]]-Product_table2[[#This Row],[Buying price]]</f>
        <v>269.59999999999991</v>
      </c>
    </row>
    <row r="65" spans="1:8" x14ac:dyDescent="0.35">
      <c r="A65">
        <v>64</v>
      </c>
      <c r="B65" t="s">
        <v>980</v>
      </c>
      <c r="C65" t="s">
        <v>850</v>
      </c>
      <c r="D65">
        <v>1878</v>
      </c>
      <c r="E65" t="s">
        <v>784</v>
      </c>
      <c r="F65" t="s">
        <v>981</v>
      </c>
      <c r="G65" s="7">
        <f>Product_table2[[#This Row],[Buying price]]+0.2*Product_table2[[#This Row],[Buying price]]</f>
        <v>2253.6</v>
      </c>
      <c r="H65" s="7">
        <f>Product_table2[[#This Row],[Selling price]]-Product_table2[[#This Row],[Buying price]]</f>
        <v>375.59999999999991</v>
      </c>
    </row>
    <row r="66" spans="1:8" x14ac:dyDescent="0.35">
      <c r="A66">
        <v>65</v>
      </c>
      <c r="B66" t="s">
        <v>982</v>
      </c>
      <c r="C66" t="s">
        <v>784</v>
      </c>
      <c r="D66">
        <v>1895</v>
      </c>
      <c r="E66" t="s">
        <v>689</v>
      </c>
      <c r="F66" t="s">
        <v>983</v>
      </c>
      <c r="G66" s="7">
        <f>Product_table2[[#This Row],[Buying price]]+0.2*Product_table2[[#This Row],[Buying price]]</f>
        <v>2274</v>
      </c>
      <c r="H66" s="7">
        <f>Product_table2[[#This Row],[Selling price]]-Product_table2[[#This Row],[Buying price]]</f>
        <v>379</v>
      </c>
    </row>
    <row r="67" spans="1:8" x14ac:dyDescent="0.35">
      <c r="A67">
        <v>66</v>
      </c>
      <c r="B67" t="s">
        <v>984</v>
      </c>
      <c r="C67" t="s">
        <v>856</v>
      </c>
      <c r="D67">
        <v>610</v>
      </c>
      <c r="E67" t="s">
        <v>691</v>
      </c>
      <c r="F67" t="s">
        <v>985</v>
      </c>
      <c r="G67" s="7">
        <f>Product_table2[[#This Row],[Buying price]]+0.2*Product_table2[[#This Row],[Buying price]]</f>
        <v>732</v>
      </c>
      <c r="H67" s="7">
        <f>Product_table2[[#This Row],[Selling price]]-Product_table2[[#This Row],[Buying price]]</f>
        <v>122</v>
      </c>
    </row>
    <row r="68" spans="1:8" x14ac:dyDescent="0.35">
      <c r="A68">
        <v>67</v>
      </c>
      <c r="B68" t="s">
        <v>986</v>
      </c>
      <c r="C68" t="s">
        <v>784</v>
      </c>
      <c r="D68">
        <v>1374</v>
      </c>
      <c r="E68" t="s">
        <v>688</v>
      </c>
      <c r="F68" t="s">
        <v>987</v>
      </c>
      <c r="G68" s="7">
        <f>Product_table2[[#This Row],[Buying price]]+0.2*Product_table2[[#This Row],[Buying price]]</f>
        <v>1648.8</v>
      </c>
      <c r="H68" s="7">
        <f>Product_table2[[#This Row],[Selling price]]-Product_table2[[#This Row],[Buying price]]</f>
        <v>274.79999999999995</v>
      </c>
    </row>
    <row r="69" spans="1:8" x14ac:dyDescent="0.35">
      <c r="A69">
        <v>68</v>
      </c>
      <c r="B69" t="s">
        <v>988</v>
      </c>
      <c r="C69" t="s">
        <v>850</v>
      </c>
      <c r="D69">
        <v>597</v>
      </c>
      <c r="E69" t="s">
        <v>610</v>
      </c>
      <c r="F69" t="s">
        <v>989</v>
      </c>
      <c r="G69" s="7">
        <f>Product_table2[[#This Row],[Buying price]]+0.2*Product_table2[[#This Row],[Buying price]]</f>
        <v>716.4</v>
      </c>
      <c r="H69" s="7">
        <f>Product_table2[[#This Row],[Selling price]]-Product_table2[[#This Row],[Buying price]]</f>
        <v>119.39999999999998</v>
      </c>
    </row>
    <row r="70" spans="1:8" x14ac:dyDescent="0.35">
      <c r="A70">
        <v>69</v>
      </c>
      <c r="B70" t="s">
        <v>990</v>
      </c>
      <c r="C70" t="s">
        <v>864</v>
      </c>
      <c r="D70">
        <v>998</v>
      </c>
      <c r="E70" t="s">
        <v>691</v>
      </c>
      <c r="F70" t="s">
        <v>991</v>
      </c>
      <c r="G70" s="7">
        <f>Product_table2[[#This Row],[Buying price]]+0.2*Product_table2[[#This Row],[Buying price]]</f>
        <v>1197.5999999999999</v>
      </c>
      <c r="H70" s="7">
        <f>Product_table2[[#This Row],[Selling price]]-Product_table2[[#This Row],[Buying price]]</f>
        <v>199.59999999999991</v>
      </c>
    </row>
    <row r="71" spans="1:8" x14ac:dyDescent="0.35">
      <c r="A71">
        <v>70</v>
      </c>
      <c r="B71" t="s">
        <v>982</v>
      </c>
      <c r="C71" t="s">
        <v>859</v>
      </c>
      <c r="D71">
        <v>866</v>
      </c>
      <c r="E71" t="s">
        <v>697</v>
      </c>
      <c r="F71" t="s">
        <v>992</v>
      </c>
      <c r="G71" s="7">
        <f>Product_table2[[#This Row],[Buying price]]+0.2*Product_table2[[#This Row],[Buying price]]</f>
        <v>1039.2</v>
      </c>
      <c r="H71" s="7">
        <f>Product_table2[[#This Row],[Selling price]]-Product_table2[[#This Row],[Buying price]]</f>
        <v>173.20000000000005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C2419-B64F-4EC1-8873-CBE5E453B851}">
  <dimension ref="A1:F81"/>
  <sheetViews>
    <sheetView topLeftCell="A48" workbookViewId="0">
      <selection activeCell="B61" sqref="B61"/>
    </sheetView>
  </sheetViews>
  <sheetFormatPr defaultRowHeight="14.5" x14ac:dyDescent="0.35"/>
  <cols>
    <col min="1" max="1" width="14.7265625" bestFit="1" customWidth="1"/>
    <col min="2" max="2" width="14.36328125" bestFit="1" customWidth="1"/>
    <col min="3" max="3" width="15.90625" bestFit="1" customWidth="1"/>
    <col min="4" max="4" width="14.453125" customWidth="1"/>
    <col min="5" max="5" width="14.36328125" bestFit="1" customWidth="1"/>
    <col min="6" max="6" width="26.54296875" bestFit="1" customWidth="1"/>
    <col min="7" max="7" width="8.7265625" customWidth="1"/>
  </cols>
  <sheetData>
    <row r="1" spans="1:6" x14ac:dyDescent="0.35">
      <c r="A1" s="3" t="s">
        <v>993</v>
      </c>
      <c r="B1" t="s">
        <v>1005</v>
      </c>
      <c r="D1" t="s">
        <v>1005</v>
      </c>
      <c r="E1" t="s">
        <v>1007</v>
      </c>
      <c r="F1" t="s">
        <v>1006</v>
      </c>
    </row>
    <row r="2" spans="1:6" x14ac:dyDescent="0.35">
      <c r="A2" s="4" t="s">
        <v>12</v>
      </c>
      <c r="B2" s="5">
        <v>1730761</v>
      </c>
      <c r="D2" s="5">
        <v>3520984</v>
      </c>
      <c r="E2" s="5">
        <v>3520.9839999999999</v>
      </c>
      <c r="F2">
        <v>5.53</v>
      </c>
    </row>
    <row r="3" spans="1:6" x14ac:dyDescent="0.35">
      <c r="A3" s="4" t="s">
        <v>25</v>
      </c>
      <c r="B3" s="5">
        <v>1790223</v>
      </c>
    </row>
    <row r="4" spans="1:6" x14ac:dyDescent="0.35">
      <c r="A4" s="4" t="s">
        <v>994</v>
      </c>
      <c r="B4" s="5">
        <v>3520984</v>
      </c>
    </row>
    <row r="7" spans="1:6" x14ac:dyDescent="0.35">
      <c r="D7" t="s">
        <v>1009</v>
      </c>
    </row>
    <row r="8" spans="1:6" x14ac:dyDescent="0.35">
      <c r="D8">
        <f>CORREL('Orders table'!D:D,'Orders table'!M:M)</f>
        <v>3.4781737193018245E-3</v>
      </c>
    </row>
    <row r="9" spans="1:6" x14ac:dyDescent="0.35">
      <c r="A9" t="s">
        <v>1010</v>
      </c>
    </row>
    <row r="10" spans="1:6" x14ac:dyDescent="0.35">
      <c r="A10">
        <v>1000</v>
      </c>
    </row>
    <row r="15" spans="1:6" x14ac:dyDescent="0.35">
      <c r="A15" s="3" t="s">
        <v>993</v>
      </c>
      <c r="B15" t="s">
        <v>1005</v>
      </c>
      <c r="D15" s="3" t="s">
        <v>993</v>
      </c>
      <c r="E15" t="s">
        <v>1005</v>
      </c>
    </row>
    <row r="16" spans="1:6" x14ac:dyDescent="0.35">
      <c r="A16" s="4" t="s">
        <v>832</v>
      </c>
      <c r="B16" s="5">
        <v>95468</v>
      </c>
      <c r="D16" s="4" t="s">
        <v>881</v>
      </c>
      <c r="E16" s="5">
        <v>97665</v>
      </c>
    </row>
    <row r="17" spans="1:5" x14ac:dyDescent="0.35">
      <c r="A17" s="4" t="s">
        <v>611</v>
      </c>
      <c r="B17" s="5">
        <v>704509</v>
      </c>
      <c r="D17" s="4" t="s">
        <v>963</v>
      </c>
      <c r="E17" s="5">
        <v>106624</v>
      </c>
    </row>
    <row r="18" spans="1:5" x14ac:dyDescent="0.35">
      <c r="A18" s="4" t="s">
        <v>737</v>
      </c>
      <c r="B18" s="5">
        <v>511823</v>
      </c>
      <c r="D18" s="4" t="s">
        <v>947</v>
      </c>
      <c r="E18" s="5">
        <v>101556</v>
      </c>
    </row>
    <row r="19" spans="1:5" x14ac:dyDescent="0.35">
      <c r="A19" s="4" t="s">
        <v>827</v>
      </c>
      <c r="B19" s="5">
        <v>140393</v>
      </c>
      <c r="D19" s="4" t="s">
        <v>849</v>
      </c>
      <c r="E19" s="5">
        <v>121905</v>
      </c>
    </row>
    <row r="20" spans="1:5" x14ac:dyDescent="0.35">
      <c r="A20" s="4" t="s">
        <v>830</v>
      </c>
      <c r="B20" s="5">
        <v>150346</v>
      </c>
      <c r="D20" s="4" t="s">
        <v>895</v>
      </c>
      <c r="E20" s="5">
        <v>114476</v>
      </c>
    </row>
    <row r="21" spans="1:5" x14ac:dyDescent="0.35">
      <c r="A21" s="4" t="s">
        <v>831</v>
      </c>
      <c r="B21" s="5">
        <v>157913</v>
      </c>
      <c r="D21" s="4" t="s">
        <v>994</v>
      </c>
      <c r="E21" s="5">
        <v>542226</v>
      </c>
    </row>
    <row r="22" spans="1:5" x14ac:dyDescent="0.35">
      <c r="A22" s="4" t="s">
        <v>829</v>
      </c>
      <c r="B22" s="5">
        <v>135826</v>
      </c>
    </row>
    <row r="23" spans="1:5" x14ac:dyDescent="0.35">
      <c r="A23" s="4" t="s">
        <v>785</v>
      </c>
      <c r="B23" s="5">
        <v>737389</v>
      </c>
    </row>
    <row r="24" spans="1:5" x14ac:dyDescent="0.35">
      <c r="A24" s="4" t="s">
        <v>833</v>
      </c>
      <c r="B24" s="5">
        <v>136938</v>
      </c>
    </row>
    <row r="25" spans="1:5" x14ac:dyDescent="0.35">
      <c r="A25" s="4" t="s">
        <v>835</v>
      </c>
      <c r="B25" s="5">
        <v>151619</v>
      </c>
    </row>
    <row r="26" spans="1:5" x14ac:dyDescent="0.35">
      <c r="A26" s="4" t="s">
        <v>812</v>
      </c>
      <c r="B26" s="5">
        <v>449169</v>
      </c>
    </row>
    <row r="27" spans="1:5" x14ac:dyDescent="0.35">
      <c r="A27" s="4" t="s">
        <v>826</v>
      </c>
      <c r="B27" s="5">
        <v>149591</v>
      </c>
    </row>
    <row r="28" spans="1:5" x14ac:dyDescent="0.35">
      <c r="A28" s="4" t="s">
        <v>994</v>
      </c>
      <c r="B28" s="5">
        <v>3520984</v>
      </c>
    </row>
    <row r="33" spans="1:5" x14ac:dyDescent="0.35">
      <c r="A33" s="3" t="s">
        <v>993</v>
      </c>
      <c r="B33" t="s">
        <v>1005</v>
      </c>
      <c r="D33" s="3" t="s">
        <v>993</v>
      </c>
      <c r="E33" t="s">
        <v>1005</v>
      </c>
    </row>
    <row r="34" spans="1:5" x14ac:dyDescent="0.35">
      <c r="A34" s="4" t="s">
        <v>864</v>
      </c>
      <c r="B34" s="5">
        <v>329862</v>
      </c>
      <c r="D34" s="4" t="s">
        <v>856</v>
      </c>
      <c r="E34" s="5">
        <v>1005645</v>
      </c>
    </row>
    <row r="35" spans="1:5" x14ac:dyDescent="0.35">
      <c r="A35" s="4" t="s">
        <v>856</v>
      </c>
      <c r="B35" s="5">
        <v>1005645</v>
      </c>
      <c r="D35" s="4" t="s">
        <v>850</v>
      </c>
      <c r="E35" s="5">
        <v>740831</v>
      </c>
    </row>
    <row r="36" spans="1:5" x14ac:dyDescent="0.35">
      <c r="A36" s="4" t="s">
        <v>875</v>
      </c>
      <c r="B36" s="5">
        <v>201151</v>
      </c>
      <c r="D36" s="4" t="s">
        <v>859</v>
      </c>
      <c r="E36" s="5">
        <v>733842</v>
      </c>
    </row>
    <row r="37" spans="1:5" x14ac:dyDescent="0.35">
      <c r="A37" s="4" t="s">
        <v>853</v>
      </c>
      <c r="B37" s="5">
        <v>212281</v>
      </c>
      <c r="D37" s="4" t="s">
        <v>994</v>
      </c>
      <c r="E37" s="5">
        <v>2480318</v>
      </c>
    </row>
    <row r="38" spans="1:5" x14ac:dyDescent="0.35">
      <c r="A38" s="4" t="s">
        <v>784</v>
      </c>
      <c r="B38" s="5">
        <v>297372</v>
      </c>
    </row>
    <row r="39" spans="1:5" x14ac:dyDescent="0.35">
      <c r="A39" s="4" t="s">
        <v>850</v>
      </c>
      <c r="B39" s="5">
        <v>740831</v>
      </c>
    </row>
    <row r="40" spans="1:5" x14ac:dyDescent="0.35">
      <c r="A40" s="4" t="s">
        <v>859</v>
      </c>
      <c r="B40" s="5">
        <v>733842</v>
      </c>
    </row>
    <row r="41" spans="1:5" x14ac:dyDescent="0.35">
      <c r="A41" s="4" t="s">
        <v>994</v>
      </c>
      <c r="B41" s="5">
        <v>3520984</v>
      </c>
    </row>
    <row r="44" spans="1:5" x14ac:dyDescent="0.35">
      <c r="A44" s="3" t="s">
        <v>993</v>
      </c>
      <c r="B44" t="s">
        <v>1008</v>
      </c>
      <c r="D44" s="3" t="s">
        <v>993</v>
      </c>
      <c r="E44" t="s">
        <v>1005</v>
      </c>
    </row>
    <row r="45" spans="1:5" x14ac:dyDescent="0.35">
      <c r="A45" s="4" t="s">
        <v>267</v>
      </c>
      <c r="B45">
        <v>1</v>
      </c>
      <c r="D45" s="4" t="s">
        <v>689</v>
      </c>
      <c r="E45" s="5">
        <v>586176</v>
      </c>
    </row>
    <row r="46" spans="1:5" x14ac:dyDescent="0.35">
      <c r="A46" s="4" t="s">
        <v>486</v>
      </c>
      <c r="B46">
        <v>1</v>
      </c>
      <c r="D46" s="4" t="s">
        <v>688</v>
      </c>
      <c r="E46" s="5">
        <v>674634</v>
      </c>
    </row>
    <row r="47" spans="1:5" x14ac:dyDescent="0.35">
      <c r="A47" s="4" t="s">
        <v>399</v>
      </c>
      <c r="B47">
        <v>4</v>
      </c>
      <c r="D47" s="4" t="s">
        <v>697</v>
      </c>
      <c r="E47" s="5">
        <v>408194</v>
      </c>
    </row>
    <row r="48" spans="1:5" x14ac:dyDescent="0.35">
      <c r="A48" s="4" t="s">
        <v>462</v>
      </c>
      <c r="B48">
        <v>2</v>
      </c>
      <c r="D48" s="4" t="s">
        <v>819</v>
      </c>
      <c r="E48" s="5">
        <v>313783</v>
      </c>
    </row>
    <row r="49" spans="1:5" x14ac:dyDescent="0.35">
      <c r="A49" s="4" t="s">
        <v>22</v>
      </c>
      <c r="B49">
        <v>2</v>
      </c>
      <c r="D49" s="4" t="s">
        <v>691</v>
      </c>
      <c r="E49" s="5">
        <v>574682</v>
      </c>
    </row>
    <row r="50" spans="1:5" x14ac:dyDescent="0.35">
      <c r="A50" s="4" t="s">
        <v>220</v>
      </c>
      <c r="B50">
        <v>2</v>
      </c>
      <c r="D50" s="4" t="s">
        <v>784</v>
      </c>
      <c r="E50" s="5">
        <v>631585</v>
      </c>
    </row>
    <row r="51" spans="1:5" x14ac:dyDescent="0.35">
      <c r="A51" s="4" t="s">
        <v>178</v>
      </c>
      <c r="B51">
        <v>2</v>
      </c>
      <c r="D51" s="4" t="s">
        <v>610</v>
      </c>
      <c r="E51" s="5">
        <v>331930</v>
      </c>
    </row>
    <row r="52" spans="1:5" x14ac:dyDescent="0.35">
      <c r="A52" s="4" t="s">
        <v>297</v>
      </c>
      <c r="B52">
        <v>2</v>
      </c>
      <c r="D52" s="4" t="s">
        <v>994</v>
      </c>
      <c r="E52" s="5">
        <v>3520984</v>
      </c>
    </row>
    <row r="53" spans="1:5" x14ac:dyDescent="0.35">
      <c r="A53" s="4" t="s">
        <v>393</v>
      </c>
      <c r="B53">
        <v>2</v>
      </c>
    </row>
    <row r="54" spans="1:5" x14ac:dyDescent="0.35">
      <c r="A54" s="4" t="s">
        <v>381</v>
      </c>
      <c r="B54">
        <v>2</v>
      </c>
    </row>
    <row r="55" spans="1:5" x14ac:dyDescent="0.35">
      <c r="A55" s="4" t="s">
        <v>994</v>
      </c>
      <c r="B55">
        <v>20</v>
      </c>
    </row>
    <row r="56" spans="1:5" x14ac:dyDescent="0.35">
      <c r="D56" s="3" t="s">
        <v>993</v>
      </c>
      <c r="E56" t="s">
        <v>1005</v>
      </c>
    </row>
    <row r="57" spans="1:5" x14ac:dyDescent="0.35">
      <c r="D57" s="4">
        <v>0</v>
      </c>
      <c r="E57" s="5">
        <v>99400</v>
      </c>
    </row>
    <row r="58" spans="1:5" x14ac:dyDescent="0.35">
      <c r="D58" s="4">
        <v>1</v>
      </c>
      <c r="E58" s="5">
        <v>129309</v>
      </c>
    </row>
    <row r="59" spans="1:5" x14ac:dyDescent="0.35">
      <c r="D59" s="4">
        <v>2</v>
      </c>
      <c r="E59" s="5">
        <v>152940</v>
      </c>
    </row>
    <row r="60" spans="1:5" x14ac:dyDescent="0.35">
      <c r="D60" s="4">
        <v>3</v>
      </c>
      <c r="E60" s="5">
        <v>146810</v>
      </c>
    </row>
    <row r="61" spans="1:5" x14ac:dyDescent="0.35">
      <c r="D61" s="4">
        <v>4</v>
      </c>
      <c r="E61" s="5">
        <v>114700</v>
      </c>
    </row>
    <row r="62" spans="1:5" x14ac:dyDescent="0.35">
      <c r="D62" s="4">
        <v>5</v>
      </c>
      <c r="E62" s="5">
        <v>156198</v>
      </c>
    </row>
    <row r="63" spans="1:5" x14ac:dyDescent="0.35">
      <c r="D63" s="4">
        <v>6</v>
      </c>
      <c r="E63" s="5">
        <v>177211</v>
      </c>
    </row>
    <row r="64" spans="1:5" x14ac:dyDescent="0.35">
      <c r="D64" s="4">
        <v>7</v>
      </c>
      <c r="E64" s="5">
        <v>147749</v>
      </c>
    </row>
    <row r="65" spans="4:5" x14ac:dyDescent="0.35">
      <c r="D65" s="4">
        <v>8</v>
      </c>
      <c r="E65" s="5">
        <v>133617</v>
      </c>
    </row>
    <row r="66" spans="4:5" x14ac:dyDescent="0.35">
      <c r="D66" s="4">
        <v>9</v>
      </c>
      <c r="E66" s="5">
        <v>153678</v>
      </c>
    </row>
    <row r="67" spans="4:5" x14ac:dyDescent="0.35">
      <c r="D67" s="4">
        <v>10</v>
      </c>
      <c r="E67" s="5">
        <v>94985</v>
      </c>
    </row>
    <row r="68" spans="4:5" x14ac:dyDescent="0.35">
      <c r="D68" s="4">
        <v>11</v>
      </c>
      <c r="E68" s="5">
        <v>130287</v>
      </c>
    </row>
    <row r="69" spans="4:5" x14ac:dyDescent="0.35">
      <c r="D69" s="4">
        <v>12</v>
      </c>
      <c r="E69" s="5">
        <v>162394</v>
      </c>
    </row>
    <row r="70" spans="4:5" x14ac:dyDescent="0.35">
      <c r="D70" s="4">
        <v>13</v>
      </c>
      <c r="E70" s="5">
        <v>152340</v>
      </c>
    </row>
    <row r="71" spans="4:5" x14ac:dyDescent="0.35">
      <c r="D71" s="4">
        <v>14</v>
      </c>
      <c r="E71" s="5">
        <v>126406</v>
      </c>
    </row>
    <row r="72" spans="4:5" x14ac:dyDescent="0.35">
      <c r="D72" s="4">
        <v>15</v>
      </c>
      <c r="E72" s="5">
        <v>163586</v>
      </c>
    </row>
    <row r="73" spans="4:5" x14ac:dyDescent="0.35">
      <c r="D73" s="4">
        <v>16</v>
      </c>
      <c r="E73" s="5">
        <v>128797</v>
      </c>
    </row>
    <row r="74" spans="4:5" x14ac:dyDescent="0.35">
      <c r="D74" s="4">
        <v>17</v>
      </c>
      <c r="E74" s="5">
        <v>155373</v>
      </c>
    </row>
    <row r="75" spans="4:5" x14ac:dyDescent="0.35">
      <c r="D75" s="4">
        <v>18</v>
      </c>
      <c r="E75" s="5">
        <v>173118</v>
      </c>
    </row>
    <row r="76" spans="4:5" x14ac:dyDescent="0.35">
      <c r="D76" s="4">
        <v>19</v>
      </c>
      <c r="E76" s="5">
        <v>185771</v>
      </c>
    </row>
    <row r="77" spans="4:5" x14ac:dyDescent="0.35">
      <c r="D77" s="4">
        <v>20</v>
      </c>
      <c r="E77" s="5">
        <v>186426</v>
      </c>
    </row>
    <row r="78" spans="4:5" x14ac:dyDescent="0.35">
      <c r="D78" s="4">
        <v>21</v>
      </c>
      <c r="E78" s="5">
        <v>155466</v>
      </c>
    </row>
    <row r="79" spans="4:5" x14ac:dyDescent="0.35">
      <c r="D79" s="4">
        <v>22</v>
      </c>
      <c r="E79" s="5">
        <v>125912</v>
      </c>
    </row>
    <row r="80" spans="4:5" x14ac:dyDescent="0.35">
      <c r="D80" s="4">
        <v>23</v>
      </c>
      <c r="E80" s="5">
        <v>168511</v>
      </c>
    </row>
    <row r="81" spans="4:5" x14ac:dyDescent="0.35">
      <c r="D81" s="4" t="s">
        <v>994</v>
      </c>
      <c r="E81" s="5">
        <v>3520984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9EAC7-D254-4F50-BB78-74B997B73EEF}">
  <dimension ref="E7:Y13"/>
  <sheetViews>
    <sheetView topLeftCell="A28" zoomScale="75" zoomScaleNormal="40" workbookViewId="0">
      <selection activeCell="I74" sqref="I74"/>
    </sheetView>
  </sheetViews>
  <sheetFormatPr defaultRowHeight="14.5" x14ac:dyDescent="0.35"/>
  <sheetData>
    <row r="7" spans="5:25" ht="18.5" x14ac:dyDescent="0.45">
      <c r="E7" s="6"/>
      <c r="F7" s="6"/>
      <c r="G7" s="6"/>
      <c r="H7" s="6"/>
      <c r="I7" s="6"/>
      <c r="J7" s="6"/>
      <c r="K7" s="6"/>
      <c r="L7" s="6"/>
      <c r="M7" s="6"/>
      <c r="N7" s="6"/>
      <c r="O7" s="6"/>
      <c r="P7" s="6"/>
      <c r="Q7" s="6"/>
      <c r="R7" s="6"/>
      <c r="S7" s="6"/>
      <c r="T7" s="6"/>
      <c r="U7" s="6"/>
      <c r="V7" s="6"/>
      <c r="W7" s="6"/>
      <c r="X7" s="6"/>
      <c r="Y7" s="6"/>
    </row>
    <row r="8" spans="5:25" ht="18.5" x14ac:dyDescent="0.45">
      <c r="E8" s="6"/>
      <c r="F8" s="6"/>
      <c r="G8" s="6"/>
      <c r="H8" s="6"/>
      <c r="I8" s="6"/>
      <c r="J8" s="6"/>
      <c r="K8" s="6"/>
      <c r="L8" s="6"/>
      <c r="M8" s="6"/>
      <c r="N8" s="6"/>
      <c r="O8" s="6"/>
      <c r="P8" s="6"/>
      <c r="Q8" s="6"/>
      <c r="R8" s="6"/>
      <c r="S8" s="6"/>
      <c r="T8" s="6"/>
      <c r="U8" s="6"/>
      <c r="V8" s="6"/>
      <c r="W8" s="6"/>
      <c r="X8" s="6"/>
      <c r="Y8" s="6"/>
    </row>
    <row r="9" spans="5:25" ht="18.5" x14ac:dyDescent="0.45">
      <c r="E9" s="6"/>
      <c r="F9" s="6"/>
      <c r="G9" s="6"/>
      <c r="H9" s="6"/>
      <c r="I9" s="6"/>
      <c r="J9" s="6"/>
      <c r="K9" s="6"/>
      <c r="L9" s="6"/>
      <c r="M9" s="6"/>
      <c r="N9" s="6"/>
      <c r="O9" s="6"/>
      <c r="P9" s="6"/>
      <c r="Q9" s="6"/>
      <c r="R9" s="6"/>
      <c r="S9" s="6"/>
      <c r="T9" s="6"/>
      <c r="U9" s="6"/>
      <c r="V9" s="6"/>
      <c r="W9" s="6"/>
      <c r="X9" s="6"/>
      <c r="Y9" s="6"/>
    </row>
    <row r="10" spans="5:25" ht="18.5" x14ac:dyDescent="0.45">
      <c r="E10" s="6"/>
      <c r="F10" s="6"/>
      <c r="G10" s="6"/>
      <c r="H10" s="6"/>
      <c r="I10" s="6"/>
      <c r="J10" s="6"/>
      <c r="K10" s="6"/>
      <c r="L10" s="6"/>
      <c r="M10" s="6"/>
      <c r="N10" s="6"/>
      <c r="O10" s="6"/>
      <c r="P10" s="6"/>
      <c r="Q10" s="6"/>
      <c r="R10" s="6"/>
      <c r="S10" s="6"/>
      <c r="T10" s="6"/>
      <c r="U10" s="6"/>
      <c r="V10" s="6"/>
      <c r="W10" s="6"/>
      <c r="X10" s="6"/>
      <c r="Y10" s="6"/>
    </row>
    <row r="11" spans="5:25" ht="18.5" x14ac:dyDescent="0.45">
      <c r="E11" s="6"/>
      <c r="F11" s="6"/>
      <c r="G11" s="6"/>
      <c r="H11" s="6"/>
      <c r="I11" s="6"/>
      <c r="J11" s="6"/>
      <c r="K11" s="6"/>
      <c r="L11" s="6"/>
      <c r="M11" s="6"/>
      <c r="N11" s="6"/>
      <c r="O11" s="6"/>
      <c r="P11" s="6"/>
      <c r="Q11" s="6"/>
      <c r="R11" s="6"/>
      <c r="S11" s="6"/>
      <c r="T11" s="6"/>
      <c r="U11" s="6"/>
      <c r="V11" s="6"/>
      <c r="W11" s="6"/>
      <c r="X11" s="6"/>
      <c r="Y11" s="6"/>
    </row>
    <row r="12" spans="5:25" ht="18.5" x14ac:dyDescent="0.45">
      <c r="E12" s="6"/>
      <c r="F12" s="6"/>
      <c r="G12" s="6"/>
      <c r="H12" s="6"/>
      <c r="I12" s="6"/>
      <c r="J12" s="6"/>
      <c r="K12" s="6"/>
      <c r="L12" s="6"/>
      <c r="M12" s="6"/>
      <c r="N12" s="6"/>
      <c r="O12" s="6"/>
      <c r="P12" s="6"/>
      <c r="Q12" s="6"/>
      <c r="R12" s="6"/>
      <c r="S12" s="6"/>
      <c r="T12" s="6"/>
      <c r="U12" s="6"/>
      <c r="V12" s="6"/>
      <c r="W12" s="6"/>
      <c r="X12" s="6"/>
      <c r="Y12" s="6"/>
    </row>
    <row r="13" spans="5:25" ht="18.5" x14ac:dyDescent="0.45">
      <c r="E13" s="6"/>
      <c r="F13" s="6"/>
      <c r="G13" s="6"/>
      <c r="H13" s="6"/>
      <c r="I13" s="6"/>
      <c r="J13" s="6"/>
      <c r="K13" s="6"/>
      <c r="L13" s="6"/>
      <c r="M13" s="6"/>
      <c r="N13" s="6"/>
      <c r="O13" s="6"/>
      <c r="P13" s="6"/>
      <c r="Q13" s="6"/>
      <c r="R13" s="6"/>
      <c r="S13" s="6"/>
      <c r="T13" s="6"/>
      <c r="U13" s="6"/>
      <c r="V13" s="6"/>
      <c r="W13" s="6"/>
      <c r="X13" s="6"/>
      <c r="Y13" s="6"/>
    </row>
  </sheetData>
  <pageMargins left="1" right="1" top="1" bottom="1" header="0.5" footer="0.5"/>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425E4035-50EB-4303-847C-866BAB8E12BF}">
  <ds:schemaRefs>
    <ds:schemaRef ds:uri="http://schemas.microsoft.com/DataMashup"/>
  </ds:schemaRefs>
</ds:datastoreItem>
</file>

<file path=customXml/itemProps2.xml><?xml version="1.0" encoding="utf-8"?>
<ds:datastoreItem xmlns:ds="http://schemas.openxmlformats.org/officeDocument/2006/customXml" ds:itemID="{7213EDD7-FC55-4B55-B9EB-054FCB4CD907}">
  <ds:schemaRefs/>
</ds:datastoreItem>
</file>

<file path=customXml/itemProps3.xml><?xml version="1.0" encoding="utf-8"?>
<ds:datastoreItem xmlns:ds="http://schemas.openxmlformats.org/officeDocument/2006/customXml" ds:itemID="{530617ED-28FE-4D22-B48D-7287D11064E4}">
  <ds:schemaRefs/>
</ds:datastoreItem>
</file>

<file path=customXml/itemProps4.xml><?xml version="1.0" encoding="utf-8"?>
<ds:datastoreItem xmlns:ds="http://schemas.openxmlformats.org/officeDocument/2006/customXml" ds:itemID="{0A1BE0A0-3E24-4A42-965F-9A03C30E63DC}">
  <ds:schemaRefs/>
</ds:datastoreItem>
</file>

<file path=customXml/itemProps5.xml><?xml version="1.0" encoding="utf-8"?>
<ds:datastoreItem xmlns:ds="http://schemas.openxmlformats.org/officeDocument/2006/customXml" ds:itemID="{F797B593-5C0C-44F7-AC0A-06D11018609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table</vt:lpstr>
      <vt:lpstr>Orders table</vt:lpstr>
      <vt:lpstr>Product table</vt:lpstr>
      <vt:lpstr>new product</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Kundekar</dc:creator>
  <cp:lastModifiedBy>Vaishnavi Kundekar</cp:lastModifiedBy>
  <dcterms:created xsi:type="dcterms:W3CDTF">2026-02-19T09:37:26Z</dcterms:created>
  <dcterms:modified xsi:type="dcterms:W3CDTF">2026-03-04T12:21:26Z</dcterms:modified>
</cp:coreProperties>
</file>