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se\Downloads\"/>
    </mc:Choice>
  </mc:AlternateContent>
  <xr:revisionPtr revIDLastSave="0" documentId="13_ncr:1_{D97A3C57-6FCA-4ED8-88D9-C22D0F59010E}" xr6:coauthVersionLast="47" xr6:coauthVersionMax="47" xr10:uidLastSave="{00000000-0000-0000-0000-000000000000}"/>
  <bookViews>
    <workbookView xWindow="-110" yWindow="-110" windowWidth="19420" windowHeight="11020" xr2:uid="{07FEAB11-6FF0-402E-ABFB-34421F283B05}"/>
  </bookViews>
  <sheets>
    <sheet name="Sheet1" sheetId="1" r:id="rId1"/>
  </sheets>
  <definedNames>
    <definedName name="b">#REF!</definedName>
    <definedName name="kk">#REF!</definedName>
    <definedName name="MAYORS">#REF!</definedName>
    <definedName name="mm">#REF!</definedName>
    <definedName name="_xlnm.Print_Area">#REF!</definedName>
    <definedName name="REP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sharedStrings.xml><?xml version="1.0" encoding="utf-8"?>
<sst xmlns="http://schemas.openxmlformats.org/spreadsheetml/2006/main" count="76" uniqueCount="32">
  <si>
    <t>PORT RICHMOND</t>
  </si>
  <si>
    <t>OAKWOOD BEACH</t>
  </si>
  <si>
    <t>ROCKAWAY</t>
  </si>
  <si>
    <t>BOWERY BAY</t>
  </si>
  <si>
    <t>TALLMAN ISLAND</t>
  </si>
  <si>
    <t>JAMAICA</t>
  </si>
  <si>
    <t>RED HOOK</t>
  </si>
  <si>
    <t>NEWTOWN CREEK</t>
  </si>
  <si>
    <t>OWLS HEAD</t>
  </si>
  <si>
    <t>CONEY ISLAND</t>
  </si>
  <si>
    <t>26TH WARD</t>
  </si>
  <si>
    <t xml:space="preserve">HUNTS POINT </t>
  </si>
  <si>
    <t>NORTH RIVER</t>
  </si>
  <si>
    <t>WARDS ISLAND</t>
  </si>
  <si>
    <t>Capacity</t>
  </si>
  <si>
    <t>PLANT</t>
  </si>
  <si>
    <t>(MGD)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</si>
  <si>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</si>
  <si>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</si>
  <si>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</si>
  <si>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</si>
  <si>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</si>
  <si>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</si>
  <si>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</si>
  <si>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</si>
  <si>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</si>
  <si>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</si>
  <si>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</si>
  <si>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</si>
  <si>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Flow</t>
  </si>
  <si>
    <t>% Capacity</t>
  </si>
  <si>
    <t>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</si>
</sst>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m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1" fontId="2" fillId="2" borderId="1" xfId="1" applyNumberFormat="1" applyFont="1" applyFill="1" applyBorder="1"/>
    <xf numFmtId="1" fontId="3" fillId="3" borderId="2" xfId="1" applyNumberFormat="1" applyFont="1" applyFill="1" applyBorder="1" applyProtection="1">
      <protection locked="0"/>
    </xf>
    <xf numFmtId="1" fontId="2" fillId="2" borderId="1" xfId="0" applyNumberFormat="1" applyFont="1" applyFill="1" applyBorder="1"/>
    <xf numFmtId="1" fontId="3" fillId="3" borderId="2" xfId="0" applyNumberFormat="1" applyFont="1" applyFill="1" applyBorder="1" applyProtection="1">
      <protection locked="0"/>
    </xf>
    <xf numFmtId="0" fontId="4" fillId="2" borderId="3" xfId="0" applyFont="1" applyFill="1" applyBorder="1"/>
    <xf numFmtId="164" fontId="2" fillId="2" borderId="1" xfId="1" applyNumberFormat="1" applyFont="1" applyFill="1" applyBorder="1"/>
    <xf numFmtId="164" fontId="3" fillId="3" borderId="2" xfId="1" applyNumberFormat="1" applyFont="1" applyFill="1" applyBorder="1" applyProtection="1">
      <protection locked="0"/>
    </xf>
    <xf numFmtId="164" fontId="2" fillId="2" borderId="1" xfId="0" applyNumberFormat="1" applyFont="1" applyFill="1" applyBorder="1"/>
    <xf numFmtId="164" fontId="3" fillId="3" borderId="2" xfId="0" applyNumberFormat="1" applyFont="1" applyFill="1" applyBorder="1" applyProtection="1">
      <protection locked="0"/>
    </xf>
    <xf numFmtId="0" fontId="4" fillId="2" borderId="4" xfId="0" applyFont="1" applyFill="1" applyBorder="1"/>
    <xf numFmtId="1" fontId="2" fillId="2" borderId="5" xfId="1" applyNumberFormat="1" applyFont="1" applyFill="1" applyBorder="1"/>
    <xf numFmtId="1" fontId="2" fillId="2" borderId="5" xfId="0" applyNumberFormat="1" applyFont="1" applyFill="1" applyBorder="1"/>
    <xf numFmtId="0" fontId="4" fillId="2" borderId="6" xfId="0" applyFont="1" applyFill="1" applyBorder="1"/>
    <xf numFmtId="0" fontId="4" fillId="2" borderId="7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2" fontId="2" fillId="4" borderId="17" xfId="0" applyNumberFormat="1" applyFont="1" applyFill="1" applyBorder="1"/>
    <xf numFmtId="0" fontId="4" fillId="4" borderId="16" xfId="1" applyFont="1" applyFill="1" applyBorder="1" applyAlignment="1">
      <alignment horizontal="center"/>
    </xf>
    <xf numFmtId="2" fontId="2" fillId="4" borderId="17" xfId="1" applyNumberFormat="1" applyFont="1" applyFill="1" applyBorder="1"/>
    <xf numFmtId="0" fontId="4" fillId="3" borderId="10" xfId="1" applyFont="1" applyFill="1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</cellXfs>
  <cellStyles count="2">
    <cellStyle name="Normal" xfId="0" builtinId="0"/>
    <cellStyle name="Normal 3 2" xfId="1" xr:uid="{D849F5C6-D932-4A35-AA6D-0C1D89348B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8AD6-CE8A-4BED-9294-59054A15481C}">
  <dimension ref="A1:AK17"/>
  <sheetViews>
    <sheetView tabSelected="1" zoomScaleNormal="100" workbookViewId="0">
      <selection activeCell="B2" sqref="B2:D2"/>
    </sheetView>
  </sheetViews>
  <sheetFormatPr defaultRowHeight="14.5" x14ac:dyDescent="0.35"/>
  <cols>
    <col min="1" max="1" width="22.54296875" customWidth="1"/>
    <col min="2" max="3" width="11" customWidth="1"/>
    <col min="4" max="4" width="13.1796875" customWidth="1"/>
    <col min="6" max="6" width="11" customWidth="1"/>
    <col min="7" max="7" width="12.6328125" customWidth="1"/>
    <col min="9" max="9" width="10.54296875" customWidth="1"/>
    <col min="10" max="10" width="13.26953125" customWidth="1"/>
    <col min="12" max="12" width="9.7265625" customWidth="1"/>
    <col min="13" max="13" width="12.7265625" customWidth="1"/>
    <col min="15" max="15" width="10.1796875" customWidth="1"/>
    <col min="16" max="16" width="13" customWidth="1"/>
    <col min="18" max="18" width="10.08984375" customWidth="1"/>
    <col min="19" max="19" width="13.26953125" customWidth="1"/>
    <col min="21" max="21" width="10.54296875" customWidth="1"/>
    <col min="22" max="22" width="13.54296875" customWidth="1"/>
    <col min="24" max="24" width="10.54296875" customWidth="1"/>
    <col min="25" max="25" width="13.36328125" customWidth="1"/>
    <col min="27" max="27" width="10.6328125" customWidth="1"/>
    <col min="28" max="28" width="13.81640625" customWidth="1"/>
    <col min="30" max="30" width="10.54296875" customWidth="1"/>
    <col min="31" max="31" width="13.08984375" customWidth="1"/>
    <col min="33" max="33" width="10.08984375" customWidth="1"/>
    <col min="34" max="34" width="13" customWidth="1"/>
    <col min="36" max="36" width="10.90625" customWidth="1"/>
    <col min="37" max="37" width="14.26953125" customWidth="1"/>
  </cols>
  <sheetData>
    <row r="1" spans="1:37" ht="18" customHeight="1" x14ac:dyDescent="0.35">
      <c r="A1" s="29" t="s">
        <v>31</v>
      </c>
      <c r="B1" s="32" t="s">
        <v>28</v>
      </c>
      <c r="C1" s="33"/>
      <c r="D1" s="33"/>
      <c r="E1" s="26" t="s">
        <v>27</v>
      </c>
      <c r="F1" s="26"/>
      <c r="G1" s="26"/>
      <c r="H1" s="27" t="s">
        <v>26</v>
      </c>
      <c r="I1" s="27"/>
      <c r="J1" s="27"/>
      <c r="K1" s="26" t="s">
        <v>25</v>
      </c>
      <c r="L1" s="26"/>
      <c r="M1" s="26"/>
      <c r="N1" s="27" t="s">
        <v>24</v>
      </c>
      <c r="O1" s="27"/>
      <c r="P1" s="27"/>
      <c r="Q1" s="26" t="s">
        <v>23</v>
      </c>
      <c r="R1" s="26"/>
      <c r="S1" s="26"/>
      <c r="T1" s="27" t="s">
        <v>22</v>
      </c>
      <c r="U1" s="27"/>
      <c r="V1" s="27"/>
      <c r="W1" s="26" t="s">
        <v>21</v>
      </c>
      <c r="X1" s="26"/>
      <c r="Y1" s="26"/>
      <c r="Z1" s="27" t="s">
        <v>20</v>
      </c>
      <c r="AA1" s="27"/>
      <c r="AB1" s="27"/>
      <c r="AC1" s="26" t="s">
        <v>19</v>
      </c>
      <c r="AD1" s="26"/>
      <c r="AE1" s="26"/>
      <c r="AF1" s="27" t="s">
        <v>18</v>
      </c>
      <c r="AG1" s="27"/>
      <c r="AH1" s="27"/>
      <c r="AI1" s="26" t="s">
        <v>17</v>
      </c>
      <c r="AJ1" s="26"/>
      <c r="AK1" s="26"/>
    </row>
    <row r="2" spans="1:37" ht="18.5" customHeight="1" thickBot="1" x14ac:dyDescent="0.4">
      <c r="A2" s="30"/>
      <c r="B2" s="34" t="s">
        <v>16</v>
      </c>
      <c r="C2" s="31"/>
      <c r="D2" s="31"/>
      <c r="E2" s="31" t="s">
        <v>16</v>
      </c>
      <c r="F2" s="31"/>
      <c r="G2" s="31"/>
      <c r="H2" s="25" t="s">
        <v>16</v>
      </c>
      <c r="I2" s="25"/>
      <c r="J2" s="25"/>
      <c r="K2" s="28" t="s">
        <v>16</v>
      </c>
      <c r="L2" s="28"/>
      <c r="M2" s="28"/>
      <c r="N2" s="25" t="s">
        <v>16</v>
      </c>
      <c r="O2" s="25"/>
      <c r="P2" s="25"/>
      <c r="Q2" s="28" t="s">
        <v>16</v>
      </c>
      <c r="R2" s="28"/>
      <c r="S2" s="28"/>
      <c r="T2" s="25" t="s">
        <v>16</v>
      </c>
      <c r="U2" s="25"/>
      <c r="V2" s="25"/>
      <c r="W2" s="28" t="s">
        <v>16</v>
      </c>
      <c r="X2" s="28"/>
      <c r="Y2" s="28"/>
      <c r="Z2" s="25" t="s">
        <v>16</v>
      </c>
      <c r="AA2" s="25"/>
      <c r="AB2" s="25"/>
      <c r="AC2" s="28" t="s">
        <v>16</v>
      </c>
      <c r="AD2" s="28"/>
      <c r="AE2" s="20"/>
      <c r="AF2" s="25" t="s">
        <v>16</v>
      </c>
      <c r="AG2" s="25"/>
      <c r="AH2" s="19"/>
      <c r="AI2" s="28" t="s">
        <v>16</v>
      </c>
      <c r="AJ2" s="28"/>
      <c r="AK2" s="28"/>
    </row>
    <row r="3" spans="1:37" ht="18.5" thickBot="1" x14ac:dyDescent="0.45">
      <c r="A3" s="18" t="s">
        <v>15</v>
      </c>
      <c r="B3" s="17" t="s">
        <v>29</v>
      </c>
      <c r="C3" s="16" t="s">
        <v>14</v>
      </c>
      <c r="D3" s="21" t="s">
        <v>30</v>
      </c>
      <c r="E3" s="15" t="s">
        <v>29</v>
      </c>
      <c r="F3" s="14" t="s">
        <v>14</v>
      </c>
      <c r="G3" s="23" t="s">
        <v>30</v>
      </c>
      <c r="H3" s="15" t="s">
        <v>29</v>
      </c>
      <c r="I3" s="14" t="s">
        <v>14</v>
      </c>
      <c r="J3" s="23" t="s">
        <v>30</v>
      </c>
      <c r="K3" s="15" t="s">
        <v>29</v>
      </c>
      <c r="L3" s="14" t="s">
        <v>14</v>
      </c>
      <c r="M3" s="23" t="s">
        <v>30</v>
      </c>
      <c r="N3" s="15" t="s">
        <v>29</v>
      </c>
      <c r="O3" s="14" t="s">
        <v>14</v>
      </c>
      <c r="P3" s="23" t="s">
        <v>30</v>
      </c>
      <c r="Q3" s="15" t="s">
        <v>29</v>
      </c>
      <c r="R3" s="14" t="s">
        <v>14</v>
      </c>
      <c r="S3" s="23" t="s">
        <v>30</v>
      </c>
      <c r="T3" s="15" t="s">
        <v>29</v>
      </c>
      <c r="U3" s="14" t="s">
        <v>14</v>
      </c>
      <c r="V3" s="23" t="s">
        <v>30</v>
      </c>
      <c r="W3" s="15" t="s">
        <v>29</v>
      </c>
      <c r="X3" s="14" t="s">
        <v>14</v>
      </c>
      <c r="Y3" s="23" t="s">
        <v>30</v>
      </c>
      <c r="Z3" s="15" t="s">
        <v>29</v>
      </c>
      <c r="AA3" s="14" t="s">
        <v>14</v>
      </c>
      <c r="AB3" s="23" t="s">
        <v>30</v>
      </c>
      <c r="AC3" s="15" t="s">
        <v>29</v>
      </c>
      <c r="AD3" s="14" t="s">
        <v>14</v>
      </c>
      <c r="AE3" s="23" t="s">
        <v>30</v>
      </c>
      <c r="AF3" s="15" t="s">
        <v>29</v>
      </c>
      <c r="AG3" s="14" t="s">
        <v>14</v>
      </c>
      <c r="AH3" s="23" t="s">
        <v>30</v>
      </c>
      <c r="AI3" s="15" t="s">
        <v>29</v>
      </c>
      <c r="AJ3" s="14" t="s">
        <v>14</v>
      </c>
      <c r="AK3" s="23" t="s">
        <v>30</v>
      </c>
    </row>
    <row r="4" spans="1:37" ht="18" x14ac:dyDescent="0.4">
      <c r="A4" s="13" t="s">
        <v>13</v>
      </c>
      <c r="B4" s="4">
        <v>184</v>
      </c>
      <c r="C4" s="12">
        <v>275</v>
      </c>
      <c r="D4" s="22">
        <f>(B4/C4)*100%</f>
        <v>0.66909090909090907</v>
      </c>
      <c r="E4" s="2">
        <v>196</v>
      </c>
      <c r="F4" s="11">
        <v>275</v>
      </c>
      <c r="G4" s="24">
        <f>(E4/F4)*100%</f>
        <v>0.71272727272727276</v>
      </c>
      <c r="H4" s="2">
        <v>179</v>
      </c>
      <c r="I4" s="11">
        <v>275</v>
      </c>
      <c r="J4" s="24">
        <f>(H4/I4)*100%</f>
        <v>0.65090909090909088</v>
      </c>
      <c r="K4" s="2">
        <v>183</v>
      </c>
      <c r="L4" s="11">
        <v>275</v>
      </c>
      <c r="M4" s="24">
        <f>(K4/L4)*100%</f>
        <v>0.66545454545454541</v>
      </c>
      <c r="N4" s="2">
        <v>186</v>
      </c>
      <c r="O4" s="11">
        <v>275</v>
      </c>
      <c r="P4" s="24">
        <f>(N4/O4)*100%</f>
        <v>0.67636363636363639</v>
      </c>
      <c r="Q4" s="2">
        <v>202</v>
      </c>
      <c r="R4" s="11">
        <v>275</v>
      </c>
      <c r="S4" s="24">
        <f>(Q4/R4)*100%</f>
        <v>0.7345454545454545</v>
      </c>
      <c r="T4" s="2">
        <v>234</v>
      </c>
      <c r="U4" s="11">
        <v>275</v>
      </c>
      <c r="V4" s="24">
        <f>(T4/U4)*100%</f>
        <v>0.85090909090909095</v>
      </c>
      <c r="W4" s="2">
        <v>223</v>
      </c>
      <c r="X4" s="11">
        <v>275</v>
      </c>
      <c r="Y4" s="24">
        <f>(W4/X4)*100%</f>
        <v>0.81090909090909091</v>
      </c>
      <c r="Z4" s="2">
        <v>209</v>
      </c>
      <c r="AA4" s="11">
        <v>275</v>
      </c>
      <c r="AB4" s="24">
        <f>(Z4/AA4)*100%</f>
        <v>0.76</v>
      </c>
      <c r="AC4" s="2">
        <v>195</v>
      </c>
      <c r="AD4" s="11">
        <v>275</v>
      </c>
      <c r="AE4" s="24">
        <f>(AC4/AD4)*100%</f>
        <v>0.70909090909090911</v>
      </c>
      <c r="AF4" s="2">
        <v>171</v>
      </c>
      <c r="AG4" s="11">
        <v>275</v>
      </c>
      <c r="AH4" s="24">
        <f>(AF4/AG4)*100%</f>
        <v>0.62181818181818183</v>
      </c>
      <c r="AI4" s="2">
        <v>169</v>
      </c>
      <c r="AJ4" s="11">
        <v>275</v>
      </c>
      <c r="AK4" s="24">
        <f>(AI4/AJ4)*100%</f>
        <v>0.61454545454545451</v>
      </c>
    </row>
    <row r="5" spans="1:37" ht="18" x14ac:dyDescent="0.4">
      <c r="A5" s="10" t="s">
        <v>12</v>
      </c>
      <c r="B5" s="4">
        <v>96</v>
      </c>
      <c r="C5" s="3">
        <v>170</v>
      </c>
      <c r="D5" s="22">
        <f t="shared" ref="D5:D17" si="0">(B5/C5)*100%</f>
        <v>0.56470588235294117</v>
      </c>
      <c r="E5" s="2">
        <v>106</v>
      </c>
      <c r="F5" s="1">
        <v>170</v>
      </c>
      <c r="G5" s="24">
        <f t="shared" ref="G5:G17" si="1">(E5/F5)*100%</f>
        <v>0.62352941176470589</v>
      </c>
      <c r="H5" s="2">
        <v>98</v>
      </c>
      <c r="I5" s="1">
        <v>170</v>
      </c>
      <c r="J5" s="24">
        <f t="shared" ref="J5:J17" si="2">(H5/I5)*100%</f>
        <v>0.57647058823529407</v>
      </c>
      <c r="K5" s="2">
        <v>98</v>
      </c>
      <c r="L5" s="1">
        <v>170</v>
      </c>
      <c r="M5" s="24">
        <f t="shared" ref="M5:M17" si="3">(K5/L5)*100%</f>
        <v>0.57647058823529407</v>
      </c>
      <c r="N5" s="2">
        <v>100</v>
      </c>
      <c r="O5" s="1">
        <v>170</v>
      </c>
      <c r="P5" s="24">
        <f t="shared" ref="P5:P17" si="4">(N5/O5)*100%</f>
        <v>0.58823529411764708</v>
      </c>
      <c r="Q5" s="2">
        <v>101</v>
      </c>
      <c r="R5" s="1">
        <v>170</v>
      </c>
      <c r="S5" s="24">
        <f t="shared" ref="S5:S17" si="5">(Q5/R5)*100%</f>
        <v>0.59411764705882353</v>
      </c>
      <c r="T5" s="2">
        <v>125</v>
      </c>
      <c r="U5" s="1">
        <v>170</v>
      </c>
      <c r="V5" s="24">
        <f t="shared" ref="V5:V17" si="6">(T5/U5)*100%</f>
        <v>0.73529411764705888</v>
      </c>
      <c r="W5" s="2">
        <v>117</v>
      </c>
      <c r="X5" s="1">
        <v>170</v>
      </c>
      <c r="Y5" s="24">
        <f t="shared" ref="Y5:Y17" si="7">(W5/X5)*100%</f>
        <v>0.68823529411764706</v>
      </c>
      <c r="Z5" s="2">
        <v>118</v>
      </c>
      <c r="AA5" s="1">
        <v>170</v>
      </c>
      <c r="AB5" s="24">
        <f t="shared" ref="AB5:AB17" si="8">(Z5/AA5)*100%</f>
        <v>0.69411764705882351</v>
      </c>
      <c r="AC5" s="2">
        <v>116</v>
      </c>
      <c r="AD5" s="1">
        <v>170</v>
      </c>
      <c r="AE5" s="24">
        <f t="shared" ref="AE5:AE17" si="9">(AC5/AD5)*100%</f>
        <v>0.68235294117647061</v>
      </c>
      <c r="AF5" s="2">
        <v>99</v>
      </c>
      <c r="AG5" s="1">
        <v>170</v>
      </c>
      <c r="AH5" s="24">
        <f t="shared" ref="AH5:AH17" si="10">(AF5/AG5)*100%</f>
        <v>0.58235294117647063</v>
      </c>
      <c r="AI5" s="2">
        <v>94</v>
      </c>
      <c r="AJ5" s="1">
        <v>170</v>
      </c>
      <c r="AK5" s="24">
        <f t="shared" ref="AK5:AK17" si="11">(AI5/AJ5)*100%</f>
        <v>0.55294117647058827</v>
      </c>
    </row>
    <row r="6" spans="1:37" ht="18" x14ac:dyDescent="0.4">
      <c r="A6" s="10" t="s">
        <v>11</v>
      </c>
      <c r="B6" s="4">
        <v>138</v>
      </c>
      <c r="C6" s="3">
        <v>200</v>
      </c>
      <c r="D6" s="22">
        <f t="shared" si="0"/>
        <v>0.69</v>
      </c>
      <c r="E6" s="2">
        <v>152</v>
      </c>
      <c r="F6" s="1">
        <v>200</v>
      </c>
      <c r="G6" s="24">
        <f t="shared" si="1"/>
        <v>0.76</v>
      </c>
      <c r="H6" s="2">
        <v>137</v>
      </c>
      <c r="I6" s="1">
        <v>200</v>
      </c>
      <c r="J6" s="24">
        <f t="shared" si="2"/>
        <v>0.68500000000000005</v>
      </c>
      <c r="K6" s="2">
        <v>132</v>
      </c>
      <c r="L6" s="1">
        <v>200</v>
      </c>
      <c r="M6" s="24">
        <f t="shared" si="3"/>
        <v>0.66</v>
      </c>
      <c r="N6" s="2">
        <v>130</v>
      </c>
      <c r="O6" s="1">
        <v>200</v>
      </c>
      <c r="P6" s="24">
        <f t="shared" si="4"/>
        <v>0.65</v>
      </c>
      <c r="Q6" s="2">
        <v>128</v>
      </c>
      <c r="R6" s="1">
        <v>200</v>
      </c>
      <c r="S6" s="24">
        <f t="shared" si="5"/>
        <v>0.64</v>
      </c>
      <c r="T6" s="2">
        <v>150</v>
      </c>
      <c r="U6" s="1">
        <v>200</v>
      </c>
      <c r="V6" s="24">
        <f t="shared" si="6"/>
        <v>0.75</v>
      </c>
      <c r="W6" s="2">
        <v>142</v>
      </c>
      <c r="X6" s="1">
        <v>200</v>
      </c>
      <c r="Y6" s="24">
        <f t="shared" si="7"/>
        <v>0.71</v>
      </c>
      <c r="Z6" s="2">
        <v>160</v>
      </c>
      <c r="AA6" s="1">
        <v>200</v>
      </c>
      <c r="AB6" s="24">
        <f t="shared" si="8"/>
        <v>0.8</v>
      </c>
      <c r="AC6" s="2">
        <v>133</v>
      </c>
      <c r="AD6" s="1">
        <v>200</v>
      </c>
      <c r="AE6" s="24">
        <f t="shared" si="9"/>
        <v>0.66500000000000004</v>
      </c>
      <c r="AF6" s="2">
        <v>116</v>
      </c>
      <c r="AG6" s="1">
        <v>200</v>
      </c>
      <c r="AH6" s="24">
        <f t="shared" si="10"/>
        <v>0.57999999999999996</v>
      </c>
      <c r="AI6" s="2">
        <v>121</v>
      </c>
      <c r="AJ6" s="1">
        <v>200</v>
      </c>
      <c r="AK6" s="24">
        <f t="shared" si="11"/>
        <v>0.60499999999999998</v>
      </c>
    </row>
    <row r="7" spans="1:37" ht="18" x14ac:dyDescent="0.4">
      <c r="A7" s="10" t="s">
        <v>10</v>
      </c>
      <c r="B7" s="4">
        <v>51</v>
      </c>
      <c r="C7" s="3">
        <v>85</v>
      </c>
      <c r="D7" s="22">
        <f t="shared" si="0"/>
        <v>0.6</v>
      </c>
      <c r="E7" s="2">
        <v>55</v>
      </c>
      <c r="F7" s="1">
        <v>85</v>
      </c>
      <c r="G7" s="24">
        <f t="shared" si="1"/>
        <v>0.6470588235294118</v>
      </c>
      <c r="H7" s="2">
        <v>50</v>
      </c>
      <c r="I7" s="1">
        <v>85</v>
      </c>
      <c r="J7" s="24">
        <f t="shared" si="2"/>
        <v>0.58823529411764708</v>
      </c>
      <c r="K7" s="2">
        <v>48</v>
      </c>
      <c r="L7" s="1">
        <v>85</v>
      </c>
      <c r="M7" s="24">
        <f t="shared" si="3"/>
        <v>0.56470588235294117</v>
      </c>
      <c r="N7" s="2">
        <v>48</v>
      </c>
      <c r="O7" s="1">
        <v>85</v>
      </c>
      <c r="P7" s="24">
        <f t="shared" si="4"/>
        <v>0.56470588235294117</v>
      </c>
      <c r="Q7" s="2">
        <v>47</v>
      </c>
      <c r="R7" s="1">
        <v>85</v>
      </c>
      <c r="S7" s="24">
        <f t="shared" si="5"/>
        <v>0.55294117647058827</v>
      </c>
      <c r="T7" s="2">
        <v>57</v>
      </c>
      <c r="U7" s="1">
        <v>85</v>
      </c>
      <c r="V7" s="24">
        <f t="shared" si="6"/>
        <v>0.6705882352941176</v>
      </c>
      <c r="W7" s="2">
        <v>57</v>
      </c>
      <c r="X7" s="1">
        <v>85</v>
      </c>
      <c r="Y7" s="24">
        <f t="shared" si="7"/>
        <v>0.6705882352941176</v>
      </c>
      <c r="Z7" s="2">
        <v>55</v>
      </c>
      <c r="AA7" s="1">
        <v>85</v>
      </c>
      <c r="AB7" s="24">
        <f t="shared" si="8"/>
        <v>0.6470588235294118</v>
      </c>
      <c r="AC7" s="2">
        <v>52</v>
      </c>
      <c r="AD7" s="1">
        <v>85</v>
      </c>
      <c r="AE7" s="24">
        <f t="shared" si="9"/>
        <v>0.61176470588235299</v>
      </c>
      <c r="AF7" s="2">
        <v>46</v>
      </c>
      <c r="AG7" s="1">
        <v>85</v>
      </c>
      <c r="AH7" s="24">
        <f t="shared" si="10"/>
        <v>0.54117647058823526</v>
      </c>
      <c r="AI7" s="2">
        <v>46</v>
      </c>
      <c r="AJ7" s="1">
        <v>85</v>
      </c>
      <c r="AK7" s="24">
        <f t="shared" si="11"/>
        <v>0.54117647058823526</v>
      </c>
    </row>
    <row r="8" spans="1:37" ht="18" x14ac:dyDescent="0.4">
      <c r="A8" s="10" t="s">
        <v>9</v>
      </c>
      <c r="B8" s="4">
        <v>78</v>
      </c>
      <c r="C8" s="3">
        <v>110</v>
      </c>
      <c r="D8" s="22">
        <f t="shared" si="0"/>
        <v>0.70909090909090911</v>
      </c>
      <c r="E8" s="2">
        <v>82</v>
      </c>
      <c r="F8" s="1">
        <v>110</v>
      </c>
      <c r="G8" s="24">
        <f t="shared" si="1"/>
        <v>0.74545454545454548</v>
      </c>
      <c r="H8" s="2">
        <v>78</v>
      </c>
      <c r="I8" s="1">
        <v>110</v>
      </c>
      <c r="J8" s="24">
        <f t="shared" si="2"/>
        <v>0.70909090909090911</v>
      </c>
      <c r="K8" s="2">
        <v>80</v>
      </c>
      <c r="L8" s="1">
        <v>110</v>
      </c>
      <c r="M8" s="24">
        <f t="shared" si="3"/>
        <v>0.72727272727272729</v>
      </c>
      <c r="N8" s="2">
        <v>78</v>
      </c>
      <c r="O8" s="1">
        <v>110</v>
      </c>
      <c r="P8" s="24">
        <f t="shared" si="4"/>
        <v>0.70909090909090911</v>
      </c>
      <c r="Q8" s="2">
        <v>76</v>
      </c>
      <c r="R8" s="1">
        <v>110</v>
      </c>
      <c r="S8" s="24">
        <f t="shared" si="5"/>
        <v>0.69090909090909092</v>
      </c>
      <c r="T8" s="2">
        <v>83</v>
      </c>
      <c r="U8" s="1">
        <v>110</v>
      </c>
      <c r="V8" s="24">
        <f t="shared" si="6"/>
        <v>0.75454545454545452</v>
      </c>
      <c r="W8" s="2">
        <v>89</v>
      </c>
      <c r="X8" s="1">
        <v>110</v>
      </c>
      <c r="Y8" s="24">
        <f t="shared" si="7"/>
        <v>0.80909090909090908</v>
      </c>
      <c r="Z8" s="2">
        <v>91</v>
      </c>
      <c r="AA8" s="1">
        <v>110</v>
      </c>
      <c r="AB8" s="24">
        <f t="shared" si="8"/>
        <v>0.82727272727272727</v>
      </c>
      <c r="AC8" s="2">
        <v>83</v>
      </c>
      <c r="AD8" s="1">
        <v>110</v>
      </c>
      <c r="AE8" s="24">
        <f t="shared" si="9"/>
        <v>0.75454545454545452</v>
      </c>
      <c r="AF8" s="2">
        <v>76</v>
      </c>
      <c r="AG8" s="1">
        <v>110</v>
      </c>
      <c r="AH8" s="24">
        <f t="shared" si="10"/>
        <v>0.69090909090909092</v>
      </c>
      <c r="AI8" s="2">
        <v>73</v>
      </c>
      <c r="AJ8" s="1">
        <v>110</v>
      </c>
      <c r="AK8" s="24">
        <f t="shared" si="11"/>
        <v>0.66363636363636369</v>
      </c>
    </row>
    <row r="9" spans="1:37" ht="18" x14ac:dyDescent="0.4">
      <c r="A9" s="10" t="s">
        <v>8</v>
      </c>
      <c r="B9" s="4">
        <v>97</v>
      </c>
      <c r="C9" s="3">
        <v>120</v>
      </c>
      <c r="D9" s="22">
        <f t="shared" si="0"/>
        <v>0.80833333333333335</v>
      </c>
      <c r="E9" s="2">
        <v>101</v>
      </c>
      <c r="F9" s="1">
        <v>120</v>
      </c>
      <c r="G9" s="24">
        <f t="shared" si="1"/>
        <v>0.84166666666666667</v>
      </c>
      <c r="H9" s="2">
        <v>89</v>
      </c>
      <c r="I9" s="1">
        <v>120</v>
      </c>
      <c r="J9" s="24">
        <f t="shared" si="2"/>
        <v>0.7416666666666667</v>
      </c>
      <c r="K9" s="2">
        <v>90</v>
      </c>
      <c r="L9" s="1">
        <v>120</v>
      </c>
      <c r="M9" s="24">
        <f t="shared" si="3"/>
        <v>0.75</v>
      </c>
      <c r="N9" s="2">
        <v>92</v>
      </c>
      <c r="O9" s="1">
        <v>120</v>
      </c>
      <c r="P9" s="24">
        <f t="shared" si="4"/>
        <v>0.76666666666666672</v>
      </c>
      <c r="Q9" s="2">
        <v>89</v>
      </c>
      <c r="R9" s="1">
        <v>120</v>
      </c>
      <c r="S9" s="24">
        <f t="shared" si="5"/>
        <v>0.7416666666666667</v>
      </c>
      <c r="T9" s="2">
        <v>95</v>
      </c>
      <c r="U9" s="1">
        <v>120</v>
      </c>
      <c r="V9" s="24">
        <f t="shared" si="6"/>
        <v>0.79166666666666663</v>
      </c>
      <c r="W9" s="2">
        <v>99</v>
      </c>
      <c r="X9" s="1">
        <v>120</v>
      </c>
      <c r="Y9" s="24">
        <f t="shared" si="7"/>
        <v>0.82499999999999996</v>
      </c>
      <c r="Z9" s="2">
        <v>98</v>
      </c>
      <c r="AA9" s="1">
        <v>120</v>
      </c>
      <c r="AB9" s="24">
        <f t="shared" si="8"/>
        <v>0.81666666666666665</v>
      </c>
      <c r="AC9" s="2">
        <v>97</v>
      </c>
      <c r="AD9" s="1">
        <v>120</v>
      </c>
      <c r="AE9" s="24">
        <f t="shared" si="9"/>
        <v>0.80833333333333335</v>
      </c>
      <c r="AF9" s="2">
        <v>87</v>
      </c>
      <c r="AG9" s="1">
        <v>120</v>
      </c>
      <c r="AH9" s="24">
        <f t="shared" si="10"/>
        <v>0.72499999999999998</v>
      </c>
      <c r="AI9" s="2">
        <v>90</v>
      </c>
      <c r="AJ9" s="1">
        <v>120</v>
      </c>
      <c r="AK9" s="24">
        <f t="shared" si="11"/>
        <v>0.75</v>
      </c>
    </row>
    <row r="10" spans="1:37" ht="18" x14ac:dyDescent="0.4">
      <c r="A10" s="10" t="s">
        <v>7</v>
      </c>
      <c r="B10" s="4">
        <v>187</v>
      </c>
      <c r="C10" s="3">
        <v>310</v>
      </c>
      <c r="D10" s="22">
        <f t="shared" si="0"/>
        <v>0.60322580645161294</v>
      </c>
      <c r="E10" s="2">
        <v>208</v>
      </c>
      <c r="F10" s="1">
        <v>310</v>
      </c>
      <c r="G10" s="24">
        <f t="shared" si="1"/>
        <v>0.67096774193548392</v>
      </c>
      <c r="H10" s="2">
        <v>185</v>
      </c>
      <c r="I10" s="1">
        <v>310</v>
      </c>
      <c r="J10" s="24">
        <f t="shared" si="2"/>
        <v>0.59677419354838712</v>
      </c>
      <c r="K10" s="2">
        <v>182</v>
      </c>
      <c r="L10" s="1">
        <v>310</v>
      </c>
      <c r="M10" s="24">
        <f t="shared" si="3"/>
        <v>0.58709677419354833</v>
      </c>
      <c r="N10" s="2">
        <v>192</v>
      </c>
      <c r="O10" s="1">
        <v>310</v>
      </c>
      <c r="P10" s="24">
        <f t="shared" si="4"/>
        <v>0.61935483870967745</v>
      </c>
      <c r="Q10" s="2">
        <v>185</v>
      </c>
      <c r="R10" s="1">
        <v>310</v>
      </c>
      <c r="S10" s="24">
        <f t="shared" si="5"/>
        <v>0.59677419354838712</v>
      </c>
      <c r="T10" s="2">
        <v>220</v>
      </c>
      <c r="U10" s="1">
        <v>310</v>
      </c>
      <c r="V10" s="24">
        <f t="shared" si="6"/>
        <v>0.70967741935483875</v>
      </c>
      <c r="W10" s="2">
        <v>212</v>
      </c>
      <c r="X10" s="1">
        <v>310</v>
      </c>
      <c r="Y10" s="24">
        <f t="shared" si="7"/>
        <v>0.68387096774193545</v>
      </c>
      <c r="Z10" s="2">
        <v>212</v>
      </c>
      <c r="AA10" s="1">
        <v>310</v>
      </c>
      <c r="AB10" s="24">
        <f t="shared" si="8"/>
        <v>0.68387096774193545</v>
      </c>
      <c r="AC10" s="2">
        <v>206</v>
      </c>
      <c r="AD10" s="1">
        <v>310</v>
      </c>
      <c r="AE10" s="24">
        <f t="shared" si="9"/>
        <v>0.6645161290322581</v>
      </c>
      <c r="AF10" s="2">
        <v>182</v>
      </c>
      <c r="AG10" s="1">
        <v>310</v>
      </c>
      <c r="AH10" s="24">
        <f t="shared" si="10"/>
        <v>0.58709677419354833</v>
      </c>
      <c r="AI10" s="2">
        <v>181</v>
      </c>
      <c r="AJ10" s="1">
        <v>310</v>
      </c>
      <c r="AK10" s="24">
        <f t="shared" si="11"/>
        <v>0.58387096774193548</v>
      </c>
    </row>
    <row r="11" spans="1:37" ht="18" x14ac:dyDescent="0.4">
      <c r="A11" s="10" t="s">
        <v>6</v>
      </c>
      <c r="B11" s="4">
        <v>24</v>
      </c>
      <c r="C11" s="3">
        <v>60</v>
      </c>
      <c r="D11" s="22">
        <f t="shared" si="0"/>
        <v>0.4</v>
      </c>
      <c r="E11" s="2">
        <v>29</v>
      </c>
      <c r="F11" s="1">
        <v>60</v>
      </c>
      <c r="G11" s="24">
        <f t="shared" si="1"/>
        <v>0.48333333333333334</v>
      </c>
      <c r="H11" s="2">
        <v>25</v>
      </c>
      <c r="I11" s="1">
        <v>60</v>
      </c>
      <c r="J11" s="24">
        <f t="shared" si="2"/>
        <v>0.41666666666666669</v>
      </c>
      <c r="K11" s="2">
        <v>26</v>
      </c>
      <c r="L11" s="1">
        <v>60</v>
      </c>
      <c r="M11" s="24">
        <f t="shared" si="3"/>
        <v>0.43333333333333335</v>
      </c>
      <c r="N11" s="2">
        <v>26</v>
      </c>
      <c r="O11" s="1">
        <v>60</v>
      </c>
      <c r="P11" s="24">
        <f t="shared" si="4"/>
        <v>0.43333333333333335</v>
      </c>
      <c r="Q11" s="2">
        <v>25</v>
      </c>
      <c r="R11" s="1">
        <v>60</v>
      </c>
      <c r="S11" s="24">
        <f t="shared" si="5"/>
        <v>0.41666666666666669</v>
      </c>
      <c r="T11" s="2">
        <v>28</v>
      </c>
      <c r="U11" s="1">
        <v>60</v>
      </c>
      <c r="V11" s="24">
        <f t="shared" si="6"/>
        <v>0.46666666666666667</v>
      </c>
      <c r="W11" s="2">
        <v>30</v>
      </c>
      <c r="X11" s="1">
        <v>60</v>
      </c>
      <c r="Y11" s="24">
        <f t="shared" si="7"/>
        <v>0.5</v>
      </c>
      <c r="Z11" s="2">
        <v>29</v>
      </c>
      <c r="AA11" s="1">
        <v>60</v>
      </c>
      <c r="AB11" s="24">
        <f t="shared" si="8"/>
        <v>0.48333333333333334</v>
      </c>
      <c r="AC11" s="2">
        <v>28</v>
      </c>
      <c r="AD11" s="1">
        <v>60</v>
      </c>
      <c r="AE11" s="24">
        <f t="shared" si="9"/>
        <v>0.46666666666666667</v>
      </c>
      <c r="AF11" s="2">
        <v>24</v>
      </c>
      <c r="AG11" s="1">
        <v>60</v>
      </c>
      <c r="AH11" s="24">
        <f t="shared" si="10"/>
        <v>0.4</v>
      </c>
      <c r="AI11" s="2">
        <v>24</v>
      </c>
      <c r="AJ11" s="1">
        <v>60</v>
      </c>
      <c r="AK11" s="24">
        <f t="shared" si="11"/>
        <v>0.4</v>
      </c>
    </row>
    <row r="12" spans="1:37" ht="18" x14ac:dyDescent="0.4">
      <c r="A12" s="10" t="s">
        <v>5</v>
      </c>
      <c r="B12" s="4">
        <v>81</v>
      </c>
      <c r="C12" s="3">
        <v>100</v>
      </c>
      <c r="D12" s="22">
        <f t="shared" si="0"/>
        <v>0.81</v>
      </c>
      <c r="E12" s="2">
        <v>83</v>
      </c>
      <c r="F12" s="1">
        <v>100</v>
      </c>
      <c r="G12" s="24">
        <f t="shared" si="1"/>
        <v>0.83</v>
      </c>
      <c r="H12" s="2">
        <v>80</v>
      </c>
      <c r="I12" s="1">
        <v>100</v>
      </c>
      <c r="J12" s="24">
        <f t="shared" si="2"/>
        <v>0.8</v>
      </c>
      <c r="K12" s="2">
        <v>81</v>
      </c>
      <c r="L12" s="1">
        <v>100</v>
      </c>
      <c r="M12" s="24">
        <f t="shared" si="3"/>
        <v>0.81</v>
      </c>
      <c r="N12" s="2">
        <v>80</v>
      </c>
      <c r="O12" s="1">
        <v>100</v>
      </c>
      <c r="P12" s="24">
        <f t="shared" si="4"/>
        <v>0.8</v>
      </c>
      <c r="Q12" s="2">
        <v>77</v>
      </c>
      <c r="R12" s="1">
        <v>100</v>
      </c>
      <c r="S12" s="24">
        <f t="shared" si="5"/>
        <v>0.77</v>
      </c>
      <c r="T12" s="2">
        <v>83</v>
      </c>
      <c r="U12" s="1">
        <v>100</v>
      </c>
      <c r="V12" s="24">
        <f t="shared" si="6"/>
        <v>0.83</v>
      </c>
      <c r="W12" s="2">
        <v>83</v>
      </c>
      <c r="X12" s="1">
        <v>100</v>
      </c>
      <c r="Y12" s="24">
        <f t="shared" si="7"/>
        <v>0.83</v>
      </c>
      <c r="Z12" s="2">
        <v>85</v>
      </c>
      <c r="AA12" s="1">
        <v>100</v>
      </c>
      <c r="AB12" s="24">
        <f t="shared" si="8"/>
        <v>0.85</v>
      </c>
      <c r="AC12" s="2">
        <v>82</v>
      </c>
      <c r="AD12" s="1">
        <v>100</v>
      </c>
      <c r="AE12" s="24">
        <f t="shared" si="9"/>
        <v>0.82</v>
      </c>
      <c r="AF12" s="2">
        <v>78</v>
      </c>
      <c r="AG12" s="1">
        <v>100</v>
      </c>
      <c r="AH12" s="24">
        <f t="shared" si="10"/>
        <v>0.78</v>
      </c>
      <c r="AI12" s="2">
        <v>76</v>
      </c>
      <c r="AJ12" s="1">
        <v>100</v>
      </c>
      <c r="AK12" s="24">
        <f t="shared" si="11"/>
        <v>0.76</v>
      </c>
    </row>
    <row r="13" spans="1:37" ht="18" x14ac:dyDescent="0.4">
      <c r="A13" s="10" t="s">
        <v>4</v>
      </c>
      <c r="B13" s="4">
        <v>57</v>
      </c>
      <c r="C13" s="3">
        <v>80</v>
      </c>
      <c r="D13" s="22">
        <f t="shared" si="0"/>
        <v>0.71250000000000002</v>
      </c>
      <c r="E13" s="2">
        <v>64</v>
      </c>
      <c r="F13" s="1">
        <v>80</v>
      </c>
      <c r="G13" s="24">
        <f t="shared" si="1"/>
        <v>0.8</v>
      </c>
      <c r="H13" s="2">
        <v>58</v>
      </c>
      <c r="I13" s="1">
        <v>80</v>
      </c>
      <c r="J13" s="24">
        <f t="shared" si="2"/>
        <v>0.72499999999999998</v>
      </c>
      <c r="K13" s="2">
        <v>59</v>
      </c>
      <c r="L13" s="1">
        <v>80</v>
      </c>
      <c r="M13" s="24">
        <f t="shared" si="3"/>
        <v>0.73750000000000004</v>
      </c>
      <c r="N13" s="2">
        <v>58</v>
      </c>
      <c r="O13" s="1">
        <v>80</v>
      </c>
      <c r="P13" s="24">
        <f t="shared" si="4"/>
        <v>0.72499999999999998</v>
      </c>
      <c r="Q13" s="2">
        <v>56</v>
      </c>
      <c r="R13" s="1">
        <v>80</v>
      </c>
      <c r="S13" s="24">
        <f t="shared" si="5"/>
        <v>0.7</v>
      </c>
      <c r="T13" s="2">
        <v>68</v>
      </c>
      <c r="U13" s="1">
        <v>80</v>
      </c>
      <c r="V13" s="24">
        <f t="shared" si="6"/>
        <v>0.85</v>
      </c>
      <c r="W13" s="2">
        <v>62</v>
      </c>
      <c r="X13" s="1">
        <v>80</v>
      </c>
      <c r="Y13" s="24">
        <f t="shared" si="7"/>
        <v>0.77500000000000002</v>
      </c>
      <c r="Z13" s="2">
        <v>63</v>
      </c>
      <c r="AA13" s="1">
        <v>80</v>
      </c>
      <c r="AB13" s="24">
        <f t="shared" si="8"/>
        <v>0.78749999999999998</v>
      </c>
      <c r="AC13" s="2">
        <v>59</v>
      </c>
      <c r="AD13" s="1">
        <v>80</v>
      </c>
      <c r="AE13" s="24">
        <f t="shared" si="9"/>
        <v>0.73750000000000004</v>
      </c>
      <c r="AF13" s="2">
        <v>53</v>
      </c>
      <c r="AG13" s="1">
        <v>80</v>
      </c>
      <c r="AH13" s="24">
        <f t="shared" si="10"/>
        <v>0.66249999999999998</v>
      </c>
      <c r="AI13" s="2">
        <v>55</v>
      </c>
      <c r="AJ13" s="1">
        <v>80</v>
      </c>
      <c r="AK13" s="24">
        <f t="shared" si="11"/>
        <v>0.6875</v>
      </c>
    </row>
    <row r="14" spans="1:37" ht="18" x14ac:dyDescent="0.4">
      <c r="A14" s="10" t="s">
        <v>3</v>
      </c>
      <c r="B14" s="4">
        <v>96</v>
      </c>
      <c r="C14" s="3">
        <v>150</v>
      </c>
      <c r="D14" s="22">
        <f t="shared" si="0"/>
        <v>0.64</v>
      </c>
      <c r="E14" s="2">
        <v>113</v>
      </c>
      <c r="F14" s="1">
        <v>150</v>
      </c>
      <c r="G14" s="24">
        <f t="shared" si="1"/>
        <v>0.7533333333333333</v>
      </c>
      <c r="H14" s="2">
        <v>98</v>
      </c>
      <c r="I14" s="1">
        <v>150</v>
      </c>
      <c r="J14" s="24">
        <f t="shared" si="2"/>
        <v>0.65333333333333332</v>
      </c>
      <c r="K14" s="2">
        <v>99</v>
      </c>
      <c r="L14" s="1">
        <v>150</v>
      </c>
      <c r="M14" s="24">
        <f t="shared" si="3"/>
        <v>0.66</v>
      </c>
      <c r="N14" s="2">
        <v>103</v>
      </c>
      <c r="O14" s="1">
        <v>150</v>
      </c>
      <c r="P14" s="24">
        <f t="shared" si="4"/>
        <v>0.68666666666666665</v>
      </c>
      <c r="Q14" s="2">
        <v>96</v>
      </c>
      <c r="R14" s="1">
        <v>150</v>
      </c>
      <c r="S14" s="24">
        <f t="shared" si="5"/>
        <v>0.64</v>
      </c>
      <c r="T14" s="2">
        <v>117</v>
      </c>
      <c r="U14" s="1">
        <v>150</v>
      </c>
      <c r="V14" s="24">
        <f t="shared" si="6"/>
        <v>0.78</v>
      </c>
      <c r="W14" s="2">
        <v>109</v>
      </c>
      <c r="X14" s="1">
        <v>150</v>
      </c>
      <c r="Y14" s="24">
        <f t="shared" si="7"/>
        <v>0.72666666666666668</v>
      </c>
      <c r="Z14" s="2">
        <v>111</v>
      </c>
      <c r="AA14" s="1">
        <v>150</v>
      </c>
      <c r="AB14" s="24">
        <f t="shared" si="8"/>
        <v>0.74</v>
      </c>
      <c r="AC14" s="2">
        <v>106</v>
      </c>
      <c r="AD14" s="1">
        <v>150</v>
      </c>
      <c r="AE14" s="24">
        <f t="shared" si="9"/>
        <v>0.70666666666666667</v>
      </c>
      <c r="AF14" s="2">
        <v>91</v>
      </c>
      <c r="AG14" s="1">
        <v>150</v>
      </c>
      <c r="AH14" s="24">
        <f t="shared" si="10"/>
        <v>0.60666666666666669</v>
      </c>
      <c r="AI14" s="2">
        <v>93</v>
      </c>
      <c r="AJ14" s="1">
        <v>150</v>
      </c>
      <c r="AK14" s="24">
        <f t="shared" si="11"/>
        <v>0.62</v>
      </c>
    </row>
    <row r="15" spans="1:37" ht="18" x14ac:dyDescent="0.4">
      <c r="A15" s="10" t="s">
        <v>2</v>
      </c>
      <c r="B15" s="4">
        <v>20</v>
      </c>
      <c r="C15" s="3">
        <v>45</v>
      </c>
      <c r="D15" s="22">
        <f t="shared" si="0"/>
        <v>0.44444444444444442</v>
      </c>
      <c r="E15" s="2">
        <v>20</v>
      </c>
      <c r="F15" s="1">
        <v>45</v>
      </c>
      <c r="G15" s="24">
        <f t="shared" si="1"/>
        <v>0.44444444444444442</v>
      </c>
      <c r="H15" s="2">
        <v>19</v>
      </c>
      <c r="I15" s="1">
        <v>45</v>
      </c>
      <c r="J15" s="24">
        <f t="shared" si="2"/>
        <v>0.42222222222222222</v>
      </c>
      <c r="K15" s="2">
        <v>19</v>
      </c>
      <c r="L15" s="1">
        <v>45</v>
      </c>
      <c r="M15" s="24">
        <f t="shared" si="3"/>
        <v>0.42222222222222222</v>
      </c>
      <c r="N15" s="2">
        <v>19</v>
      </c>
      <c r="O15" s="1">
        <v>45</v>
      </c>
      <c r="P15" s="24">
        <f t="shared" si="4"/>
        <v>0.42222222222222222</v>
      </c>
      <c r="Q15" s="2">
        <v>20</v>
      </c>
      <c r="R15" s="1">
        <v>45</v>
      </c>
      <c r="S15" s="24">
        <f t="shared" si="5"/>
        <v>0.44444444444444442</v>
      </c>
      <c r="T15" s="2">
        <v>22</v>
      </c>
      <c r="U15" s="1">
        <v>45</v>
      </c>
      <c r="V15" s="24">
        <f t="shared" si="6"/>
        <v>0.48888888888888887</v>
      </c>
      <c r="W15" s="2">
        <v>23</v>
      </c>
      <c r="X15" s="1">
        <v>45</v>
      </c>
      <c r="Y15" s="24">
        <f t="shared" si="7"/>
        <v>0.51111111111111107</v>
      </c>
      <c r="Z15" s="2">
        <v>23</v>
      </c>
      <c r="AA15" s="1">
        <v>45</v>
      </c>
      <c r="AB15" s="24">
        <f t="shared" si="8"/>
        <v>0.51111111111111107</v>
      </c>
      <c r="AC15" s="2">
        <v>22</v>
      </c>
      <c r="AD15" s="1">
        <v>45</v>
      </c>
      <c r="AE15" s="24">
        <f t="shared" si="9"/>
        <v>0.48888888888888887</v>
      </c>
      <c r="AF15" s="2">
        <v>19</v>
      </c>
      <c r="AG15" s="1">
        <v>45</v>
      </c>
      <c r="AH15" s="24">
        <f t="shared" si="10"/>
        <v>0.42222222222222222</v>
      </c>
      <c r="AI15" s="2">
        <v>18</v>
      </c>
      <c r="AJ15" s="1">
        <v>45</v>
      </c>
      <c r="AK15" s="24">
        <f t="shared" si="11"/>
        <v>0.4</v>
      </c>
    </row>
    <row r="16" spans="1:37" ht="18" x14ac:dyDescent="0.4">
      <c r="A16" s="10" t="s">
        <v>1</v>
      </c>
      <c r="B16" s="9">
        <v>27.8</v>
      </c>
      <c r="C16" s="8">
        <v>39.9</v>
      </c>
      <c r="D16" s="22">
        <f t="shared" si="0"/>
        <v>0.69674185463659155</v>
      </c>
      <c r="E16" s="7">
        <v>30.2</v>
      </c>
      <c r="F16" s="6">
        <v>39.9</v>
      </c>
      <c r="G16" s="24">
        <f t="shared" si="1"/>
        <v>0.75689223057644106</v>
      </c>
      <c r="H16" s="7">
        <v>29.5</v>
      </c>
      <c r="I16" s="6">
        <v>39.9</v>
      </c>
      <c r="J16" s="24">
        <f t="shared" si="2"/>
        <v>0.73934837092731831</v>
      </c>
      <c r="K16" s="7">
        <v>28.6</v>
      </c>
      <c r="L16" s="6">
        <v>39.9</v>
      </c>
      <c r="M16" s="24">
        <f t="shared" si="3"/>
        <v>0.71679197994987476</v>
      </c>
      <c r="N16" s="7">
        <v>27</v>
      </c>
      <c r="O16" s="6">
        <v>39.9</v>
      </c>
      <c r="P16" s="24">
        <f t="shared" si="4"/>
        <v>0.67669172932330834</v>
      </c>
      <c r="Q16" s="7">
        <v>27.6</v>
      </c>
      <c r="R16" s="6">
        <v>39.9</v>
      </c>
      <c r="S16" s="24">
        <f t="shared" si="5"/>
        <v>0.69172932330827075</v>
      </c>
      <c r="T16" s="7">
        <v>31.5</v>
      </c>
      <c r="U16" s="6">
        <v>39.9</v>
      </c>
      <c r="V16" s="24">
        <f t="shared" si="6"/>
        <v>0.78947368421052633</v>
      </c>
      <c r="W16" s="7">
        <v>31.5</v>
      </c>
      <c r="X16" s="6">
        <v>39.9</v>
      </c>
      <c r="Y16" s="24">
        <f t="shared" si="7"/>
        <v>0.78947368421052633</v>
      </c>
      <c r="Z16" s="7">
        <v>37.799999999999997</v>
      </c>
      <c r="AA16" s="6">
        <v>39.9</v>
      </c>
      <c r="AB16" s="24">
        <f t="shared" si="8"/>
        <v>0.94736842105263153</v>
      </c>
      <c r="AC16" s="7">
        <v>31.3</v>
      </c>
      <c r="AD16" s="6">
        <v>39.9</v>
      </c>
      <c r="AE16" s="24">
        <f t="shared" si="9"/>
        <v>0.78446115288220553</v>
      </c>
      <c r="AF16" s="7">
        <v>28.4</v>
      </c>
      <c r="AG16" s="6">
        <v>39.9</v>
      </c>
      <c r="AH16" s="24">
        <f t="shared" si="10"/>
        <v>0.71177944862155385</v>
      </c>
      <c r="AI16" s="7">
        <v>25.8</v>
      </c>
      <c r="AJ16" s="6">
        <v>39.9</v>
      </c>
      <c r="AK16" s="24">
        <f t="shared" si="11"/>
        <v>0.64661654135338353</v>
      </c>
    </row>
    <row r="17" spans="1:37" ht="18.5" thickBot="1" x14ac:dyDescent="0.45">
      <c r="A17" s="5" t="s">
        <v>0</v>
      </c>
      <c r="B17" s="4">
        <v>28</v>
      </c>
      <c r="C17" s="3">
        <v>60</v>
      </c>
      <c r="D17" s="22">
        <f t="shared" si="0"/>
        <v>0.46666666666666667</v>
      </c>
      <c r="E17" s="2">
        <v>33</v>
      </c>
      <c r="F17" s="1">
        <v>60</v>
      </c>
      <c r="G17" s="24">
        <f t="shared" si="1"/>
        <v>0.55000000000000004</v>
      </c>
      <c r="H17" s="2">
        <v>31</v>
      </c>
      <c r="I17" s="1">
        <v>60</v>
      </c>
      <c r="J17" s="24">
        <f t="shared" si="2"/>
        <v>0.51666666666666672</v>
      </c>
      <c r="K17" s="2">
        <v>28</v>
      </c>
      <c r="L17" s="1">
        <v>60</v>
      </c>
      <c r="M17" s="24">
        <f t="shared" si="3"/>
        <v>0.46666666666666667</v>
      </c>
      <c r="N17" s="2">
        <v>28</v>
      </c>
      <c r="O17" s="1">
        <v>60</v>
      </c>
      <c r="P17" s="24">
        <f t="shared" si="4"/>
        <v>0.46666666666666667</v>
      </c>
      <c r="Q17" s="2">
        <v>30</v>
      </c>
      <c r="R17" s="1">
        <v>60</v>
      </c>
      <c r="S17" s="24">
        <f t="shared" si="5"/>
        <v>0.5</v>
      </c>
      <c r="T17" s="2">
        <v>36</v>
      </c>
      <c r="U17" s="1">
        <v>60</v>
      </c>
      <c r="V17" s="24">
        <f t="shared" si="6"/>
        <v>0.6</v>
      </c>
      <c r="W17" s="2">
        <v>34</v>
      </c>
      <c r="X17" s="1">
        <v>60</v>
      </c>
      <c r="Y17" s="24">
        <f t="shared" si="7"/>
        <v>0.56666666666666665</v>
      </c>
      <c r="Z17" s="2">
        <v>36</v>
      </c>
      <c r="AA17" s="1">
        <v>60</v>
      </c>
      <c r="AB17" s="24">
        <f t="shared" si="8"/>
        <v>0.6</v>
      </c>
      <c r="AC17" s="2">
        <v>30</v>
      </c>
      <c r="AD17" s="1">
        <v>60</v>
      </c>
      <c r="AE17" s="24">
        <f t="shared" si="9"/>
        <v>0.5</v>
      </c>
      <c r="AF17" s="2">
        <v>25</v>
      </c>
      <c r="AG17" s="1">
        <v>60</v>
      </c>
      <c r="AH17" s="24">
        <f t="shared" si="10"/>
        <v>0.41666666666666669</v>
      </c>
      <c r="AI17" s="2">
        <v>24</v>
      </c>
      <c r="AJ17" s="1">
        <v>60</v>
      </c>
      <c r="AK17" s="24">
        <f t="shared" si="11"/>
        <v>0.4</v>
      </c>
    </row>
  </sheetData>
  <mergeCells count="25">
    <mergeCell ref="W1:Y1"/>
    <mergeCell ref="W2:Y2"/>
    <mergeCell ref="Z1:AB1"/>
    <mergeCell ref="T1:V1"/>
    <mergeCell ref="T2:V2"/>
    <mergeCell ref="E1:G1"/>
    <mergeCell ref="E2:G2"/>
    <mergeCell ref="H1:J1"/>
    <mergeCell ref="H2:J2"/>
    <mergeCell ref="K1:M1"/>
    <mergeCell ref="K2:M2"/>
    <mergeCell ref="A1:A2"/>
    <mergeCell ref="N1:P1"/>
    <mergeCell ref="N2:P2"/>
    <mergeCell ref="Q2:S2"/>
    <mergeCell ref="Q1:S1"/>
    <mergeCell ref="B1:D1"/>
    <mergeCell ref="B2:D2"/>
    <mergeCell ref="Z2:AB2"/>
    <mergeCell ref="AC1:AE1"/>
    <mergeCell ref="AF1:AH1"/>
    <mergeCell ref="AI1:AK1"/>
    <mergeCell ref="AI2:AK2"/>
    <mergeCell ref="AC2:AD2"/>
    <mergeCell ref="AF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2022-03-24T19:36:19Z</dcterms:created>
  <dcterms:modified xsi:type="dcterms:W3CDTF">2022-03-24T20:44:38Z</dcterms:modified>
</cp:coreProperties>
</file>