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<sst xmlns="http://schemas.openxmlformats.org/spreadsheetml/2006/main" count="7" uniqueCount="7">
  <si>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</si>
  <si>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Payments</t>
  </si>
  <si>
    <t>Pricinipal Amount</t>
  </si>
  <si>
    <t>Maturity Date</t>
  </si>
  <si>
    <t>Frequency</t>
  </si>
  <si>
    <t>Semi Annual</t>
  </si>
  <si>
    <t>Coupon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</si>
</sst>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 yyyy"/>
    <numFmt numFmtId="165" formatCode="mmmm d,yyyy"/>
    <numFmt numFmtId="166" formatCode="&quot;$&quot;#,##0.00"/>
    <numFmt numFmtId="167" formatCode="mmmm d, yyyy"/>
  </numFmts>
  <fonts count="4">
    <font>
      <sz val="10.0"/>
      <color rgb="FF000000"/>
      <name val="Arial"/>
      <scheme val="minor"/>
    </font>
    <font>
      <color theme="1"/>
      <name val="Times New Roman"/>
    </font>
    <font>
      <color theme="1"/>
      <name val="Arial"/>
      <scheme val="minor"/>
    </font>
    <font>
      <color theme="1"/>
      <name val="Time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 vertical="top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0</v>
      </c>
      <c r="B1" s="2">
        <v>43965.0</v>
      </c>
      <c r="C1" s="3">
        <v>44149.0</v>
      </c>
      <c r="D1" s="2">
        <v>44330.0</v>
      </c>
      <c r="E1" s="2">
        <v>44514.0</v>
      </c>
      <c r="F1" s="3">
        <v>44695.0</v>
      </c>
      <c r="G1" s="2">
        <v>44879.0</v>
      </c>
      <c r="H1" s="2">
        <v>45060.0</v>
      </c>
      <c r="I1" s="3">
        <v>45244.0</v>
      </c>
      <c r="J1" s="2">
        <v>45426.0</v>
      </c>
      <c r="K1" s="2">
        <v>45610.0</v>
      </c>
      <c r="L1" s="2">
        <v>45791.0</v>
      </c>
    </row>
    <row r="2">
      <c r="A2" s="4" t="s">
        <v>1</v>
      </c>
      <c r="B2" s="5">
        <f t="shared" ref="B2:K2" si="1">(0.625/200)*(1250000000)</f>
        <v>3906250</v>
      </c>
      <c r="C2" s="5">
        <f t="shared" si="1"/>
        <v>3906250</v>
      </c>
      <c r="D2" s="5">
        <f t="shared" si="1"/>
        <v>3906250</v>
      </c>
      <c r="E2" s="5">
        <f t="shared" si="1"/>
        <v>3906250</v>
      </c>
      <c r="F2" s="5">
        <f t="shared" si="1"/>
        <v>3906250</v>
      </c>
      <c r="G2" s="5">
        <f t="shared" si="1"/>
        <v>3906250</v>
      </c>
      <c r="H2" s="5">
        <f t="shared" si="1"/>
        <v>3906250</v>
      </c>
      <c r="I2" s="5">
        <f t="shared" si="1"/>
        <v>3906250</v>
      </c>
      <c r="J2" s="5">
        <f t="shared" si="1"/>
        <v>3906250</v>
      </c>
      <c r="K2" s="5">
        <f t="shared" si="1"/>
        <v>3906250</v>
      </c>
      <c r="L2" s="5">
        <f>B2+1250000000</f>
        <v>1253906250</v>
      </c>
    </row>
    <row r="3">
      <c r="A3" s="6"/>
    </row>
    <row r="6">
      <c r="A6" s="7" t="s">
        <v>2</v>
      </c>
      <c r="B6" s="8">
        <v>1.25E9</v>
      </c>
    </row>
    <row r="7">
      <c r="A7" s="7" t="s">
        <v>3</v>
      </c>
      <c r="B7" s="9">
        <v>45791.0</v>
      </c>
    </row>
    <row r="8">
      <c r="A8" s="7" t="s">
        <v>4</v>
      </c>
      <c r="B8" s="7" t="s">
        <v>5</v>
      </c>
      <c r="I8" s="4"/>
    </row>
    <row r="9">
      <c r="A9" s="7" t="s">
        <v>6</v>
      </c>
      <c r="B9" s="10">
        <v>0.00625</v>
      </c>
    </row>
  </sheetData>
  <drawing r:id="rId1"/>
</worksheet>
</file>