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<sst xmlns="http://schemas.openxmlformats.org/spreadsheetml/2006/main" count="7" uniqueCount="7">
  <si>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Date</t>
  </si>
  <si>
    <t>Payments</t>
  </si>
  <si>
    <t>A3 Credit Rating</t>
  </si>
  <si>
    <t>Principal Amount</t>
  </si>
  <si>
    <t xml:space="preserve">Frequency </t>
  </si>
  <si>
    <t>Semi Annual</t>
  </si>
  <si>
    <t xml:space="preserve">Coupon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</si>
</sst>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d,yyyy"/>
    <numFmt numFmtId="165" formatCode="mmmm d,yyyy"/>
    <numFmt numFmtId="166" formatCode="&quot;$&quot;#,##0"/>
  </numFmts>
  <fonts count="4">
    <font>
      <sz val="10.0"/>
      <color rgb="FF000000"/>
      <name val="Arial"/>
      <scheme val="minor"/>
    </font>
    <font>
      <sz val="12.0"/>
      <color rgb="FF000000"/>
      <name val="&quot;Times New Roman&quot;"/>
    </font>
    <font>
      <color theme="1"/>
      <name val="Arial"/>
      <scheme val="minor"/>
    </font>
    <font>
      <b/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6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4.5"/>
    <col customWidth="1" min="5" max="5" width="18.63"/>
    <col customWidth="1" min="15" max="15" width="13.63"/>
  </cols>
  <sheetData>
    <row r="1">
      <c r="A1" s="1" t="s">
        <v>0</v>
      </c>
      <c r="B1" s="2">
        <v>41851.0</v>
      </c>
      <c r="C1" s="3">
        <v>42035.0</v>
      </c>
      <c r="D1" s="2">
        <v>42216.0</v>
      </c>
      <c r="E1" s="3">
        <v>42400.0</v>
      </c>
      <c r="F1" s="2">
        <v>42582.0</v>
      </c>
      <c r="G1" s="3">
        <v>42766.0</v>
      </c>
      <c r="H1" s="2">
        <v>42947.0</v>
      </c>
      <c r="I1" s="3">
        <v>43131.0</v>
      </c>
      <c r="J1" s="2">
        <v>43312.0</v>
      </c>
      <c r="K1" s="2">
        <v>43496.0</v>
      </c>
      <c r="L1" s="3">
        <v>43677.0</v>
      </c>
      <c r="M1" s="2">
        <v>43861.0</v>
      </c>
      <c r="N1" s="3">
        <v>44043.0</v>
      </c>
      <c r="O1" s="2">
        <v>44227.0</v>
      </c>
      <c r="P1" s="3">
        <v>44408.0</v>
      </c>
      <c r="Q1" s="2">
        <v>44592.0</v>
      </c>
      <c r="R1" s="3">
        <v>44773.0</v>
      </c>
      <c r="S1" s="2">
        <v>44957.0</v>
      </c>
      <c r="T1" s="2">
        <v>45138.0</v>
      </c>
      <c r="U1" s="2">
        <v>45322.0</v>
      </c>
    </row>
    <row r="2">
      <c r="A2" s="4" t="s">
        <v>1</v>
      </c>
      <c r="B2" s="5">
        <f t="shared" ref="B2:T2" si="1">(4/200)*1400000000</f>
        <v>28000000</v>
      </c>
      <c r="C2" s="5">
        <f t="shared" si="1"/>
        <v>28000000</v>
      </c>
      <c r="D2" s="5">
        <f t="shared" si="1"/>
        <v>28000000</v>
      </c>
      <c r="E2" s="5">
        <f t="shared" si="1"/>
        <v>28000000</v>
      </c>
      <c r="F2" s="5">
        <f t="shared" si="1"/>
        <v>28000000</v>
      </c>
      <c r="G2" s="5">
        <f t="shared" si="1"/>
        <v>28000000</v>
      </c>
      <c r="H2" s="5">
        <f t="shared" si="1"/>
        <v>28000000</v>
      </c>
      <c r="I2" s="5">
        <f t="shared" si="1"/>
        <v>28000000</v>
      </c>
      <c r="J2" s="5">
        <f t="shared" si="1"/>
        <v>28000000</v>
      </c>
      <c r="K2" s="5">
        <f t="shared" si="1"/>
        <v>28000000</v>
      </c>
      <c r="L2" s="5">
        <f t="shared" si="1"/>
        <v>28000000</v>
      </c>
      <c r="M2" s="5">
        <f t="shared" si="1"/>
        <v>28000000</v>
      </c>
      <c r="N2" s="5">
        <f t="shared" si="1"/>
        <v>28000000</v>
      </c>
      <c r="O2" s="5">
        <f t="shared" si="1"/>
        <v>28000000</v>
      </c>
      <c r="P2" s="5">
        <f t="shared" si="1"/>
        <v>28000000</v>
      </c>
      <c r="Q2" s="5">
        <f t="shared" si="1"/>
        <v>28000000</v>
      </c>
      <c r="R2" s="5">
        <f t="shared" si="1"/>
        <v>28000000</v>
      </c>
      <c r="S2" s="5">
        <f t="shared" si="1"/>
        <v>28000000</v>
      </c>
      <c r="T2" s="5">
        <f t="shared" si="1"/>
        <v>28000000</v>
      </c>
      <c r="U2" s="5">
        <f>B2+14000000000</f>
        <v>14028000000</v>
      </c>
    </row>
    <row r="5">
      <c r="A5" s="4" t="s">
        <v>2</v>
      </c>
    </row>
    <row r="6">
      <c r="B6" s="4" t="s">
        <v>3</v>
      </c>
      <c r="C6" s="6">
        <v>1.4E9</v>
      </c>
    </row>
    <row r="7">
      <c r="B7" s="4" t="s">
        <v>4</v>
      </c>
      <c r="C7" s="4" t="s">
        <v>5</v>
      </c>
    </row>
    <row r="8">
      <c r="B8" s="4" t="s">
        <v>6</v>
      </c>
      <c r="C8" s="7">
        <v>0.04</v>
      </c>
    </row>
    <row r="11">
      <c r="L11" s="8"/>
    </row>
    <row r="12">
      <c r="L12" s="9"/>
    </row>
  </sheetData>
  <drawing r:id="rId1"/>
</worksheet>
</file>