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<sst xmlns="http://schemas.openxmlformats.org/spreadsheetml/2006/main" count="6" uniqueCount="6">
  <si>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Date</t>
  </si>
  <si>
    <t>Payments</t>
  </si>
  <si>
    <t>Coupon Payment</t>
  </si>
  <si>
    <t>Frequency</t>
  </si>
  <si>
    <t>Semi Annual</t>
  </si>
  <si>
    <t>Principal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</si>
</sst>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 d,yyyy"/>
    <numFmt numFmtId="165" formatCode="mmmm d,yyyy"/>
    <numFmt numFmtId="166" formatCode="&quot;$&quot;#,##0.00"/>
    <numFmt numFmtId="167" formatCode="&quot;$&quot;#,##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Font="1" applyNumberFormat="1"/>
    <xf borderId="0" fillId="0" fontId="1" numFmtId="10" xfId="0" applyAlignment="1" applyFont="1" applyNumberFormat="1">
      <alignment readingOrder="0"/>
    </xf>
    <xf borderId="0" fillId="2" fontId="2" numFmtId="167" xfId="0" applyAlignment="1" applyFill="1" applyFont="1" applyNumberFormat="1">
      <alignment horizontal="center" readingOrder="0" vertical="top"/>
    </xf>
    <xf borderId="0" fillId="2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9" max="9" width="16.38"/>
    <col customWidth="1" min="11" max="11" width="16.75"/>
  </cols>
  <sheetData>
    <row r="1">
      <c r="A1" s="1" t="s">
        <v>0</v>
      </c>
      <c r="B1" s="2">
        <v>42719.0</v>
      </c>
      <c r="C1" s="3">
        <v>42901.0</v>
      </c>
      <c r="D1" s="2">
        <v>43084.0</v>
      </c>
      <c r="E1" s="3">
        <v>43266.0</v>
      </c>
      <c r="F1" s="2">
        <v>43449.0</v>
      </c>
      <c r="G1" s="3">
        <v>43631.0</v>
      </c>
      <c r="H1" s="2">
        <v>43814.0</v>
      </c>
      <c r="I1" s="3">
        <v>43997.0</v>
      </c>
      <c r="J1" s="2">
        <v>44180.0</v>
      </c>
      <c r="K1" s="3">
        <v>44362.0</v>
      </c>
      <c r="L1" s="2">
        <v>44545.0</v>
      </c>
      <c r="M1" s="3">
        <v>44727.0</v>
      </c>
      <c r="N1" s="2">
        <v>44910.0</v>
      </c>
      <c r="O1" s="3">
        <v>45092.0</v>
      </c>
      <c r="P1" s="2">
        <v>45275.0</v>
      </c>
      <c r="Q1" s="3">
        <v>45458.0</v>
      </c>
      <c r="R1" s="2">
        <v>45641.0</v>
      </c>
      <c r="S1" s="3">
        <v>45823.0</v>
      </c>
      <c r="T1" s="2">
        <v>46006.0</v>
      </c>
      <c r="U1" s="3">
        <v>46188.0</v>
      </c>
      <c r="V1" s="2"/>
      <c r="W1" s="3"/>
      <c r="X1" s="2"/>
    </row>
    <row r="2">
      <c r="A2" s="1" t="s">
        <v>1</v>
      </c>
      <c r="B2" s="4">
        <f t="shared" ref="B2:T2" si="1">3.2/200 * 1750000000</f>
        <v>28000000</v>
      </c>
      <c r="C2" s="4">
        <f t="shared" si="1"/>
        <v>28000000</v>
      </c>
      <c r="D2" s="4">
        <f t="shared" si="1"/>
        <v>28000000</v>
      </c>
      <c r="E2" s="4">
        <f t="shared" si="1"/>
        <v>28000000</v>
      </c>
      <c r="F2" s="4">
        <f t="shared" si="1"/>
        <v>28000000</v>
      </c>
      <c r="G2" s="4">
        <f t="shared" si="1"/>
        <v>28000000</v>
      </c>
      <c r="H2" s="4">
        <f t="shared" si="1"/>
        <v>28000000</v>
      </c>
      <c r="I2" s="4">
        <f t="shared" si="1"/>
        <v>28000000</v>
      </c>
      <c r="J2" s="4">
        <f t="shared" si="1"/>
        <v>28000000</v>
      </c>
      <c r="K2" s="4">
        <f t="shared" si="1"/>
        <v>28000000</v>
      </c>
      <c r="L2" s="4">
        <f t="shared" si="1"/>
        <v>28000000</v>
      </c>
      <c r="M2" s="4">
        <f t="shared" si="1"/>
        <v>28000000</v>
      </c>
      <c r="N2" s="4">
        <f t="shared" si="1"/>
        <v>28000000</v>
      </c>
      <c r="O2" s="4">
        <f t="shared" si="1"/>
        <v>28000000</v>
      </c>
      <c r="P2" s="4">
        <f t="shared" si="1"/>
        <v>28000000</v>
      </c>
      <c r="Q2" s="4">
        <f t="shared" si="1"/>
        <v>28000000</v>
      </c>
      <c r="R2" s="4">
        <f t="shared" si="1"/>
        <v>28000000</v>
      </c>
      <c r="S2" s="4">
        <f t="shared" si="1"/>
        <v>28000000</v>
      </c>
      <c r="T2" s="4">
        <f t="shared" si="1"/>
        <v>28000000</v>
      </c>
      <c r="U2" s="4">
        <f>B2+B7</f>
        <v>1778000000</v>
      </c>
    </row>
    <row r="5">
      <c r="A5" s="1" t="s">
        <v>2</v>
      </c>
      <c r="B5" s="5">
        <v>0.032</v>
      </c>
    </row>
    <row r="6">
      <c r="A6" s="1" t="s">
        <v>3</v>
      </c>
      <c r="B6" s="1" t="s">
        <v>4</v>
      </c>
    </row>
    <row r="7">
      <c r="A7" s="1" t="s">
        <v>5</v>
      </c>
      <c r="B7" s="6">
        <v>1.75E9</v>
      </c>
    </row>
    <row r="9">
      <c r="B9" s="7"/>
    </row>
  </sheetData>
  <drawing r:id="rId1"/>
</worksheet>
</file>