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P1jGbNOnm2T2/Yv73mnGxV8gmw=="/>
    </ext>
  </extLst>
</workbook>
</file>

<file path=xl/sharedStrings.xml><?xml version="1.0" encoding="utf-8"?>
<sst xmlns="http://schemas.openxmlformats.org/spreadsheetml/2006/main" count="8" uniqueCount="8">
  <si>
    <t>Date</t>
  </si>
  <si>
    <t>Payments</t>
  </si>
  <si>
    <t>Coupon Payment</t>
  </si>
  <si>
    <t>Frequency</t>
  </si>
  <si>
    <t>Semi Annual</t>
  </si>
  <si>
    <t>Principal</t>
  </si>
  <si>
    <t>Maturity Date</t>
  </si>
  <si>
    <t>Llyods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</si>
</sst>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mmm d,yyyy"/>
    <numFmt numFmtId="166" formatCode="&quot;$&quot;#,##0"/>
  </numFmts>
  <fonts count="3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80808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166" xfId="0" applyFont="1" applyNumberFormat="1"/>
    <xf borderId="1" fillId="0" fontId="2" numFmtId="166" xfId="0" applyAlignment="1" applyBorder="1" applyFont="1" applyNumberFormat="1">
      <alignment vertical="top"/>
    </xf>
    <xf borderId="1" fillId="0" fontId="2" numFmtId="10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2" max="6" width="12.63"/>
  </cols>
  <sheetData>
    <row r="1" ht="15.75" customHeight="1">
      <c r="A1" s="1" t="s">
        <v>0</v>
      </c>
      <c r="B1" s="2">
        <v>43512.0</v>
      </c>
      <c r="C1" s="3">
        <v>43693.0</v>
      </c>
      <c r="D1" s="2">
        <v>43877.0</v>
      </c>
      <c r="E1" s="3">
        <v>44059.0</v>
      </c>
      <c r="F1" s="2">
        <v>44243.0</v>
      </c>
      <c r="G1" s="3">
        <v>44424.0</v>
      </c>
      <c r="H1" s="2">
        <v>44608.0</v>
      </c>
      <c r="I1" s="3">
        <v>44789.0</v>
      </c>
      <c r="J1" s="2">
        <v>44973.0</v>
      </c>
      <c r="K1" s="3">
        <v>45154.0</v>
      </c>
      <c r="L1" s="2"/>
      <c r="M1" s="3"/>
      <c r="N1" s="2"/>
      <c r="O1" s="3"/>
      <c r="P1" s="2"/>
      <c r="Q1" s="3"/>
      <c r="R1" s="2"/>
      <c r="S1" s="3"/>
      <c r="T1" s="2"/>
      <c r="U1" s="3"/>
      <c r="V1" s="2"/>
    </row>
    <row r="2" ht="15.75" customHeight="1">
      <c r="A2" s="4" t="s">
        <v>1</v>
      </c>
      <c r="B2" s="4">
        <f t="shared" ref="B2:J2" si="1">4.05/200 * 1750000000</f>
        <v>35437500</v>
      </c>
      <c r="C2" s="4">
        <f t="shared" si="1"/>
        <v>35437500</v>
      </c>
      <c r="D2" s="4">
        <f t="shared" si="1"/>
        <v>35437500</v>
      </c>
      <c r="E2" s="4">
        <f t="shared" si="1"/>
        <v>35437500</v>
      </c>
      <c r="F2" s="4">
        <f t="shared" si="1"/>
        <v>35437500</v>
      </c>
      <c r="G2" s="4">
        <f t="shared" si="1"/>
        <v>35437500</v>
      </c>
      <c r="H2" s="4">
        <f t="shared" si="1"/>
        <v>35437500</v>
      </c>
      <c r="I2" s="4">
        <f t="shared" si="1"/>
        <v>35437500</v>
      </c>
      <c r="J2" s="4">
        <f t="shared" si="1"/>
        <v>35437500</v>
      </c>
      <c r="K2" s="5">
        <f>B2+B11</f>
        <v>1785437500</v>
      </c>
      <c r="N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>
      <c r="A9" s="4" t="s">
        <v>2</v>
      </c>
      <c r="B9" s="7">
        <v>0.0405</v>
      </c>
    </row>
    <row r="10" ht="15.75" customHeight="1">
      <c r="A10" s="4" t="s">
        <v>3</v>
      </c>
      <c r="B10" s="4" t="s">
        <v>4</v>
      </c>
    </row>
    <row r="11" ht="15.75" customHeight="1">
      <c r="A11" s="4" t="s">
        <v>5</v>
      </c>
      <c r="B11" s="6">
        <v>1.75E9</v>
      </c>
    </row>
    <row r="12" ht="15.75" customHeight="1">
      <c r="A12" s="4" t="s">
        <v>6</v>
      </c>
      <c r="B12" s="3">
        <v>45154.0</v>
      </c>
    </row>
    <row r="13" ht="15.75" customHeight="1">
      <c r="A13" s="4" t="s">
        <v>7</v>
      </c>
    </row>
    <row r="14" ht="15.75" customHeight="1">
      <c r="I14" s="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