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vchaudha\Downloads\"/>
    </mc:Choice>
  </mc:AlternateContent>
  <xr:revisionPtr revIDLastSave="0" documentId="13_ncr:1_{3321A0DB-8039-4124-B01F-DA673FE1ADDE}" xr6:coauthVersionLast="47" xr6:coauthVersionMax="47" xr10:uidLastSave="{00000000-0000-0000-0000-000000000000}"/>
  <bookViews>
    <workbookView xWindow="-28920" yWindow="-120" windowWidth="29040" windowHeight="15720" xr2:uid="{5C0E2774-9581-4B98-98A4-AA422A6FEFD3}"/>
  </bookViews>
  <sheets>
    <sheet name="C2D2datadictionary" sheetId="1" r:id="rId1"/>
  </sheets>
  <definedNames>
    <definedName name="_xlnm._FilterDatabase" localSheetId="0" hidden="1">'C2D2datadictionary'!$A$1:$X$235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6" i="1"/>
  <c r="V45"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alcChain>
</file>

<file path=xl/sharedStrings.xml><?xml version="1.0" encoding="utf-8"?>
<sst xmlns="http://schemas.openxmlformats.org/spreadsheetml/2006/main" count="2746" uniqueCount="1011">
  <si>
    <t>Definition</t>
  </si>
  <si>
    <t>Coding</t>
  </si>
  <si>
    <t>Assumptions/Considerations</t>
  </si>
  <si>
    <t>SOFA</t>
  </si>
  <si>
    <t>PSOFA</t>
  </si>
  <si>
    <t>PRISM III</t>
  </si>
  <si>
    <t>PIM3</t>
  </si>
  <si>
    <t>Charlson CI</t>
  </si>
  <si>
    <t>MRC-ICU</t>
  </si>
  <si>
    <t>SOI count</t>
  </si>
  <si>
    <t>No SOI score</t>
  </si>
  <si>
    <t>Advanced directives</t>
  </si>
  <si>
    <t>Patient's last code status within the first 24 hours of ICU stay</t>
  </si>
  <si>
    <t>Full code, DNR, DNI, DNR and DNI, Unknown</t>
  </si>
  <si>
    <t>Assumes accurate data from patient documenting code status</t>
  </si>
  <si>
    <t>Chronic Comorbid Illness</t>
  </si>
  <si>
    <t>Whether the patient is diagnosed with a myocardial infarction, defined by the presence of ICD-10 codes for acute myocardial infarction in the patient's EHR (in problem list and diagnoses documented in the present ICU admission) 
Necessary to derive: Charlson Comorbidity Index</t>
  </si>
  <si>
    <t>Yes; no; unknown</t>
  </si>
  <si>
    <t>Assumes that documentation of comorbidities is accurate and up-to-date, and
that patient is able to give comorbid history if documentation is not available </t>
  </si>
  <si>
    <t xml:space="preserve">CARDIOVASCULAR comorbid condition: New York Heart Association Class IV </t>
  </si>
  <si>
    <t>Problem list, ICD10 code</t>
  </si>
  <si>
    <t>Whether the patient has a history of CHF, defined by either an abnormal BNP level (varies depending on
 certain factors) their lab work and/or the presence of ICD-10 codes for CHF in the patient's EHR (in problem list and diagnoses documented in the present ICU admission) at the date of hospitalization 
Necessary to derive: Charlson Comorbidity Index</t>
  </si>
  <si>
    <t>Assumes that documentation of comorbidities is accurate and up-to-date, and
 that patient is able to give comorbid history if documentation is not available </t>
  </si>
  <si>
    <t>Whether the patient has a history of PVD, defined by the presence of ICD-10 codes indicating PVD in the
 patient's EHR (in problem list and diagnoses documented in the present ICU admission) at the date of hospitalization 
Necessary to derive: Charlson Comorbidity Index</t>
  </si>
  <si>
    <t>Whether the patient has a history of Cerebrovascular disease, defined by the presence of ICD-10 codes
 indicating Cerebrovascular disease in the patient's EHR (in problem list and diagnoses documented in the present ICU admission) at the date of hospitalization. 
Necessary to derive: Charlson Comorbidity Index</t>
  </si>
  <si>
    <t>Whether the patient has a history of dementia, defined by the presence of ICD-10 codes indicating
 dementia in the patient's EHR (in problem list and diagnoses documented in the present ICU admission) at the date of hospitalization 
Necessary to derive: Charlson Comorbidity Index</t>
  </si>
  <si>
    <t>Whether the patient has a history of COPD, defined by the presence of ICD-10 codes indicating COPD in the patient's EHR (in problem list and diagnoses documented in the present ICU admission) at the date of hospitalization 
Necessary to derive: Charlson Comorbidity Index</t>
  </si>
  <si>
    <t xml:space="preserve">Chronic restrictive, obstructive, or vascular disease resulting in severe exercise restriction (i.e., unable to climb stairs or perform activities of daily living or household duties; or documented chronic hypoxia, hypercapnia, secondary polycythemia, severe pulmonary hypertension (&gt;40 mmHg), or ventilator dependency </t>
  </si>
  <si>
    <t>Rheumatologic disease </t>
  </si>
  <si>
    <t>Whether the patient has a history of Rheumatologic disease, defined by the presence of ICD-10 codes
indicating Rheumatologic disease in the patient's EHR (in problem list and diagnoses documented in the present admission) at the date of hospitalization 
Necessary to derive: Charlson Comorbidity Index</t>
  </si>
  <si>
    <t>Peptic ulcer disease </t>
  </si>
  <si>
    <t>Whether the patient has a history of Peptic ulcer disease, defined by an ABI ≤ 0.9, or the presence of
ICD-10 codes indicating Peptic ulcer disease in the patient's EHR (in problem list and diagnoses documented in the present ICU admission) at the date of hospitalization 
Necessary to derive: Charlson Comorbidity Index</t>
  </si>
  <si>
    <t>Mild liver disease</t>
  </si>
  <si>
    <t>Whether the patient has a history of mild liver disease, defined by either an abnormal ALT or AST in their
lab work and/or the presence of ICD-10 codes indicating mild liver disease in the patient's EHR (in problem list and diagnoses documented in the present ICU admission) at the date of hospitalization 
Necessary to derive: Charlson Comorbidity Index</t>
  </si>
  <si>
    <t xml:space="preserve">Moderate to severe liver disease </t>
  </si>
  <si>
    <t>Whether the patient has a history of moderate to severe liver disease, defined by either an abnormal ALT
or AST (higher than considered mild) in their lab work and/or the presence of of ICD-10 codes indicating moderate to severe liver disease in the patient's EHR (in problem list and diagnoses documented in the present ICU admission) at the date of hospitalization 
Necessary to derive: APACHE II</t>
  </si>
  <si>
    <t>Biospy-proven cirrhosis and documented portal hypertension; prior episodes of upper GI bleeding attributed to portal hypertension; or prior episodes of hepatic failure/encephalopathy/coma</t>
  </si>
  <si>
    <t>Diabetes mellitus (mild to moderate) </t>
  </si>
  <si>
    <t>Whether the patient has a history of Diabetes, defined by either a Hemoglobin A(1)c &gt;= 6.5 in their lab
work and/or the presence of ICD-10 codes for Diabetes mellitus in the patient's EHR (in problem list and diagnoses documented in the present ICU admission) at the date of hospitalization 
Necessary to derive: Charlson Comorbidity Index</t>
  </si>
  <si>
    <t>Diabetes with chronic complications </t>
  </si>
  <si>
    <t>Whether the patient has a history of Diabetes, defined by either a Hemoglobin A(1)c &gt;= 6.5 in their lab
work and/or the presence of ICD-10 codes for Diabetes mellitus in the patient's EHR (in problem list and diagnoses documented in the present ICU admission) at the date of hospitalization that are accompanied by complications, such as heart disease, chronic kidney disease, nerve damage, etc. 
Necessary to derive: Charlson Comorbidity Index</t>
  </si>
  <si>
    <t>Whether the patient has a history of Hemoplegia or paralegia, defined by the presence of ICD-10 codes
indicating Hemoplegia or paralegia in the patient's EHR (in problem list and diagnoses documented in the present ICU admission) at the date of hospitalization. 
Necessary to derive: Charlson Comorbidity Index</t>
  </si>
  <si>
    <t>Renal disease </t>
  </si>
  <si>
    <t>Whether the patient has a history of renal disease, defined by either an abnormal GFR in their lab work
and/or the presence of ICD-10 codes for renal disease in the patient's EHR (in problem list and diagnoses documented in the present ICU admission) at the date of hospitalization 
Necessary to derive: APACHE II</t>
  </si>
  <si>
    <t xml:space="preserve"> Receiving chronic dialysis </t>
  </si>
  <si>
    <t>Any malignancy </t>
  </si>
  <si>
    <t>Whether the patient has a history of any malignancy, defined by the presence of ICD-10 codes indicating
malignancy in the patient's EHR (in problem list and diagnoses documented in the present ICU admission) at the date of hospitalization </t>
  </si>
  <si>
    <t>Metastatic solid tumor </t>
  </si>
  <si>
    <t>Whether the patient has a history of metastatics solid tumor(s), defined by the presence of ICD-10 codes
indicating metastatics solid tumor(s) in the patient's EHR (in problem list and diagnoses documented in the present ICU admission) at the date of hospitalization 
Necessary to derive: APACHE II</t>
  </si>
  <si>
    <t>AIDS </t>
  </si>
  <si>
    <t>Whether the patient has a history of AIDS infection, defined by the presence of a positive AIDS test in their
laboratory assessments and/or the presence of ICD-10 codes for AIDS in the patient's EHR (in problem list and diagnoses documented in the present ICU admission) at the date of hospitalization </t>
  </si>
  <si>
    <t>APACHE II Immunodeficiency </t>
  </si>
  <si>
    <t>Whether the patient has an immunodeficiency as defined by APACHE II criteria at time of ICU admission. 
History of severe organ failure or immunocompromise: Heart Failure Class IV, cirrhosis, chronic lung disease, or dialysis-dependent  </t>
  </si>
  <si>
    <t xml:space="preserve">The patient has received therapy that suppresses resistance to infection (i.e., immunosuppressive treatment, chemotherapy, radiation, long term or recent high dose steroids, or has a disease that is sufficiently advanced to suppress resistance to infection (i.e., leukemia, lymphoma, AIDS) </t>
  </si>
  <si>
    <t>Age</t>
  </si>
  <si>
    <t>Patient’s age in years (or months if less than 2 years of age (&lt;1 month=0))  at time of admission as derived from date of birth and date of admission
Needed for PSOFA, PRISM, PIMS normal values</t>
  </si>
  <si>
    <t>[Integer]  
If patient is 90 years of age or older, code as 110</t>
  </si>
  <si>
    <t>Assumes that date of birth is captured and/or already documented. Vulnerable to poor documentation practices (e.g., someone "guessed"). </t>
  </si>
  <si>
    <t>Sex</t>
  </si>
  <si>
    <t xml:space="preserve">Current documented sex </t>
  </si>
  <si>
    <t>Male, Female</t>
  </si>
  <si>
    <t>“Sex” as captured in the EHR
 may or may not align with assigned sex at birth and is rarely accompanied by genetic or hormone assessment. Sex-based biological differences may be relevant to certain research questions, but this variable should be understood to be a limited proxy for such differences. ***Need to highlight limitations of not capturing sex assigned at birth</t>
  </si>
  <si>
    <t>Race</t>
  </si>
  <si>
    <t>Patient's race as documented in EHR. </t>
  </si>
  <si>
    <t>[check all that apply] (use NIH definitions)
American Indian or Alaska Native; Asian; Black or African American; Native Hawaiian or Other Pacific Islander; and White</t>
  </si>
  <si>
    <t>Race categories provided are compliant with NIH categories.  Assumes accurate data. Vulnerable to poor documentation practices (e.g., someone "guessed") and potentially skewed by social factors. Many EHR are able to document multiple races per patient, but some are not. In other instances, race and ethnicity are conflated. These issues may cause interoperability issues.</t>
  </si>
  <si>
    <t>Ethnicity</t>
  </si>
  <si>
    <t>Patient’s ethnicity as document in the EHR. </t>
  </si>
  <si>
    <t>Hispanic or Latino; Non-Hispanic or non-Latino; Unknown </t>
  </si>
  <si>
    <t xml:space="preserve">Assumes accurate data. Vulnerable to poor documentation practices (e.g., someone "guessed") and potentially skewed by social factors.
Many EHR are able to document multiple races per patient, but some are not. In other instances, race and ethnicity are conflated. These realities may cause interoperability issues.  </t>
  </si>
  <si>
    <t>Height (first)</t>
  </si>
  <si>
    <t>Patient height in centimeters as first documented in the EHR for the current admission.</t>
  </si>
  <si>
    <t>[Continuous measure. Up to 1 decimal place] </t>
  </si>
  <si>
    <t xml:space="preserve">Assumes that this is captured
 within an appropriate amount of time from admission (e.g., within first 24 hours of admission), and that equipment is calibrated. Vulnerable to nuances of the critical care setting (e.g., patient in supine position, attached to several lines or tubes, etc.). Assumes that this is captured within an appropriate amount of time from admission (e.g., within first 24 hours of admission), and that equipment is calibrated. Vulnerable to nuances of the critical care setting (e.g., patient in supine position, attached to several lines or tubes, etc.). </t>
  </si>
  <si>
    <t>Weight (first)</t>
  </si>
  <si>
    <t>Patient weight in kilograms as first documented in the EHR for the current admission. For patients in the NICU setting, patient birthweight as documented in the EH</t>
  </si>
  <si>
    <t>[Continuous measure. Up to 2 decimal places] </t>
  </si>
  <si>
    <t>Assumes that this is captured
 within an appropriate amount of time from admission (e.g., within first 24 hours of admission), and that equipment is calibrated. Vulnerable to nuances of the critical care setting (e.g., patient in supine position, attached to several lines or tubes, etc.). Also, assumes calibrated equipment</t>
  </si>
  <si>
    <t>Head circumference (first)</t>
  </si>
  <si>
    <t>Patient's (neonates) first head circumference as documented in the EHR within 24 hours of admission (&lt; 1 month)</t>
  </si>
  <si>
    <t>[Continuous measure]
Units: cm</t>
  </si>
  <si>
    <t>Assumes that this is captured
 within an appropriate amount of time from admission (e.g., within first 24 hours of admission), if at all, and afterwards when necessary (to track disease progression, determine dosing of medications, etc.). Also, assumes calibrated equipment </t>
  </si>
  <si>
    <t>Area Deprivation Index</t>
  </si>
  <si>
    <t>Area Deprivation Index at the time of hospital admission</t>
  </si>
  <si>
    <t>Calculator built into REDCap to capture score only (on a national scale)</t>
  </si>
  <si>
    <t>Assumes accurate data from patient documenting current address.</t>
  </si>
  <si>
    <t>Patient's pregnancy status at the time of admission </t>
  </si>
  <si>
    <t>Yes; No; Unknown</t>
  </si>
  <si>
    <t>Assumes that pregnancy status is captured and/or already documented. Vulnerable to interpolation based on comorbid conditions. </t>
  </si>
  <si>
    <t>Extreme Prematurity (Age &lt; 2 years)</t>
  </si>
  <si>
    <t>Whether a patient (infant) was born prematurely, and admitted into the NICU setting</t>
  </si>
  <si>
    <t>Yes;no;unknown</t>
  </si>
  <si>
    <t>Assumes that documentation of prematurity is accurate</t>
  </si>
  <si>
    <t>Major Congenital Anomaly (Age &lt; 2 years) - Central Nervous System</t>
  </si>
  <si>
    <t>Whether a patient (infant) has a documented Major Congential Anomaly  (categorized as the Central nervous system) in the EHR</t>
  </si>
  <si>
    <t>[Check all that apply:]
Neural tube defects: Encephalocele, cranial; Meningocele, encphalomylocele, spina bifida; Microephaly; Holoprosencephaly</t>
  </si>
  <si>
    <t>Assumes that documentation of a Major Congenital Anomaly is accurate</t>
  </si>
  <si>
    <t>Major Congenital Anomaly (Age &lt; 2 years) - Eye</t>
  </si>
  <si>
    <t>Whether a patient (infant) has a documented Major Congential Anomaly  (categorized as the eye) in the EHR</t>
  </si>
  <si>
    <t>[Check all that apply:]
Anophthalmia; microphthalmia; cataract and other lens defects</t>
  </si>
  <si>
    <t>Major Congenital Anomaly (Age &lt; 2 years) - Ear</t>
  </si>
  <si>
    <t>Whether a patient (infant) has a documented Major Congential Anomaly  (categorized as the ear) in the EHR</t>
  </si>
  <si>
    <t>[Check all that apply:]
Anotia; Microtia</t>
  </si>
  <si>
    <t>Major Congenital Anomaly (Age &lt; 2 years) - Cardiac</t>
  </si>
  <si>
    <t>Whether a patient (infant) has a documented Major Congential Anomaly  (categorized as cardiac) in the EHR</t>
  </si>
  <si>
    <t>[Check all that apply:]
Severe cardiac defects: Single ventricle, tricuspid atresia, ebsein anomaly, hypoplastic left heart, hypoplastic right heart, common truncus, transposition, antrioventricular septal defects, tetralogy of fallot, aortic valve atresia or stenosis, coarctation, total anomalous pulmonary venous return; Other cardiac defects: septal defects, heterotaxy, pulmonary valve atresia, tricuspid stenosis, partial anomalous pulmonary venous return</t>
  </si>
  <si>
    <t>Major Congenital Anomaly (Age &lt; 2 years) - Orofacial/Respiratory</t>
  </si>
  <si>
    <t>Whether a patient (infant) has a documented Major Congential Anomaly  (categorized as orofacial or respiratory) in the EHR</t>
  </si>
  <si>
    <t>[Check all that apply:]
Choanal atresia; Cleft lip and/or Cleft palate</t>
  </si>
  <si>
    <t>Major Congenital Anomaly (Age &lt; 2 years) - Gastrointestinal</t>
  </si>
  <si>
    <t>Whether a patient (infant) has a documented Major Congential Anomaly  (categorized as gastrointestinal) in the EHR</t>
  </si>
  <si>
    <t>[Check all that apply:]
 Biliary atresia; Intestinal atresia or senosis; Esophageal atresia with or without tracheoesophageal fistula; Pyloric stenosis; Bladder exstrophy</t>
  </si>
  <si>
    <t>Major Congenital Anomaly (Age &lt; 2 years) - Genitourinary/Renal</t>
  </si>
  <si>
    <t>Whether a patient (infant) has a documented Major Congential Anomaly  (categorized as genitourinary/renal) in the EHR</t>
  </si>
  <si>
    <t>[Check all that apply:]
Hypospadias; renal dysplasia; renal agenesis or hypoplasia; posterior urethral valves</t>
  </si>
  <si>
    <t>Major Congenital Anomaly (Age &lt; 2 years) - Musculoskeletal</t>
  </si>
  <si>
    <t>Whether a patient (infant) has a documented Major Congential Anomaly  (categorized as musculoskeleta) in the EHR</t>
  </si>
  <si>
    <t>[Check all that apply:]
Gastroschsis; omphalocele; congenital diaphragmatic hernia</t>
  </si>
  <si>
    <t>ICU Admission Diagnosis </t>
  </si>
  <si>
    <t>Patient's diagnosis at admission to critical care (need NICU diagnoses. Operationalize through ICD to APACHE mapping? Need a process for automated extraction - no clear process unless they are capturing APACHE)</t>
  </si>
  <si>
    <t>Assumes admission diagnosis defined clinically as the primary reason patient requires critical care services at the time of admission.  System will accept (but not require) APACHE diagnoses for those facilities already collecting these data and automatically map to the reduced diagnosis list.  For those requiring new or manual data collection, only the reduced diagnosis list is required.</t>
  </si>
  <si>
    <t>Whether a patient experienced acute renal failure during their ICU stay. 
Necessary to derive: APACHE II </t>
  </si>
  <si>
    <t>Yes; no; unknown </t>
  </si>
  <si>
    <t>Assumes accurate documentation of acute renal failure. </t>
  </si>
  <si>
    <t>Cardiovascular, medical</t>
  </si>
  <si>
    <t>Whether a patient was diagnosed with a cardiovascular (medical)-related ailment during their ICU stay. 
Necessary to derive: APACHE II </t>
  </si>
  <si>
    <t>[Check all that apply]
 Effusion, pericardial; other; Complications of previous open heart surgery (i.e., bleeding, infection, etc.); vascular medical, other;  
Monitoring, hemodynamic (pre-operative evaluation);  Hemorrhage (for gastrointestinal bleeding GI-see GI system) (for trauma see Trauma); Hematomas; Tamonade, pericardial;   Hypertension-pulmonary, primary/idiopathic;  Efffusion, pericardial; Thrombosis, vascular (deep vein);  Contusion, myocardial (include r/o);  Chest pain, unknown origin;  Papillary muscle rupture;  Pericarditis;  Ventricular Septal Defect (VSD) Repair;  Endocarditis;  Thrombus, arterial;  Chest pain, atypical (noncardiac chest pain))</t>
  </si>
  <si>
    <t>Assumes accurate documentation</t>
  </si>
  <si>
    <t>Overdose or withdrawal</t>
  </si>
  <si>
    <t xml:space="preserve">  [Check all that apply]
Overdose, alcohols (ethanol, methanol, ethylene glycol);  Overdose, self-inflicted;  Overdose, other toxin, poison or drug;  Overdose, sedatives, 
hypnotics, antipsychotics, benzodiazepines;  Poisoning, carbon monoxide, arsenic, cyanide;  Drug withdrawal;  Overdose, alcohols (bethanol, methanol, ethylene glycol);  Overdose, street drugs (opiates, cocaine, amphetamine);  Toxicity, drug (i.e., beta blockers, calcium channel blockers, etc.);  Overdose, antidepressants (cyclic, lithium);  Alcohol withdrawal;  Overdose, analgesic (aspirin, acetaminophen)</t>
  </si>
  <si>
    <t>Whether a patient was diagnosed with ACS-related ailment during their ICU stay. 
Necessary to derive: APACHE II </t>
  </si>
  <si>
    <t>[Check all that apply]
 Infarction, acute myocardial (MI);  Angina, unstable (angina interferes w/quality of life or meds are tolerated poorly);  MI admitted &gt; 24 hrs after onset of ischemia</t>
  </si>
  <si>
    <t>Whether a patient was diagnosed with an ARDS-related ailment during their ICU stay. 
Necessary to derive: APACHE II </t>
  </si>
  <si>
    <t xml:space="preserve">  ARDS-adult respiratory distress syndrome, non-cardiogenic pulmonary edema</t>
  </si>
  <si>
    <t>Aneurysm, other</t>
  </si>
  <si>
    <t>Whether a patient was diagnosed with an aneurysm (other)-related ailment during their ICU stay. 
Necessary to derive: APACHE II </t>
  </si>
  <si>
    <t>[Check all that apply]
  Aneurysm/pseudoaneurysm, other; Aneurysm repair, ventricular</t>
  </si>
  <si>
    <t>Aneurysm, aortic</t>
  </si>
  <si>
    <t>Whether a patient was diagnosed with an aortic aneurysm-related ailment during their ICU stay. 
Necessary to derive: APACHE II </t>
  </si>
  <si>
    <t>[Check all that apply]
 Aneurysms, repair of other (except ventricular);  Aneurysm, thoracic aortic;  Aneurysm, thoracic aortic with rupture;  Aneurysm, abdominal aortic with dissection;  Aneurysm, abdominal aortic with rupture;  Aneurysm, dissecting aortic;  Aneurysm, abdominal aortic;  Aneurysm, thoracic aortic; with dissection)</t>
  </si>
  <si>
    <t>Angina, Stable</t>
  </si>
  <si>
    <t>Whether a patient was diagnosed with a stable anigma-related ailment during their ICU stay. 
Necessary to derive: APACHE II </t>
  </si>
  <si>
    <t xml:space="preserve">  Angina, stable (asymp or stable pattern of symptoms w/meds)</t>
  </si>
  <si>
    <t xml:space="preserve">  Asthma</t>
  </si>
  <si>
    <t>Whether a patient was diagnosed with asthma during their ICU stay. 
Necessary to derive: APACHE II </t>
  </si>
  <si>
    <t>CHF/Cardiomyopathy</t>
  </si>
  <si>
    <t>Whether a patient was diagnosed with a CHF-related ailment during their ICU stay. 
Necessary to derive: APACHE II </t>
  </si>
  <si>
    <t>[Check all that apply]
Cardiomyopathy; CHF, congestive heart failure</t>
  </si>
  <si>
    <t>Whether a patient was diagnosed with a CVA-related ailment during their ICU stay. 
Necessary to derive: APACHE II </t>
  </si>
  <si>
    <t>[Check all that apply]
  CVA, cerebrovascul  Subarachnoid hemorrhage/arteriovenous malformation,ar accident/stroke;  Hemorrhage/hematoma, intracranial;  Subarachnoid hemorrhage/intracranial aneurysm, surgery for;  Hemorrhage/hematoma-intracranial, surgery for;  Subarachnoid hemorrhage/intracranial aneurysm)</t>
  </si>
  <si>
    <t>Hypovolemia (non-shock states)</t>
  </si>
  <si>
    <t>Whether a patient was diagnosed with a Hypovolemia (non-shock states)-related ailment during their ICU stay. 
Necessary to derive: APACHE II </t>
  </si>
  <si>
    <t xml:space="preserve">  Hypovolemia (including dehydration, Do not include shock states)</t>
  </si>
  <si>
    <t>Cancer, medical</t>
  </si>
  <si>
    <t>Whether a patient was diagnosed with cancer during their ICU stay. 
Necessary to derive: APACHE II </t>
  </si>
  <si>
    <t>[Check all that apply]
  Cancer, esophageal;  Cancer, lung;  Hematologic medical, other;  Thyroid neoplasm;  Leukemia, acute lymphocytic;  Leukemia, other;  Cancer, other GI;  Adrenal neoplasm (including pheochromocytoma);  Cancer, tracheal;  Cancer, pancreatic;  Leukemia, chronic lymphocytic;  Leukemia, chronic myelocytic;  Lymphoma, Hodgkins;  Cancer, stomach;  Cancer, oral;  Renal neoplasm, cancer;  Leukemia, acute myelocytic;  Neoplasm, neurologic;  Lymphoma, non-Hodgkins;  Pancytopenia;  Cancer, colon/rectal;  Cancer, laryngeal</t>
  </si>
  <si>
    <t>Cardiac Arrest</t>
  </si>
  <si>
    <t>Whether a patient was diagnosed with cardiac arrest during the first 24 hours of their ICU stay. 
Necessary to derive: APACHE II </t>
  </si>
  <si>
    <t>Cardiac arrest (with or without respiratory arrest; for respiratory arrest see Respiratory System)</t>
  </si>
  <si>
    <t>Coma, (excluding trauma, diabetic, hepatic or cardiac arrest)</t>
  </si>
  <si>
    <t>Whether a patient was diagnosed with a coma, (excluding trauma, diabetic, heptaic or cardiac arrest) during their ICU stay. 
Necessary to derive: APACHE II </t>
  </si>
  <si>
    <t>[Check all that apply]
Nontraumatic coma due to anoxia/ischemia;  Coma/change in level of consciousness (for hepatic see GI, for diabetic see Endocrine, if related to cardiac arrest, see CV)</t>
  </si>
  <si>
    <t>Whether a patient was diagnosed with DKA or HHNC during their ICU stay. 
Necessary to derive: APACHE II </t>
  </si>
  <si>
    <t>[Check all that apply]
  Diabetic ketoacidosis;  Diabetic hyperglycemic hyperosmolar nonketotic coma (HHNC)</t>
  </si>
  <si>
    <t>GI perforation or rupture</t>
  </si>
  <si>
    <t>Whether a patient was diagnosed with a GI perforation or rupture during their ICU stay. 
Necessary to derive: APACHE II </t>
  </si>
  <si>
    <t>[Check all that apply]
GI perforation/rupture;  GI perforation/rupture, surgery for</t>
  </si>
  <si>
    <t>GI, medical</t>
  </si>
  <si>
    <t>Whether a patient was diagnosed with a GI-related ailment during their ICU stay. 
Necessary to derive: APACHE II </t>
  </si>
  <si>
    <t>[Check all that apply]
GI abscess/cyst;  GI obstruction;  Cholangitis;  Peritonitis;  Encephalopathy, hepatic;  GI medical, other;  Hepatic failure, acute;  GI vascular insufficiency;  Hepato-renal syndrome;  Inflammatory bowel disease;  Diverticular disease;  Ulcer disease, peptic</t>
  </si>
  <si>
    <t>Genitourinary medical</t>
  </si>
  <si>
    <t>Whether a patient was diagnosed with a genitourinary-related ailment during their ICU stay. 
Necessary to derive: APACHE II </t>
  </si>
  <si>
    <t>[Check all that apply]
Genitourinary medical, other;  Renal bleeding;  Hemorrhage, postpartum;  Pre-eclampsia/eclampsia</t>
  </si>
  <si>
    <t>GI bleeding</t>
  </si>
  <si>
    <t>Whether a patient was diagnosed with a GI bleeding-related ailment during their ICU stay. 
Necessary to derive: APACHE II </t>
  </si>
  <si>
    <t>[Check all that apply]
Bleeding-lower GI, surgery for;  Bleeding-variceal, surgery for (excluding vascular shunting-see surgery for portosystemic shunt);  Bleeding, GI-location unknown;  Bleeding, upper GI;  Bleeding-other GI, surgery for;  Bleeding, GI from esophageal varices/portal hypertension;  Hemorrhage, intra/retroperitoneal;  Bleeding-upper GI, surgery for;  Bleeding, lower GI</t>
  </si>
  <si>
    <t>Head only trauma</t>
  </si>
  <si>
    <t>Whether a patient was diagnosed with a head-related trauma during their ICU stay. 
Necessary to derive: APACHE II </t>
  </si>
  <si>
    <t>Hematologic Medical</t>
  </si>
  <si>
    <t>Whether a patient was diagnosed with a hematologic-related ailment during their ICU stay. 
Necessary to derive: APACHE II </t>
  </si>
  <si>
    <t>[Check all that apply]
Anemia;  Neutropenia;  Thrombocytopenia;  Sickle cell crisis;  Blood transfusion reaction;  Coagulopathy</t>
  </si>
  <si>
    <t>Hematologic surgery, other</t>
  </si>
  <si>
    <t>Whether a patient underwent a hematologic surgical procedure during their ICU stay. 
Necessary to derive: APACHE II </t>
  </si>
  <si>
    <t>Hematoma, subdural</t>
  </si>
  <si>
    <t>Whether a patient was diagnosed with a subdural hematoma during their ICU stay. 
Necessary to derive: APACHE II </t>
  </si>
  <si>
    <t>Infection, GI</t>
  </si>
  <si>
    <t>Whether a patient was diagnosed with a GI infection during their ICU stay. 
Necessary to derive: APACHE II </t>
  </si>
  <si>
    <t>Sepsis, GI</t>
  </si>
  <si>
    <t>Infection, genitourinary</t>
  </si>
  <si>
    <t>Whether a patient was diagnosed with a genitourinary infection during their ICU stay. 
Necessary to derive: APACHE II </t>
  </si>
  <si>
    <t>[Check all that apply]
Sepsis, renal/UTI (including bladder);  Sepsis, gynecologic;  Renal infection/abscess</t>
  </si>
  <si>
    <t>Infection, neuro</t>
  </si>
  <si>
    <t>Whether a patient was diagnosed with a neurological infection during their ICU stay. 
Necessary to derive: APACHE II </t>
  </si>
  <si>
    <t>[Check all that apply]
Meningitis;  Abscess, neurologic;  Encephalitis</t>
  </si>
  <si>
    <t>Infection, other</t>
  </si>
  <si>
    <t>Whether a patient was diagnosed with an infection (other) during their ICU stay. 
Necessary to derive: APACHE II </t>
  </si>
  <si>
    <t>[Check all that apply]
Sepsis, other; Sepsis, unknown</t>
  </si>
  <si>
    <t>Infection, pulmonary</t>
  </si>
  <si>
    <t>Whether a patient was diagnosed with a pulmonary infection during their ICU stay. 
Necessary to derive: APACHE II </t>
  </si>
  <si>
    <t>[Check all that apply]
Pneumonia, other;  Pneumonia, aspiration;  Sepsis, pulmonary;  Pneumonia, viral;  Pneumonia, fungal;  Pneumonia, parasitic (i.e., Pneumocystic pneumonia);  Pneumonia, bacterial</t>
  </si>
  <si>
    <t>Infection, cellulitis, cutaneous or soft tissue</t>
  </si>
  <si>
    <t>Whether a patient was diagnosed with a cellulitis, cutaneous or soft tissue infection during their ICU stay. 
Necessary to derive: APACHE II </t>
  </si>
  <si>
    <t>[Check all that apply]
Cellulitis and localized soft tissue infections;  Sepsis, cutaneous/soft tissue</t>
  </si>
  <si>
    <t>Metabolic, medical</t>
  </si>
  <si>
    <t>Whether a patient was diagnosed with a metabolic-related ailment during their ICU stay. 
Necessary to derive: APACHE II </t>
  </si>
  <si>
    <t>[Check all that apply]
Heat exhaustion/stroke;  Metabolic/endocrine medical, other;  Acid-base/electrolyte disturbance;  Hypothyroid/myxedema;  Addisons disease;  Hypoglycemia;  Hyperthermia;  Hyperthyroid storm/crisis;  Hypothermia</t>
  </si>
  <si>
    <t>Musculoskeletal, medical (including vasculitis)</t>
  </si>
  <si>
    <t>Whether a patient was diagnosed with a musculoskeletal (including vasculitis)-related ailment during their ICU stay. 
Necessary to derive: APACHE II </t>
  </si>
  <si>
    <t>[Check all that apply]
Lupus, systemic;  Myositis, viral;  Chest pain, musculoskeletal;  Vasculitis;  Arthritis, rheumatoid;  Scleroderma;  Rhabdomyolysis;  Connective tissue disease (mixed);  Musculoskeletal medical, other;  Arthritis, septic</t>
  </si>
  <si>
    <t>Neuro, medical</t>
  </si>
  <si>
    <t>Whether a patient was diagnosed with a neurological (medical)-related ailment during their ICU stay. 
Necessary to derive: APACHE II </t>
  </si>
  <si>
    <t>[Check all that apply]
Encephalopathies (excluding hepatic);  Neuromuscular medical, other;  Palsy, cranial nerve;  Amyotrophic lateral sclerosis;  Neurologic medical, other;  Hydrocephalus, obstructive;  Hematoma, epidural;  Guillain-Barre syndrome;  Myasthenia gravis</t>
  </si>
  <si>
    <t>Chest pain, epigastric</t>
  </si>
  <si>
    <t>Whether a patient was diagnosed with an epigastric chest pain-related ailment during their ICU stay. 
Necessary to derive: APACHE II </t>
  </si>
  <si>
    <t>Pancreatitis</t>
  </si>
  <si>
    <t>Whether a patient was diagnosed with Pancreatitis during their ICU stay. 
Necessary to derive: APACHE II </t>
  </si>
  <si>
    <t>[Check all that apply]
Pancreatitis, surgery for;  Pancreatitis</t>
  </si>
  <si>
    <t>Arrest, respiratory (without cardiac arrest)</t>
  </si>
  <si>
    <t>Whether a patient was diagnosed with respiratory arrest during their ICU stay. 
Necessary to derive: APACHE II </t>
  </si>
  <si>
    <t>Respiratory, medical</t>
  </si>
  <si>
    <t>Whether a patient was diagnosed with a respiratory (medical)-related ailment during their ICU stay. 
Necessary to derive: APACHE II </t>
  </si>
  <si>
    <t>[Check all that apply]
 Hemothorax; Hemorrhage/hemoptysis, pulmonary;  Effusions, pleural;  Apnea, sleep;  Weaning from mechanical ventilation (transfer from other unit or hospital only);  Respiratory - medical, other;  Restrictive lung disease (i.e., Sarcoidosis, pulmonary fibrosis);  Pneumothorax;  Smoke inhalation;  Near drowning accident;  Obstruction-airway (i.e., acute epiglottitis, post-extubation edema, foreign body, etc);  Atelectasis;  Embolus, pulmonary;  Chest pain, respiratory</t>
  </si>
  <si>
    <t>Rhythm disturbance (atrial, supraventricular)</t>
  </si>
  <si>
    <t>Whether a patient was diagnosed with a rhythm disturbance (atrial, supraventricular)-related ailment during their ICU stay. 
Necessary to derive: APACHE II </t>
  </si>
  <si>
    <t>Rhythm disturbance (conduction defect)</t>
  </si>
  <si>
    <t>Whether a patient was diagnosed with a rhythm disturbance (conduction defect)-related ailment during their ICU stay. 
Necessary to derive: APACHE II </t>
  </si>
  <si>
    <t>Rhythm disturbance (ventricular)</t>
  </si>
  <si>
    <t>Whether a patient was diagnosed with a rhythm disturbance (ventricular)-related ailment during their ICU stay. 
Necessary to derive: APACHE II </t>
  </si>
  <si>
    <t>Seizures (primary-no structural brain disease)</t>
  </si>
  <si>
    <t>Whether a patient was diagnosed with seizures (primary-no structural brain disease)  during their ICU stay. 
Necessary to derive: APACHE II </t>
  </si>
  <si>
    <t>Shock, cardiogenic</t>
  </si>
  <si>
    <t>Whether a patient was diagnosed with cardiogenic shock during their ICU stay. 
Necessary to derive: APACHE II </t>
  </si>
  <si>
    <t>Anaphylaxis</t>
  </si>
  <si>
    <t>Whether a patient was diagnosed with anaphylaxis during their ICU stay. 
Necessary to derive: APACHE II </t>
  </si>
  <si>
    <t>Trauma</t>
  </si>
  <si>
    <t>Whether a patient was diagnosed with a trauma-related ailment during their ICU stay. 
Necessary to derive: APACHE II </t>
  </si>
  <si>
    <t>[Check all that apply]
 Head/extremity trauma; Trauma medical, other;  Head/abdomen trauma;  Pelvis/hip trauma;  Chest/pelvis trauma;  Face only trauma;  Face/multiple trauma;  Face only trauma, surgery for;  Head/pelvis trauma;  Abdomen/face trauma;  Head/spinal trauma;  Pelvis/extremity trauma;  Chest/face trauma;  Pelvis/face trauma;  Chest/abdomen trauma;  Extremity/face trauma, surgery for;  Chest/multiple trauma;  Extremity/face trauma;  Spinal/face trauma;  Head/face trauma;  Pelvis/spinal trauma;  Chest/thorax only trauma;  Pelvis/multiple trauma;  Spinal/multiple trauma;  Chest/spinal trauma;  Abdomen/spinal trauma;  Extremity/multiple trauma, surgery for;  Abdomen only trauma;  Burn;  Face/multiple trauma, surgery for;  Abdomen/pelvis trauma;  Extremity/multiple trauma;  Abdomen/multiple trauma;  Trauma surgery, other;  Chest/extremity trauma;  Spinal cord only trauma;  Extremity only trauma;  Abdomen/extremity trauma;  Spinal/extremity trauma;  Extremity only trauma, surgery for;  Extermity only trauma;  Head/multiple trauma;  Chest thorax only trauma;  Head/chest trauma</t>
  </si>
  <si>
    <t>Uncontrolled hypertension</t>
  </si>
  <si>
    <t>Whether a patient was diagnosed with uncontrolled hypertension during their ICU stay. 
Necessary to derive: APACHE II </t>
  </si>
  <si>
    <t>Hypertension, uncontrolled (for cerebrovascular accident-see Neurological System)</t>
  </si>
  <si>
    <t>Respiratory distress syndrome (Age &lt; 2 year)</t>
  </si>
  <si>
    <t>Whether a NICU patient has a documented Respiratory distress syndrome in the EHR</t>
  </si>
  <si>
    <t>Assumes accurate documentation of Respiratory distress syndrome</t>
  </si>
  <si>
    <t>Bronchopulmonary dysplasia (Age &lt; 2 years)</t>
  </si>
  <si>
    <t>Whether a NICU patient has a documented Bronchopulmonary dysplasia in the EHR</t>
  </si>
  <si>
    <t>Assumes accurate documentation of Bronchopulmonary dysplasia</t>
  </si>
  <si>
    <t>Necrotizing Enterocolitis (Age &lt; 2 years)</t>
  </si>
  <si>
    <t>Whether a NICU patient has a documented Necrotizing Enterocolitis in the EHR</t>
  </si>
  <si>
    <t>Assumes accurate documentation of Necrotizing Enterocolitis</t>
  </si>
  <si>
    <t>CNS Injury (Age &lt; 2 years)</t>
  </si>
  <si>
    <t>Whether a NICU patient has a documented CNS Injury in the EHR</t>
  </si>
  <si>
    <t>[Check all that apply]:
intraventricular hemorrhage, hypoxic-ischemic encephalopathy</t>
  </si>
  <si>
    <t>Assumes accurate documentation of CNS Injury</t>
  </si>
  <si>
    <t>Retinopathy of prematurity (Age &lt; 2 years)</t>
  </si>
  <si>
    <t>Whether a NICU patient has a documented Retinopathy of prematurity in the EHR</t>
  </si>
  <si>
    <t>Assumes accurate documentation of Retinopathy of prematurity</t>
  </si>
  <si>
    <t>Hematocrit - high</t>
  </si>
  <si>
    <r>
      <t xml:space="preserve">Patient's hematocrit (highest during first 24 hours) captured during first 24 hours of ICU admission. </t>
    </r>
    <r>
      <rPr>
        <sz val="11"/>
        <rFont val="Calibri"/>
        <family val="2"/>
        <scheme val="minor"/>
      </rPr>
      <t xml:space="preserve">
Necessary to derive: APACHE II</t>
    </r>
  </si>
  <si>
    <t>[continuous] 
Units: percent %</t>
  </si>
  <si>
    <t>Assumes accurate calibration of devices and appropriate collection technique.</t>
  </si>
  <si>
    <t>Lab</t>
  </si>
  <si>
    <t>Hemoglobin - high</t>
  </si>
  <si>
    <t>Patient's hemoglobin level (highest) captured during first 24 hours of ICU admission. </t>
  </si>
  <si>
    <t>[continuous] 
Units: g/dL </t>
  </si>
  <si>
    <t>WBC - high</t>
  </si>
  <si>
    <t xml:space="preserve">Patient’s WBC (highest) captured during first 24 hours of ICU admission 
Necessary to derive: APACHE II </t>
  </si>
  <si>
    <t xml:space="preserve">[continuous] 
Units: x109/L </t>
  </si>
  <si>
    <t>PRISM Prothrombin time - high</t>
  </si>
  <si>
    <t xml:space="preserve">Patient's prothrombin time (highest) captured during 2 hours prior to admission and within first 4 hours of PICU admission 
Necessary to derive: PRISM III </t>
  </si>
  <si>
    <t xml:space="preserve">[continuous] 
Units: seconds </t>
  </si>
  <si>
    <t>International Normalized Ratio (INR) - high</t>
  </si>
  <si>
    <t>Patient's INR (highest) captured during first 24 hours of ICU admission. </t>
  </si>
  <si>
    <t>[continuous] </t>
  </si>
  <si>
    <t>PRISM PTT - high</t>
  </si>
  <si>
    <t xml:space="preserve">Patient's partial thromboplastin time (PTT) (highest) captured during 2 hours prior to admission and within first 4 hours of PICU admission 
Necessary to derive: PRISM III </t>
  </si>
  <si>
    <t>Bilirubin - high</t>
  </si>
  <si>
    <t xml:space="preserve">Patient's total bilirubin (highest) captured during first 24 hours of ICU admission. 
Necessary to derive: SOFA, pSOFA </t>
  </si>
  <si>
    <t>[continuous] 
Units: mg/dL </t>
  </si>
  <si>
    <t>PRISM Creatinine - high</t>
  </si>
  <si>
    <t xml:space="preserve">Patient's serum creatinine levels (highest) captured during 2 hours prior to admission and within first 4 hours of PICU admission 
Necessary to derive: SOFA, pSOFA, APACHE II, PRISM III </t>
  </si>
  <si>
    <t>Creatinine - high</t>
  </si>
  <si>
    <t>Patient's serum creatinine levels (highest) captured during first 24 hours of ICU admission. 
Necessary to derive: SOFA, pSOFA, APACHE II</t>
  </si>
  <si>
    <t>Lactate - high</t>
  </si>
  <si>
    <t>Patient’s highest serum lactate captured in first 24 hours of ICU admission </t>
  </si>
  <si>
    <t>[continuous] 
Units: mmol/L</t>
  </si>
  <si>
    <t>ALT - high</t>
  </si>
  <si>
    <t>Patient's alanine transaminase (highest) captured during first 24 hours of ICU admission (for PICU setting). </t>
  </si>
  <si>
    <t>[continuous] 
Units: U/L</t>
  </si>
  <si>
    <t>AST - high</t>
  </si>
  <si>
    <t>Patient's aspartate aminotransferase (highest) captured during first 24 hours of ICU admission (in PICU setting). </t>
  </si>
  <si>
    <t>PRISM Glucose - high</t>
  </si>
  <si>
    <t xml:space="preserve">Patient's glucose level (blood sugar) in blood test (highest) captured during 2 hours prior to admission and within first 4 hours of PICU admission 
Necessary to derive: PRISM III </t>
  </si>
  <si>
    <t>PRISM Potassium - high</t>
  </si>
  <si>
    <t xml:space="preserve">Patient's potassium level in blood work (highest) captured during 2 hours prior to admission and within first 4 hours of PICU admission 
Necessary to derive: PRISM III </t>
  </si>
  <si>
    <t>[continuous] 
Units: mEq/L</t>
  </si>
  <si>
    <t>Potassium - high</t>
  </si>
  <si>
    <t>Patient's potassium level in blood work (highest) captured in first 24 hours of ICU admission 
Necessary to derive: APACHE II</t>
  </si>
  <si>
    <t>Sodium - high</t>
  </si>
  <si>
    <t xml:space="preserve">Patient's sodium level in blood work (highest) captured during first 24 hours of ICU admission.
Necessary to derive: APACHE II </t>
  </si>
  <si>
    <t>PRISM BUN - high</t>
  </si>
  <si>
    <t xml:space="preserve">Patient's blood urea nitrogen (highest) captured during 2 hours prior to admission and within first 4 hours of PICU admission 
Necessary to derive: PRISM III </t>
  </si>
  <si>
    <t>PaO2 - high</t>
  </si>
  <si>
    <t>Patient's partial pressure of oxygen in the arterial blood (highest) captured during first 24 hours of ICU admission. Also, requires timing components for PF ratio
Necessary to derive: SOFA, pSOFA, PIMS III. APACHE II</t>
  </si>
  <si>
    <t xml:space="preserve">[continuous] 
Units: mmHg </t>
  </si>
  <si>
    <r>
      <rPr>
        <sz val="11"/>
        <color rgb="FF000000"/>
        <rFont val="Calibri"/>
        <family val="2"/>
      </rPr>
      <t xml:space="preserve">FiO2 &gt; 0.5 record A-aDO2  and  FiO2 &lt; 0.5 record only PaO2. </t>
    </r>
    <r>
      <rPr>
        <b/>
        <sz val="11"/>
        <color rgb="FF000000"/>
        <rFont val="Calibri"/>
        <family val="2"/>
      </rPr>
      <t>Calculation for AaDO2 =(( FIO2 X 713) - PaO2) - PaCO2.</t>
    </r>
  </si>
  <si>
    <t>PRISM PaCO2 - high</t>
  </si>
  <si>
    <t xml:space="preserve">Patient's partial pressure of carbon dioxide in the arterial blood (highest) captured during 2 hours prior to admission and within first 4 hours of PICU admission 
Necessary to derive: PRISM III </t>
  </si>
  <si>
    <t>PRISM pH - high</t>
  </si>
  <si>
    <t xml:space="preserve">Patient's pH in the arterial blood (highest) captured during 2 hours prior to admission and within first 4 hours of PICU admission. 
Necessary to derive: PRISM III </t>
  </si>
  <si>
    <t xml:space="preserve">[continuous] 
Units: pH </t>
  </si>
  <si>
    <t>pH - high</t>
  </si>
  <si>
    <t>Patient's pH in the arterial blood (highest) captured during first 24 hours of ICU admission. 
Necessary to derive: APACHE II</t>
  </si>
  <si>
    <t xml:space="preserve">Serum HCO3 (venous mmol/L) - not preferred, use if no ABG's </t>
  </si>
  <si>
    <t>PRISM Total CO2 - high</t>
  </si>
  <si>
    <t xml:space="preserve">Patient's total carbon dioxide level in blood test (highest) captured during 2 hours prior to admission and within first 4 hours of PICU admission. 
Necessary to derive: PRISM III </t>
  </si>
  <si>
    <t>Base Excess - high</t>
  </si>
  <si>
    <t>Patient's base excess (highest) captured during first 24 hours of ICU admission. 
Necessary to derive: PIMS III</t>
  </si>
  <si>
    <t>SaO2 - high</t>
  </si>
  <si>
    <t>Patient's SaO2 in the arterial blood (highest) captured during the first 24 hours of ICU admission</t>
  </si>
  <si>
    <t>[continuous]
Units: %</t>
  </si>
  <si>
    <t>Hematocrit - low</t>
  </si>
  <si>
    <t>Patient's hematocrit (lowest) during first 24 hours) captured during first 24 hours of ICU admission. 
Necessary to derive: APACHE II</t>
  </si>
  <si>
    <t>Hemoglobin - low</t>
  </si>
  <si>
    <t>Patient's hemoglobin level (lowest) captured during first 24 hours of ICU admission. </t>
  </si>
  <si>
    <t>PRISM WBC - low</t>
  </si>
  <si>
    <t xml:space="preserve">Patient’s WBC (lowest) captured during 2 hours prior to admission and within first 4 hours of PICU admission. 
Necessary to derive: PRISM III </t>
  </si>
  <si>
    <t>WBC - low</t>
  </si>
  <si>
    <t xml:space="preserve">Patient’s WBC (lowest) captured during first 24 hours of ICU admission 
Necessary to derive: APACHE II </t>
  </si>
  <si>
    <t>PRISM Platelets - low</t>
  </si>
  <si>
    <t xml:space="preserve">Patient’s platelet count (lowest) captured during 2 hours prior to admission and within first 4 hours of PICU admission.  
Necessary to derive:PRISM III </t>
  </si>
  <si>
    <t xml:space="preserve">[continuous] 
Units: ×103 /μL </t>
  </si>
  <si>
    <t>Platelets - low</t>
  </si>
  <si>
    <t>Patient’s platelet count (lowest) captured during first 24 hours of ICU admission 
Necessary to derive: SOFA, pSOFA</t>
  </si>
  <si>
    <t>International Normalized Ratio (INR) - low</t>
  </si>
  <si>
    <t>Patient's INR (lowest) captured during first 24 hours of ICU admission. </t>
  </si>
  <si>
    <t>Sodium - low</t>
  </si>
  <si>
    <t xml:space="preserve">Patient's sodium level in blood work (lowest) captured during first 24 hours of ICU admission.
Necessary to derive: APACHE II </t>
  </si>
  <si>
    <t>PRISM PaO2 - low</t>
  </si>
  <si>
    <r>
      <t xml:space="preserve">Patient's partial pressure of oxygen in the arterial blood (lowest) captured during 2 hours prior to admission and within first 4 hours of PICU admission.  Also, requires timing components for PF ratio
Necessary to derive: </t>
    </r>
    <r>
      <rPr>
        <sz val="11"/>
        <color rgb="FF000000"/>
        <rFont val="Calibri"/>
        <family val="2"/>
        <scheme val="minor"/>
      </rPr>
      <t xml:space="preserve">PRISM III </t>
    </r>
  </si>
  <si>
    <t>PaO2 - low</t>
  </si>
  <si>
    <t>Patient's partial pressure of oxygen in the arterial blood (lowest) captured during first 24 hours of ICU admission. Also, requires timing components for PF ratio
Necessary to derive: APACHE II</t>
  </si>
  <si>
    <t>PaCO2 - low</t>
  </si>
  <si>
    <t>Patient's partial pressure of carbon dioxide in the arterial blood (lowest) captured during first 24 hours of ICU admission
Necessary to derive: APACHE II</t>
  </si>
  <si>
    <t>PRISM pH - low</t>
  </si>
  <si>
    <t xml:space="preserve">Patient's pH in the arterial blood (lowest) captured during 2 hours prior to admission and within first 4 hours of PICU admission.
Necessary to derive: PRISM III </t>
  </si>
  <si>
    <t>pH - low</t>
  </si>
  <si>
    <t>Patient's pH in the arterial blood (lowest) captured during first 24 hours of ICU admission. 
Necessary to derive: APACHE II</t>
  </si>
  <si>
    <t>PRISM Total CO2 - low</t>
  </si>
  <si>
    <t xml:space="preserve">Patient's total carbon dioxide level in blood test (lowest) captured during 2 hours prior to admission and within first 4 hours of PICU admission.
Necessary to derive: PRISM III </t>
  </si>
  <si>
    <t>Base Excess - low</t>
  </si>
  <si>
    <t>Patient's base excess (lowest) captured during first 24 hours of ICU admission. 
Necessary to derive: PIMS III</t>
  </si>
  <si>
    <t>SaO2 - low</t>
  </si>
  <si>
    <t>Patient's SaO2 in the arterial blood (lowest) captured during the first 24 hours of ICU admission</t>
  </si>
  <si>
    <t>Blood culture</t>
  </si>
  <si>
    <t>Whether blood cultures were collected within 24 hours of ICU admission. Indicates suspicion of infection (Sepsis 3 guidelines) </t>
  </si>
  <si>
    <t>Assumes accurate data </t>
  </si>
  <si>
    <t>Urine culture</t>
  </si>
  <si>
    <t>Whether urine cultures were collected within 24 hours of ICU admission. Indicates suspicion of infection (Sepsis 3 guidelines) </t>
  </si>
  <si>
    <t>Hospital Length of Stay</t>
  </si>
  <si>
    <t>Patient length of stay in days. Derived from difference between admission and discharge dates (admission is day 0)</t>
  </si>
  <si>
    <t>[Integer]
Units: days</t>
  </si>
  <si>
    <t>Assumes accurate data.</t>
  </si>
  <si>
    <t>ICU Length of Stay </t>
  </si>
  <si>
    <t xml:space="preserve">Patient’s ICU length of stay in days. Derived from difference between ICU admission and discharge dates. </t>
  </si>
  <si>
    <t>Admission Source </t>
  </si>
  <si>
    <t>Patient’s primary location prior to hospital admission</t>
  </si>
  <si>
    <t>home, in patient rehab, nursing home, hospice, long term acute care, other acute care facility, other </t>
  </si>
  <si>
    <t>Hospital Discharge Disposition</t>
  </si>
  <si>
    <t>Patient disposition after leaving hospital</t>
  </si>
  <si>
    <t>Home; discharged to other institution; deceased</t>
  </si>
  <si>
    <t>ICU Admission Source</t>
  </si>
  <si>
    <r>
      <t xml:space="preserve">Whether a patient was electively admitted to the ICU (derived from admission source) 
Necessary to derive: </t>
    </r>
    <r>
      <rPr>
        <sz val="11"/>
        <rFont val="Calibri"/>
        <family val="2"/>
        <scheme val="minor"/>
      </rPr>
      <t>PIMS III</t>
    </r>
  </si>
  <si>
    <r>
      <rPr>
        <sz val="11"/>
        <color rgb="FF000000"/>
        <rFont val="Calibri"/>
        <family val="2"/>
      </rPr>
      <t xml:space="preserve">ED, ward/step-down, OR, emergent OR (scheduled) </t>
    </r>
    <r>
      <rPr>
        <sz val="11"/>
        <color rgb="FFFF0000"/>
        <rFont val="Calibri"/>
        <family val="2"/>
      </rPr>
      <t xml:space="preserve">NOTE PIMS III requires a YES or NO  </t>
    </r>
  </si>
  <si>
    <t>Neurosurgical</t>
  </si>
  <si>
    <t>Whether a patient underwent a neurosurgical procedure during their ICU stay. 
Necessary to derive: APACHE II </t>
  </si>
  <si>
    <t xml:space="preserve">  [Check all that apply]
Neoplasm-cranial, surgery for (excluding transsphenoidal);  Transsphenoidal surgery;  Abscess/infection-cranial, surgery for;  Cranioplasty
 and complications from previous craniotomies;  Transphenoidal surgery;  Arteriovenous malformation, surgery for;  Sympathectomy;  Fusion-spinal/Harrington rods;  Laminectomy/spinal cord decompression (excluding malignancies);  Burr hole placement;  Seizures-intractable, surgery for;  Hematoma-epidural, surgery for;  Anastomosis, vascular;  Cranial nerve, decompression/ligation;  Complications for previous spinal cord surgery, surgery for;  Biopsy, brain;  Neurologic surgery, other;  Shunts and revisions;  Spinal cord surgery, other;  Ventriculostomy;  Devices for spine fracture/dislocation;  Stereotactic procedure;  Hematoma subdural, surgery for;  Cerebrospinal fluid leak, surgery for</t>
  </si>
  <si>
    <t>Transplant</t>
  </si>
  <si>
    <t>Whether a patient underwent a transplant during their ICU stay. 
Necessary to derive: APACHE II </t>
  </si>
  <si>
    <t>[Check all that apply]
 Liver-small bowel transplant;  Lung transplant, single;  Kidney transplant;  Kidney-pancreas transplant;  Transplant, other;  Pancreas transplant;  Lung transplant, bilateral;  Liver transplant;  Bone marrow transplant;  Heart-lung transplant;  Heart transplant</t>
  </si>
  <si>
    <t>CABG, exclude CABG alone</t>
  </si>
  <si>
    <t>Whether a patient underwent a CABG-related procedure (excluding CABG alone) during their ICU stay. 
Necessary to derive: APACHE II </t>
  </si>
  <si>
    <t>[Check all that apply]
  CABG, minimally invasive, mid-CABG;  CABG with double valve repair/replacement;  CABG redo with valve repair/replacement;  CABG with aortic valve replacement;  CABG with pulmonic or tricuspid valve repair or replacement ONLY;  CABG with single valve repair/replacement;  CABG with mitral valve replacement;  CABG with other operation;  CABG with mitral valve repair;  CABG alone, redo;  CABG redo with other operation</t>
  </si>
  <si>
    <t>CABG, alone</t>
  </si>
  <si>
    <t>Whether a patient underwent a CABG-related procedure (CABG alone) during their ICU stay. 
Necessary to derive: APACHE II </t>
  </si>
  <si>
    <t xml:space="preserve">  CABG alone, coronary artery bypass grafting</t>
  </si>
  <si>
    <t>Tumor removal, intracardiac</t>
  </si>
  <si>
    <t>Whether a patient underwent intercardiac tumor removal during their ICU stay. 
Necessary to derive: APACHE II </t>
  </si>
  <si>
    <t>Cancer, GI surgical</t>
  </si>
  <si>
    <t>Whether a patient underwent a cancer-related GI surgical procedure during their ICU stay. 
Necessary to derive: APACHE II </t>
  </si>
  <si>
    <t>[Check all that apply]
Cancer-colon/rectal, surgery for (including abdominoperineal resections);  Cancer-stomach, surgery for;  Cancer-other GI tract, surgery for (i.e., hepatoma, gallbladder etc.);  Whipple-surgery for pancreatic cancer;  Cancer-esophageal, surgery for (abdominal approach);  Cancer-small intestinal, surgery for</t>
  </si>
  <si>
    <t>Cancer, general surgical</t>
  </si>
  <si>
    <t>Whether a patient underwent a cancer-related general surgical procedure during their ICU stay. 
Necessary to derive: APACHE II </t>
  </si>
  <si>
    <t>[Check all that apply]
Obstruction due to neoplasm ,surgery for; (with or without ileal-conduit);  Lymph node dissection, pelvic or retroperitoneal (female);  Prostatectomy, suprapubic; for cancer;  Lymph node dissection, pelvic or retroperitoneal (male);  Hysterectomy for other benign neoplasm/fibroids;  Hysterectomy for cancer with or without lymph node dissection;  Nephrectomy for neoplasm</t>
  </si>
  <si>
    <t>Cancer, surgery for lymphomas</t>
  </si>
  <si>
    <t>Whether a patient underwent a cancer-related lymphoma-specific surgical procedure during their ICU stay. 
Necessary to derive: APACHE II </t>
  </si>
  <si>
    <t>[Check all that apply]
Lymphoma, non-Hodgkins, surgery for (including staging);  Lymphoma, Hodgkins, surgery for (including staging)</t>
  </si>
  <si>
    <t>Cancer, surgical neuro</t>
  </si>
  <si>
    <t>Whether a patient underwent a cancer-related neurological surgical procedure during their ICU stay. 
Necessary to derive: APACHE II </t>
  </si>
  <si>
    <t>[Check all that apply]
Neoplasm-spinal cord, surgery or other related procedures;  Neoplasm-cranial, surgery for (excluding transphenoidal)</t>
  </si>
  <si>
    <t>Cancer, surgical respiratory</t>
  </si>
  <si>
    <t>Whether a patient underwent a cancer-related respiratory surgical procedure during their ICU stay. 
Necessary to derive: APACHE II </t>
  </si>
  <si>
    <t>[Check all that apply]
Cancer, oral/sinus, surgery for;  Thoracotomy for other malignancy in chest;  Cancer-laryngeal/tracheal, surgery for;  Thoracotomy for esophageal cancer</t>
  </si>
  <si>
    <t>Cardiovascular, interventional or surgical</t>
  </si>
  <si>
    <t>Whether a patient underwent a cardiovascular interventional or surgical procedure during their ICU stay. 
Necessary to derive: APACHE II </t>
  </si>
  <si>
    <t>[Check all that apply]
   Angioplasty,  non-cardiac; Angioplasty;  Dilatation;  Annuloplasty;  Ventricular Septal Defect (VSD) Repair;  Vascular surgery, other;  Vena cava clipping;  Graft, femoral-popliteal bypass;  Graft, femoral-femoral bypass;  Vena cava filter insertion;  Anomaly, cardiac congenital;  Thrombectomy;  Atrial Septal Defect (ASD) Repair;  Dilatation (with general anesthesia);  Ablation or mapping of cardiac conduction pathway;  Tricuspid valve surgery;  Complications of previous open-heart surgery, surgery for (i.e. bleeding, infection, mediastinal rewiring,leaking aortic graft etc.);  Graft, removal of infected vascular;  Thrombectomy (without general anesthesia);  Graft, aorto-femoral bypass;  Graft, all other bypass (except renal);  Cardiovascular surgery, other;  Defibrillator, automatic implantable cardiac; insertion of;  Graft for dialysis, insertion of;  Complications of prev. peripheral vasc. surgery,surgery for (i.e.ligation of bleeder, exploration and evacuation of hematoma, debridement, pseudoaneurysms, clots, fistula, etc.);  Graft, all renal bypass;  Graft, aorto-iliac bypass;  Pericardiectomy (total/subtotal);  Dilatation (without general anesthesia);  Embolectomy (without general anesthesia);  Pericardial effusion/tamponade;  Congenital Defect Repair (Other);  Thrombectomy (with general anesthesia);  Embolectomy (with general anesthesia); Embolectomy</t>
  </si>
  <si>
    <t>Endarterectomy</t>
  </si>
  <si>
    <t>Whether a patient underwent a endarterectomy surgical procedure during their ICU stay. 
Necessary to derive: APACHE II </t>
  </si>
  <si>
    <t>[Check all that apply]
Endarterectomy (other vessels);  Endarterectomy, carotid</t>
  </si>
  <si>
    <t>GI, surgical (non-cancer)</t>
  </si>
  <si>
    <t>Whether a patient underwent a GI-related surgical procedure during their ICU stay. 
Necessary to derive: APACHE II </t>
  </si>
  <si>
    <t>[Check all that apply]
Cholecystectomy/cholangitis, surgery for (gallbladder removal);  GI obstruction, surgery for (including lysis of adhesions);  GI Abscess/cyst-primary, surgery for;  Obesity-morbid, surgery for;  Hernia-hiatal, esophageal surgery for;  Esophageal surgery, other;  Fistula/abscess, surgery for (not inflammatory bowel disease);  Splenectomy;  Complications of previous GI surgery; surgery for (anastomotic leak, bleeding, abscess, infection, dehiscence, etc.);  GI vascular ischemia, surgery for (resection);  Peritoneal lavage;  Gastrectomy;  Appendectomy;  Diverticular disease, surgery for;  Shunt-portosystemic, surgery for;  Herniorrhaphy;  CAPD catheter insertion;  GI surgery, other;  Inflammatory bowel disease, surgery for;  Shunt, peritoneal-venous; surgery for;  Gastrostomy;  Peritonitis, surgery for</t>
  </si>
  <si>
    <t>Genitourinary surgical</t>
  </si>
  <si>
    <t>Whether a patient underwent genitourinary-related surgery during their ICU stay. 
Necessary to derive: APACHE II </t>
  </si>
  <si>
    <t>[Check all that apply]
Prostatectomy, suprapubic; for benign prostatic hypertrophy;  Ectopic pregnancy (all);  Bladder repair of perforation/rupture;  Obstruction due to nephrolithiasis, surgery for (with or without ileal-conduit);  TURP, transurethral prostate resection for benign prostatic hypertrophy;  Genitourinary surgery, other;  Oophorectomy with or without salpingectomy with or without lymph node dissection;  Nephrectomy (other reasons);  Mastectomy (all);  Exenteration, pelvic-male;  Obstruction/other, surgery for (with or without ileal conduit);  Orchiectomy with or without pelvic lymph node dissection;  Pelvic relaxation (cystocele, rectocele, etc.);  Cystectomy, other reasons;  Exenteration, pelvic-female;  Cystectomy for neoplasm;  Cyst, rupture ovarian;  Cesarean section;  TURP, transurethral prostate resection for cancer</t>
  </si>
  <si>
    <t>Metabolic/endocrine, surgical</t>
  </si>
  <si>
    <t>Whether a patient underwent a Metabolic/endocrine surgical procedure during their ICU stay. 
Necessary to derive: APACHE II </t>
  </si>
  <si>
    <t>[Check all that apply]
 Adrenalectomy; Parathyroidectomy;  Thyroidectomy;  Thyroidectomy and Parathyroidectomy;  Metabolic/endocrine surgery, other</t>
  </si>
  <si>
    <t>Musculoskeletal, surgical (including cosmetic and skin)</t>
  </si>
  <si>
    <t>Whether a patient underwent a musculoskeletal (including cosmetic and skin) surgical procedure during their ICU stay. 
Necessary to derive: APACHE II </t>
  </si>
  <si>
    <t>[Check all that apply]
Orthopedic surgery, other;  Cosmetic surgery (all);  Fracture-pathological, non-union, non-traumatic, for fractures due to trauma see Trauma;  Skin surgery, other;  Cellulitis and localized soft tissue infections, surgery for;  Knee replacement, total (non-traumatic);  Hip replacement, total (non-traumatic);  Amputation (non-traumatic);  Grafting, skin (all)</t>
  </si>
  <si>
    <t>Respiratory, surgical</t>
  </si>
  <si>
    <t>Whether a patient underwent a respiratory surgical procedure during their ICU stay. 
Necessary to derive: APACHE II </t>
  </si>
  <si>
    <t>[Check all that apply]
Infection/abscess, other surgery for;  Respiratory surgery, other;  Thoracotomy for pleural disease;  Bullectomy;  Apnea-sleep; surgery for (i.e., UPPP - uvulopalatopharyngoplasty);  Tracheostomy;  Thoracotomy for bronchopleural fistula;  Thoracotomy for thoracic/respiratory infection;  Facial surgery (if related to trauma, see Trauma);  Thoracotomy for benign tumor (i.e. mediastinal chest wall mass, thymectomy);  Biopsy, open lung;  Thoracotomy for other reasons;  Thoracotomy for lung reduction</t>
  </si>
  <si>
    <t>Thoracotomy for lung cancer</t>
  </si>
  <si>
    <t>Whether a patient underwent a Thoracotomy for lung cancer during their ICU stay. 
Necessary to derive: APACHE II </t>
  </si>
  <si>
    <t>Valve replacement</t>
  </si>
  <si>
    <t>Whether a patient underwent a valve replacement during their ICU stay. 
Necessary to derive: APACHE II </t>
  </si>
  <si>
    <t>[Check all that apply]
Aortic valve replacement (isolated);  Valve, double; repair/replacement;  Mitral valve replacement;  Mitral valve replacement;  Valve, triple; repair/replacement;  Valve, single; repair/replacement;  Mitral valve repair;  Pulmonary valve surgery;  Valve, redo, single;  Aortic and Mitral valve replacement</t>
  </si>
  <si>
    <t>Whether a patient underwent an intervention in the form of any ECMO during their ICU stay. (used in MRC ICU)</t>
  </si>
  <si>
    <t>Assumes accurate documentation of ECMO support. </t>
  </si>
  <si>
    <t>Intermittent dialysis</t>
  </si>
  <si>
    <t>Whether a patient underwent intermittent dialysis (hemodialysis or peritoneal) during their ICU stay (used in MRC ICU)</t>
  </si>
  <si>
    <t>Assumes accurate documentation of renal support. </t>
  </si>
  <si>
    <t>Whether a patient underwent continuous renal replacement therapy during their ICU stay. (used in MRC ICU)</t>
  </si>
  <si>
    <t>Assumes accurate documentation of CRRT administration</t>
  </si>
  <si>
    <r>
      <t>Whether a patient underwent an intervention in the form of invasive mechanical ventilation within the first 24 hours of ICU admission.</t>
    </r>
    <r>
      <rPr>
        <sz val="11"/>
        <color rgb="FF000000"/>
        <rFont val="Calibri"/>
        <family val="2"/>
      </rPr>
      <t xml:space="preserve">
Necessary to derive: PIMS III, pSOFA, SOFA</t>
    </r>
  </si>
  <si>
    <t>Assumes accurate documentation of timing of IMV support.</t>
  </si>
  <si>
    <t>IMV Duration</t>
  </si>
  <si>
    <t xml:space="preserve">Total number of days that a patient underwent invasive mechanical ventilation during their ICU stay, and when the number of days is not equal to zero
</t>
  </si>
  <si>
    <t>Other oxygen support</t>
  </si>
  <si>
    <t>Whether a patient underwent an intervention in the form of any form of respiratory support during their ICU stay.  (need for MRC ICU)</t>
  </si>
  <si>
    <t xml:space="preserve">[Check all that apply] 
Oxygen therapy, C-PAP, BiPAP, Nasal cannula, Face Tent, Other </t>
  </si>
  <si>
    <t>Assumes accurate documentation of oxygen support.</t>
  </si>
  <si>
    <t>Mechanical cardiac support</t>
  </si>
  <si>
    <t xml:space="preserve">[Check all that apply] 
Angioplasty, Stent Placement, Catheter ablation, Heart valve surgery, Bypass surgery, Other
</t>
  </si>
  <si>
    <t>Assumes accurate documentation of  cardiac interventions. </t>
  </si>
  <si>
    <t>Any surgical intervention (Age &lt; 2 years)</t>
  </si>
  <si>
    <t>Assumes accurate documentation of any surgical intervention in the NICU setting</t>
  </si>
  <si>
    <t>Medications</t>
  </si>
  <si>
    <t>Aminoglycosides</t>
  </si>
  <si>
    <t>Whether the patient received an aminoglycoside (amikacin, gentamicin,tobramycin) in first 24 hours of ICU stay</t>
  </si>
  <si>
    <t>Assumes accurate documentation of the administration of aminoglycosides</t>
  </si>
  <si>
    <t>Amphotericin</t>
  </si>
  <si>
    <t>Whether the patient received an amphotericin B or liposomal amphotericin B during their ICU stay</t>
  </si>
  <si>
    <t>Assumes accurate documentation of the administration of amphotericin</t>
  </si>
  <si>
    <t>Antiarrythmics</t>
  </si>
  <si>
    <t>Whether a patient received an antiarrythmic (amiodarone, dofitilide, sotalol) within the first 24 hours of their ICU stay.</t>
  </si>
  <si>
    <t>[Check all that apply]:</t>
  </si>
  <si>
    <t>Assumes accurate documentation of the administration of antiarrythmics</t>
  </si>
  <si>
    <t>Anticonvulsants</t>
  </si>
  <si>
    <t>Whether a patient received an anticonvulsant (carbamazapine, phenobarbital, phenytoin, valproate) within the first 24 hours of their ICU stay.</t>
  </si>
  <si>
    <t>Assumes accurate documentation of the administration of anticonvulsants</t>
  </si>
  <si>
    <t>Argatroban/Bivalirudin</t>
  </si>
  <si>
    <t>Whether the patient received argatroban or bivalirudin within the first 24 hours of their ICU stay</t>
  </si>
  <si>
    <t xml:space="preserve">Assumes accurate documentation of the administration of argatroban or bivalirudin </t>
  </si>
  <si>
    <t>Azole antifungals</t>
  </si>
  <si>
    <t>Whether the patient received an azole antifungal (posaconazole, voriconazole) within the first 24 hours of their ICU stay</t>
  </si>
  <si>
    <t>Blood products</t>
  </si>
  <si>
    <t>Whether the patient received a blood derived product (factor products, antithrombin III) within the first 24 hours of their ICU stay</t>
  </si>
  <si>
    <t>Assumes accurate documentation of the administration of blood derived products</t>
  </si>
  <si>
    <t>Chemotherapy (active inpatient)</t>
  </si>
  <si>
    <t>Whether the patient received active chemotherapy within the first 24 hours of their ICU stay</t>
  </si>
  <si>
    <t>Assumes accurate documentation of the administration of chemotherapy</t>
  </si>
  <si>
    <t>Clozapine</t>
  </si>
  <si>
    <t>Whether the patient received clozapine within the first 24 hours of their ICU stay</t>
  </si>
  <si>
    <t>Assumes accurate documentation of the administration of clozapine</t>
  </si>
  <si>
    <t>Digoxin</t>
  </si>
  <si>
    <t>Whether the patient received digoxin within the first 24 hours of their ICU stay</t>
  </si>
  <si>
    <t>Assumes accurate documentation of the administration of digoxin</t>
  </si>
  <si>
    <t>Gancyclovir/valgacyclovir</t>
  </si>
  <si>
    <t>Whether the patient received gancyclovir or valgancyclovir within the first 24 hours of their ICU stay</t>
  </si>
  <si>
    <t>Assumes accurate documentation of the administration of gancyclovir or valgancyclovir</t>
  </si>
  <si>
    <t>Hyperosmolar fluids</t>
  </si>
  <si>
    <t>Whether the patient received hyperosmolar fluids (hypertonic saline [1.5%, 3%, 23.4%], mannitol) within the first 24 hours of their ICU stay</t>
  </si>
  <si>
    <t>Assumes accurate documentation of the administration of hyperosmolar fluids</t>
  </si>
  <si>
    <t>Immunosuppressants</t>
  </si>
  <si>
    <t>Whether the patient received immunosuppresants (cyclosporine, sirolimus, tacroimus) within the first 24 hours of their ICU stay</t>
  </si>
  <si>
    <t>Assumes accurate documentation of the administration of immunosuppresants</t>
  </si>
  <si>
    <t>Lidocaine</t>
  </si>
  <si>
    <t>Whether the patient received lidocaine as a continuous infusion within the first 24 hours of their ICU stay</t>
  </si>
  <si>
    <t>Assumes accurate documentation of the administration of lidocaine</t>
  </si>
  <si>
    <t>Lithium</t>
  </si>
  <si>
    <t>Whether the patient received lithium within the first 24 hours of their ICU stay</t>
  </si>
  <si>
    <t>Assumes accurate documentation of the administration of lithium</t>
  </si>
  <si>
    <t>Prostacyclins</t>
  </si>
  <si>
    <t>Whether the patient received a prostacycline (epoprostanol, iloprost, treprostinil) within the first 24 hours of their ICU stay</t>
  </si>
  <si>
    <t>Assumes accurate documentation of the administration of prostacycline</t>
  </si>
  <si>
    <t>Theophylline</t>
  </si>
  <si>
    <t>Whether the patient received theophyline within the first 24 hours of their ICU stay (include aminophyline)</t>
  </si>
  <si>
    <t>Assumes accurate documentation of the administration of theophyline</t>
  </si>
  <si>
    <t>Therapeutic heparins</t>
  </si>
  <si>
    <t>Whether the patient received a therapeutic heparin (enoxaparin, heparin infusion) within the first 24 hours of their ICU stay</t>
  </si>
  <si>
    <t>Assumes accurate documentation of the administration of therapeutic heparin</t>
  </si>
  <si>
    <t>Vancomycin</t>
  </si>
  <si>
    <t>Whether the patient received IV vancomycin within the first 24 hours of their ICU stay</t>
  </si>
  <si>
    <t>Assumes accurate documentation of the administration of IV vancomycin</t>
  </si>
  <si>
    <t>Warfarin</t>
  </si>
  <si>
    <t>Whether the patient received warfarin within the first 24 hours of their ICU stay</t>
  </si>
  <si>
    <t>Assumes accurate documentation of the administration of warfarin</t>
  </si>
  <si>
    <t>Neuromuscular blockade</t>
  </si>
  <si>
    <t>Whether the patient received neuromuscular blockade (cisatricurium, rocuronium, vecuronium) within the first 24 hours of their ICU stay</t>
  </si>
  <si>
    <t>Assumes accurate documentation of the administration of neuromuscular blockade</t>
  </si>
  <si>
    <t>Total parenteral nutrition</t>
  </si>
  <si>
    <t>Whether the patient received total parenteral nutrition in the first 24 hours of ICU stay</t>
  </si>
  <si>
    <t>Assumes accurate documentation of the administration of total parenteral nutrition</t>
  </si>
  <si>
    <t>Thromboembolic prophylaxis</t>
  </si>
  <si>
    <t>Whether the patient received thromboembolic prophylaxis within the first 24 hours of their ICU stay</t>
  </si>
  <si>
    <t>Assumes accurate documentation of the administration of thromboembolic prophylaxis</t>
  </si>
  <si>
    <t>Stress ulcer prophylaxis</t>
  </si>
  <si>
    <t>Whether the patient received stress ulcer prophylaxis within the first 24 hours of their ICU stay</t>
  </si>
  <si>
    <t>Assumes accurate documentation of the administration of stress ulcer prophylaxis</t>
  </si>
  <si>
    <t>Whether the patient received gylcemic control agents within the first 24 hours of their ICU stay</t>
  </si>
  <si>
    <t>Assumes accurate documentation of the administration of gylcemic control agents</t>
  </si>
  <si>
    <t>Bowel regimen</t>
  </si>
  <si>
    <t>Whether the patient received a bowel regimen (e.g., docusate, senna, polyethylene glycol, suppository, bisacodyl) within the first 24 hours of their ICU stay</t>
  </si>
  <si>
    <t>Assumes accurate documentation of the administration of bowel regimens</t>
  </si>
  <si>
    <t>Chlorhexidine Oral Rinse</t>
  </si>
  <si>
    <t>Whether the patient received chlorhexidine as ventilator associated pneumonia prophylaxis within the first 24 hours of their ICU stay</t>
  </si>
  <si>
    <t>Assumes accurate documentation of the administration of chlorhexidine</t>
  </si>
  <si>
    <t>Opiates and sedatives - Intermittent</t>
  </si>
  <si>
    <t>Whether the patient received intermittent opiates or sedatives (scheduled and PRN) within the first 24 hours of their ICU stay</t>
  </si>
  <si>
    <t>Assumes accurate documentation of the administration of intermittent opiates</t>
  </si>
  <si>
    <t>Opiates and sedatives - Continuous</t>
  </si>
  <si>
    <t>Whether the patient received continuous opiates or sedatives within the first 24 hours of their ICU stay</t>
  </si>
  <si>
    <t>Assumes accurate documentation of the administration of continuous opiates</t>
  </si>
  <si>
    <t xml:space="preserve">Antimicrobials </t>
  </si>
  <si>
    <t>Assumes accurate documentation of the administration of antimicroibals</t>
  </si>
  <si>
    <t>Broad spectrum antimicrobials</t>
  </si>
  <si>
    <t>Whether the patient received a broad spectrum antimicrobial (defined as anti-pseduomonal, anti-MRSA coverage, invasive aspergillosis &amp; mucormycosis coverage) within the first 24 hours of their ICU stay), (include total count)</t>
  </si>
  <si>
    <t>Assumes accurate documentation of the administration of broad spectrum antimicrobial</t>
  </si>
  <si>
    <t>Continuous Infusions - other</t>
  </si>
  <si>
    <t>Whether a patient received continuous infusions not othewise included (include count of continuous infusions)</t>
  </si>
  <si>
    <t>[Check all that apply]:
Continuous infusions; total parenteral nutrition; hyperosmolar fluids (hypertonic saline (1.5%, 3%, 23.4%), mannitol); neuromuscular blockade</t>
  </si>
  <si>
    <t>Assumes accurate documentation of the administration of continuous infusions</t>
  </si>
  <si>
    <t>Dopamine - Max rate</t>
  </si>
  <si>
    <t>Dopamine maximum infusion rate during first 24 hours of ICU admission
Necessary to derive: SOFA</t>
  </si>
  <si>
    <t>Units: mcg/kg/min</t>
  </si>
  <si>
    <t>Dobutamine - Max rate</t>
  </si>
  <si>
    <t>Dobutamine maximum infusion rate during first 24 hours of ICU admission
Necessary to derive: SOFA</t>
  </si>
  <si>
    <t>Norepinephrine - Max rate</t>
  </si>
  <si>
    <t>Norepinephrine maximum infusion rate during first 24 hours of ICU admission
Necessary to derive: SOFA</t>
  </si>
  <si>
    <t>Epinephrine - Max rate</t>
  </si>
  <si>
    <t>Epinephrine maximum infusion rate during first 24 hours of ICU admission
Necessary to derive: SOFA</t>
  </si>
  <si>
    <t>Diuretics</t>
  </si>
  <si>
    <t>Whether the patient received diuretics within the first 24 hours of ICU stay</t>
  </si>
  <si>
    <t>Steroids</t>
  </si>
  <si>
    <t>Whether patients received steroids within the first 24 hours of their ICU stay</t>
  </si>
  <si>
    <t>FiO2 - high</t>
  </si>
  <si>
    <r>
      <t xml:space="preserve">Highest </t>
    </r>
    <r>
      <rPr>
        <sz val="11"/>
        <color rgb="FF000000"/>
        <rFont val="Calibri"/>
        <family val="2"/>
      </rPr>
      <t xml:space="preserve">Fraction of Inspired Oxygen the day of ICU admission (for APACHE) or more frequently for SOFA. Also, timing components required for PF and SF ratios 
</t>
    </r>
    <r>
      <rPr>
        <u/>
        <sz val="11"/>
        <color rgb="FF000000"/>
        <rFont val="Calibri"/>
        <family val="2"/>
      </rPr>
      <t>Necessary to derive: SOFA, pSOFA, APACHE II, PIMS III</t>
    </r>
  </si>
  <si>
    <t>[continuous] 
Unit: % </t>
  </si>
  <si>
    <t>Assumes accurate calibration of devices and appropriate collection technique. </t>
  </si>
  <si>
    <t>S/F Fratio - Low</t>
  </si>
  <si>
    <t>Lowest SpO2/FiO2 ratio (to derive SOFA, pSOFA), calculated through searching for FiO2 within 6 hours before (or at the same time as) the SpO2 measurement</t>
  </si>
  <si>
    <t>P/F ratio - Low</t>
  </si>
  <si>
    <t>Lowest PaO2/FiO2 ratio (to derive SOFA, pSOFA), calculated through searching for FiO2 within 6 hours before (or at the same time as) the PaO2 measurement</t>
  </si>
  <si>
    <t>PRISM GCS - lowest</t>
  </si>
  <si>
    <t xml:space="preserve">Patient's Glasgow Coma Scale calculated at the time of PICU admission. 
Necessary to derive: PRISM III </t>
  </si>
  <si>
    <t>[integer]</t>
  </si>
  <si>
    <t>Composite of three examination domains.  This is aggregate score...consider
 recording each of verbal, eye opening, and motor.  Assumes accurate documentation of GCS.</t>
  </si>
  <si>
    <t>GCS - lowest</t>
  </si>
  <si>
    <t>Patient's Glasgow Coma Scale calculated at the time of ICU admission. 
Necessary to derive: SOFA, pSOFA, APACHE II</t>
  </si>
  <si>
    <t>PRISM Heart Rate - highest</t>
  </si>
  <si>
    <r>
      <t>Patient's heart rate (</t>
    </r>
    <r>
      <rPr>
        <u/>
        <sz val="11"/>
        <color rgb="FF000000"/>
        <rFont val="Calibri"/>
        <family val="2"/>
      </rPr>
      <t>highest</t>
    </r>
    <r>
      <rPr>
        <sz val="11"/>
        <color rgb="FF000000"/>
        <rFont val="Calibri"/>
        <family val="2"/>
      </rPr>
      <t>) captured during 2 hours prior to admission and within first 4 hours of PICU admission . 
Necessary to derive: PRISM III</t>
    </r>
  </si>
  <si>
    <t>Heart Rate - highest</t>
  </si>
  <si>
    <r>
      <t>Patient's heart rate (</t>
    </r>
    <r>
      <rPr>
        <u/>
        <sz val="11"/>
        <color rgb="FF000000"/>
        <rFont val="Calibri"/>
        <family val="2"/>
      </rPr>
      <t>highest</t>
    </r>
    <r>
      <rPr>
        <sz val="11"/>
        <color rgb="FF000000"/>
        <rFont val="Calibri"/>
        <family val="2"/>
      </rPr>
      <t>) captured during first 24 hours of ICU admission
Necessary to derive: APACHE II</t>
    </r>
  </si>
  <si>
    <t>MAP - highest</t>
  </si>
  <si>
    <t>A-line or non-invasive (NIBP); both acceptable (if one not available, use the other).  NIBP preferred to
 provide consistency across patients (those with and without alines, for example), and likely less inter-observer variability wrt interpretation vs A-line 
Necessary to derive: APACHE II</t>
  </si>
  <si>
    <t>[integer] 
Unit: mmHg</t>
  </si>
  <si>
    <t>Assumes accurate capture of systolic and diastolic blood pressure,
 and an appropriate temporal relationship between the two measures (ie., captured at the same time).  Patient's MAP, calculated according to the formula: DP + 1/3(SP – DP) </t>
  </si>
  <si>
    <t>PRISM Pupil reaction</t>
  </si>
  <si>
    <t xml:space="preserve">Number of pupils dilated &gt;3 mm and fixed captured during 2 hours prior to admission and within first 4 hours of PICU admission . 
Necessary to derive: PRISM III </t>
  </si>
  <si>
    <t>None, One; Both; Unknown</t>
  </si>
  <si>
    <t>Assumes accurate calibration of devices and appropriate collection technique</t>
  </si>
  <si>
    <t>Pupil reaction</t>
  </si>
  <si>
    <r>
      <t>Number of pupils dilated &gt;3 mm and fixed captured during first 24 hours of ICU admission.
Necessary to derive: PIMS III</t>
    </r>
    <r>
      <rPr>
        <sz val="11"/>
        <color rgb="FF000000"/>
        <rFont val="Calibri"/>
        <family val="2"/>
        <scheme val="minor"/>
      </rPr>
      <t xml:space="preserve"> </t>
    </r>
  </si>
  <si>
    <t>Respiratory rate - highest</t>
  </si>
  <si>
    <r>
      <t>Patient's respiratory rate (</t>
    </r>
    <r>
      <rPr>
        <u/>
        <sz val="11"/>
        <color rgb="FF000000"/>
        <rFont val="Calibri"/>
        <family val="2"/>
        <scheme val="minor"/>
      </rPr>
      <t>highest</t>
    </r>
    <r>
      <rPr>
        <sz val="11"/>
        <color rgb="FF000000"/>
        <rFont val="Calibri"/>
        <family val="2"/>
        <scheme val="minor"/>
      </rPr>
      <t xml:space="preserve">) captured during first 24 hours of ICU admission 
Necessary to derive: APACHE II </t>
    </r>
  </si>
  <si>
    <t>Monitor-based measurements are inaccurate.  Should be from nursing or RT
 documentation (counted).</t>
  </si>
  <si>
    <t>Systolic blood pressure - highest</t>
  </si>
  <si>
    <t>Patient's systolic blood pressure (highest) captured during first 24 hours of ICU admission 
Necessary to derive: PIMS III</t>
  </si>
  <si>
    <t>Assumes accurate calibration of devices and appropriate collection technique.  See comments above for MAP.</t>
  </si>
  <si>
    <t>Diastolic blood pressure - highest</t>
  </si>
  <si>
    <t>Patient's diastolic blood pressure (highest) captured during first 24 hours of ICU admission</t>
  </si>
  <si>
    <t>PRISM Body temperature - highest</t>
  </si>
  <si>
    <t xml:space="preserve">Patient's body temperature (highest) captured during 2 hours prior to admission and within first 4 hours of PICU admission .
Core preferred over oral over rectal (peds) over skin/axillary
Necessary to derive: PRISM III </t>
  </si>
  <si>
    <t>[continuous] 
Unit: degrees Celsius </t>
  </si>
  <si>
    <t>Body temperature - highest</t>
  </si>
  <si>
    <t>Patient's body temperature (highest) captured during first 24 hours of ICU ICU admission 
Core preferred over oral over rectal (peds) over skin/axillary
Necessary to derive: APACHE II</t>
  </si>
  <si>
    <t>Level of consciousness (RASS) - highest</t>
  </si>
  <si>
    <t>Patient's level of consciousness (highest) captured during first 24 hours of ICU admission </t>
  </si>
  <si>
    <t>Heart Rate - lowest</t>
  </si>
  <si>
    <r>
      <t>Patient's heart rate (</t>
    </r>
    <r>
      <rPr>
        <u/>
        <sz val="11"/>
        <color rgb="FF000000"/>
        <rFont val="Calibri"/>
        <family val="2"/>
        <scheme val="minor"/>
      </rPr>
      <t>lowest</t>
    </r>
    <r>
      <rPr>
        <sz val="11"/>
        <color rgb="FF000000"/>
        <rFont val="Calibri"/>
        <family val="2"/>
        <scheme val="minor"/>
      </rPr>
      <t>) captured during first 24 hours of ICU admission </t>
    </r>
  </si>
  <si>
    <t>MAP - low</t>
  </si>
  <si>
    <t xml:space="preserve">A-line or non-invasive (NIBP); both acceptable (if one not available, use the other).  NIBP preferred to
 provide consistency across patients (those with and without alines, for example), and likely less inter-observer variability wrt interpretation vs A-line 
Necessary to derive: SOFA, pSOFA, APACHE II </t>
  </si>
  <si>
    <t>Respiratory rate - lowest</t>
  </si>
  <si>
    <r>
      <t>Patient's respiratory rate (</t>
    </r>
    <r>
      <rPr>
        <u/>
        <sz val="11"/>
        <color rgb="FF000000"/>
        <rFont val="Calibri"/>
        <family val="2"/>
        <scheme val="minor"/>
      </rPr>
      <t>lowest</t>
    </r>
    <r>
      <rPr>
        <sz val="11"/>
        <color rgb="FF000000"/>
        <rFont val="Calibri"/>
        <family val="2"/>
        <scheme val="minor"/>
      </rPr>
      <t xml:space="preserve">) captured during first 24 hours of ICU admission 
Necessary to derive: APACHE II </t>
    </r>
  </si>
  <si>
    <t>PRISM Systolic blood pressure - lowest</t>
  </si>
  <si>
    <r>
      <t>Patient's systolic blood pressure (lowest) captured during 2 hours prior to admission and within first 4 hours of PICU admission .</t>
    </r>
    <r>
      <rPr>
        <sz val="11"/>
        <color rgb="FF00B050"/>
        <rFont val="Calibri"/>
        <family val="2"/>
      </rPr>
      <t xml:space="preserve">
</t>
    </r>
    <r>
      <rPr>
        <sz val="11"/>
        <color rgb="FF000000"/>
        <rFont val="Calibri"/>
        <family val="2"/>
      </rPr>
      <t>Necessary to derive: PRISM III</t>
    </r>
  </si>
  <si>
    <t>Systolic blood pressure - lowest</t>
  </si>
  <si>
    <r>
      <t>Patient's systolic blood pressure (lowest) captured during first 24 hours of ICU admission</t>
    </r>
    <r>
      <rPr>
        <sz val="11"/>
        <color rgb="FF00B050"/>
        <rFont val="Calibri"/>
        <family val="2"/>
      </rPr>
      <t xml:space="preserve">
</t>
    </r>
    <r>
      <rPr>
        <sz val="11"/>
        <color rgb="FF000000"/>
        <rFont val="Calibri"/>
        <family val="2"/>
      </rPr>
      <t>Necessary to derive: PIMS III</t>
    </r>
  </si>
  <si>
    <t>Diastolic blood pressure - lowest</t>
  </si>
  <si>
    <t>Patient's diastolic blood pressure (lowest) captured during first 24 hours of ICU admission</t>
  </si>
  <si>
    <t>PRISM Body temperature - lowest</t>
  </si>
  <si>
    <t xml:space="preserve">Patient's body temperature (lowest) captured during 2 hours prior to admission and within first 4 hours of PICU admission .
Core preferred over oral over rectal (peds) over skin/axillary
Necessary to derive: PRISM III </t>
  </si>
  <si>
    <t>Body temperature - lowest</t>
  </si>
  <si>
    <t xml:space="preserve">Patient's body temperature (lowest) captured during first 24 hours of ICU admission 
Core preferred over oral over rectal (peds) over skin/axillary
Necessary to derive: APACHE II </t>
  </si>
  <si>
    <t>Level of consciousness (RASS) - lowest</t>
  </si>
  <si>
    <t>Patient's level of consciousness (lowest) captured during first 24 hours of ICU admission </t>
  </si>
  <si>
    <t>Urine output - total</t>
  </si>
  <si>
    <t>Patient's urine output (total) captured during first 24 hours</t>
  </si>
  <si>
    <t>Assumes accurate capture of urine output</t>
  </si>
  <si>
    <t>Diagnoses</t>
  </si>
  <si>
    <t>Interventions</t>
  </si>
  <si>
    <t>Concept</t>
  </si>
  <si>
    <t>sex</t>
  </si>
  <si>
    <t>race</t>
  </si>
  <si>
    <t>ethnicity</t>
  </si>
  <si>
    <t>Condition</t>
  </si>
  <si>
    <t>age &lt; 2 years</t>
  </si>
  <si>
    <t>area_deprivation_index</t>
  </si>
  <si>
    <t>Pregnancy Status</t>
  </si>
  <si>
    <t>major_congen_anom_cns</t>
  </si>
  <si>
    <t>major_congen_anom_ear</t>
  </si>
  <si>
    <t>major_congen_anom_eye</t>
  </si>
  <si>
    <t>major_congen_anom_cardiac</t>
  </si>
  <si>
    <t>major_congen_anom_orofacresp</t>
  </si>
  <si>
    <t>major_congen_anom_gi</t>
  </si>
  <si>
    <t>major_congen_anom_gu</t>
  </si>
  <si>
    <t>major_congen_anom_msk</t>
  </si>
  <si>
    <t>premature</t>
  </si>
  <si>
    <t>History of Congestive heart failure</t>
  </si>
  <si>
    <t>History of Peripheral vascular disease </t>
  </si>
  <si>
    <t>History of Cerebrovascular disease </t>
  </si>
  <si>
    <t>History of Dementia </t>
  </si>
  <si>
    <t>History of Chronic pulmonary disease </t>
  </si>
  <si>
    <t>Comorbid Acute myocardial infarction </t>
  </si>
  <si>
    <t>Acute Renal Failure</t>
  </si>
  <si>
    <t>Whether a patient was diagnosed with overdose or withdrawal-related ailments during their ICU stay. 
Necessary to derive: APACHE II </t>
  </si>
  <si>
    <t>Acute Coronary Sydrome</t>
  </si>
  <si>
    <t>Acute Respiratory Distress Syndrome</t>
  </si>
  <si>
    <t>Cerebral Vascular Accident</t>
  </si>
  <si>
    <t>Diabetic Ketoacidosis or Hyperglycemic Hyperosmolar Nonketotic Coma</t>
  </si>
  <si>
    <t>Common Data Element</t>
  </si>
  <si>
    <t>Chest or epigastric pain</t>
  </si>
  <si>
    <t>icu_24hr_code_status</t>
  </si>
  <si>
    <t>icu_admit_age</t>
  </si>
  <si>
    <t>icu_admit_pregnancy_status</t>
  </si>
  <si>
    <t>icu_any_dx_acute_renal_failure</t>
  </si>
  <si>
    <t>icu_any_dx_cardiovascular_med</t>
  </si>
  <si>
    <t>icu_any_dx_ overdose_withdrawal</t>
  </si>
  <si>
    <t>icu_any_dx_acs</t>
  </si>
  <si>
    <t>icu_any_dx_ards</t>
  </si>
  <si>
    <t>icu_any_dx_aneurysm_aortic</t>
  </si>
  <si>
    <t>icu_any_dx_aneurysm_other</t>
  </si>
  <si>
    <t>icu_any_dx_angina_stable</t>
  </si>
  <si>
    <t>icu_any_dx_asthma</t>
  </si>
  <si>
    <t>icu_any_dx_chf_cardiomyopathy</t>
  </si>
  <si>
    <t>icu_any_dx_cva</t>
  </si>
  <si>
    <t>icu_any_dx_hypovolemia</t>
  </si>
  <si>
    <t>icu_any_dx_cancer_med</t>
  </si>
  <si>
    <t>icu_any_dx_cardiac_arrest</t>
  </si>
  <si>
    <t>icu_any_dx_coma</t>
  </si>
  <si>
    <t>icu_any_dx_dka_hhnc</t>
  </si>
  <si>
    <t>dx_gi_perf</t>
  </si>
  <si>
    <t>icu_any_dx_gi_med</t>
  </si>
  <si>
    <t>icu_any_dx_gu_med</t>
  </si>
  <si>
    <t>icu_any_dx_gi_bleed</t>
  </si>
  <si>
    <t>icu_any_dx_head_trauma</t>
  </si>
  <si>
    <t>icu_any_dx_hematology_med</t>
  </si>
  <si>
    <t>icu_any_dx_hematology_surgery_other</t>
  </si>
  <si>
    <t>icu_any_dx_hematoma_subdural</t>
  </si>
  <si>
    <t>icu_any_dx_infxn_gi</t>
  </si>
  <si>
    <t>icu_any_dx_infxn_gu</t>
  </si>
  <si>
    <t>icu_any_dx_infxn_neuro</t>
  </si>
  <si>
    <t>icu_any_dx_infxn_other</t>
  </si>
  <si>
    <t>icu_any_dx_infxn_pulm</t>
  </si>
  <si>
    <t>icu_any_dx_infxn_cellulitis</t>
  </si>
  <si>
    <t>icu_any_dx_metabolic_med</t>
  </si>
  <si>
    <t>icu_any_dx_msk_med</t>
  </si>
  <si>
    <t>icu_any_dx_neuro_med</t>
  </si>
  <si>
    <t>icu_any_dx_chest_epigastric</t>
  </si>
  <si>
    <t>icu_any_dx_pancreatitis</t>
  </si>
  <si>
    <t>icu_any_dx_resp_arrest</t>
  </si>
  <si>
    <t>icu_any_dx_resp_med</t>
  </si>
  <si>
    <t>icu_any_dx_arrhythmia_atria_svt</t>
  </si>
  <si>
    <t>icu_any_dx_arrhythmia_conduct</t>
  </si>
  <si>
    <t>icu_any_dx_arrhythmia_ventricular_svt</t>
  </si>
  <si>
    <t>icu_any_dx_seizure_primary</t>
  </si>
  <si>
    <t>icu_any_dx_shock_cardiogenic</t>
  </si>
  <si>
    <t>icu_any_dx_anaphylaxis</t>
  </si>
  <si>
    <t>icu_any_dx_trauma</t>
  </si>
  <si>
    <t>icu_any_dx_htn_uncontrol</t>
  </si>
  <si>
    <t>icu_any_dx_resp_distress_syndrome</t>
  </si>
  <si>
    <t>icu_any_dx_bronchopulm_dysplasia</t>
  </si>
  <si>
    <t>icu_any_dx_necrotiz_enterocolitis</t>
  </si>
  <si>
    <t>icu_any_dx_cns_injury</t>
  </si>
  <si>
    <t>icu_any_dx_retinopathy_prematurity</t>
  </si>
  <si>
    <t>icu_24hr_hct_max</t>
  </si>
  <si>
    <t>icu_24hr_hgb_max</t>
  </si>
  <si>
    <t>icu_24_hr_wbc_max</t>
  </si>
  <si>
    <t>icu_24hr_inr_max</t>
  </si>
  <si>
    <t>icu_24hr_tbili_max</t>
  </si>
  <si>
    <t>icu_24hr_creatinine_max</t>
  </si>
  <si>
    <t>icu_24hr_lactate_max</t>
  </si>
  <si>
    <t>icu_24hr_potassium_max</t>
  </si>
  <si>
    <t>icu_24hr_sodium_max</t>
  </si>
  <si>
    <t>icu_24hr_alt_max</t>
  </si>
  <si>
    <t>icu_24hr_ast_max</t>
  </si>
  <si>
    <t>icu_24hr_pao2_max</t>
  </si>
  <si>
    <t>icu_24hr_ph_max</t>
  </si>
  <si>
    <t>icu_24hr_base_excess_max</t>
  </si>
  <si>
    <t>icu_24hr_sao2_max</t>
  </si>
  <si>
    <t>icu_24hr_hct_min</t>
  </si>
  <si>
    <t>icu_24hr_hgb_min</t>
  </si>
  <si>
    <t>icu_24hr_wbc_min</t>
  </si>
  <si>
    <t>icu_24hr_platelet_min</t>
  </si>
  <si>
    <t>icu_24hr_inr_min</t>
  </si>
  <si>
    <t>icu_24hr_sodium_min</t>
  </si>
  <si>
    <t>icu_24hr_pao2_min</t>
  </si>
  <si>
    <t>icu_24hr_paco2_min</t>
  </si>
  <si>
    <t>icu_24hr_ph_min</t>
  </si>
  <si>
    <t>icu_24hr_base_excess_min</t>
  </si>
  <si>
    <t>icu_24hr_sao2_min</t>
  </si>
  <si>
    <t>icu_24hr_culture_blood_any</t>
  </si>
  <si>
    <t>icu_24hr_culture_urine_any</t>
  </si>
  <si>
    <t>hosp_los</t>
  </si>
  <si>
    <t>icu_los</t>
  </si>
  <si>
    <t>hosp_admit_source </t>
  </si>
  <si>
    <t>hosp_disch_disp</t>
  </si>
  <si>
    <t>icu_admit_source</t>
  </si>
  <si>
    <t>icu_admit_diagnosis</t>
  </si>
  <si>
    <t>prism_pt_max</t>
  </si>
  <si>
    <t>prism_ptt_max</t>
  </si>
  <si>
    <t>prism_creatinine_max</t>
  </si>
  <si>
    <t>prism_glucose_max</t>
  </si>
  <si>
    <t>prism_postassium_max</t>
  </si>
  <si>
    <t>prism_bun_max</t>
  </si>
  <si>
    <t>prism_paco2_max</t>
  </si>
  <si>
    <t>prism_ph_max</t>
  </si>
  <si>
    <t>prism_co2_max</t>
  </si>
  <si>
    <t>prism_wbc_min</t>
  </si>
  <si>
    <t>prism_platelet_min</t>
  </si>
  <si>
    <t>prism_pao2_min</t>
  </si>
  <si>
    <t>prism_ph_min</t>
  </si>
  <si>
    <t>prism_co2_min</t>
  </si>
  <si>
    <t>icu_any_crrt</t>
  </si>
  <si>
    <t>Continuous renal replacement therapy</t>
  </si>
  <si>
    <t>Invasive mechanical ventilation</t>
  </si>
  <si>
    <t>icu_any_imv</t>
  </si>
  <si>
    <t>icu_imv_days</t>
  </si>
  <si>
    <t>icu_any_intermittent_dialysis</t>
  </si>
  <si>
    <t>icu_any_ecmo</t>
  </si>
  <si>
    <t>Extracorporeal Membrane Oxygenation</t>
  </si>
  <si>
    <t>icu_any_valve_replacement</t>
  </si>
  <si>
    <t>icu_any_thoracotomy_lung_cancer</t>
  </si>
  <si>
    <t>icu_any_resp_surg</t>
  </si>
  <si>
    <t>icu_any_msk_surg</t>
  </si>
  <si>
    <t>icu_any_met_endo_surg</t>
  </si>
  <si>
    <t>icu_any_proc_neurosurg</t>
  </si>
  <si>
    <t>icu_any_proc_transplant</t>
  </si>
  <si>
    <t>icu_any_proc_cabg_other</t>
  </si>
  <si>
    <t>icu_any_proc_cabg_alone</t>
  </si>
  <si>
    <t>icu_any_proc_tumor_removal_intracardiac</t>
  </si>
  <si>
    <t>icu_any_proc_cancer_gi</t>
  </si>
  <si>
    <t>icu_any_proc_cancer_gensurg</t>
  </si>
  <si>
    <t>icu_any_proc_cancer_lymphoma</t>
  </si>
  <si>
    <t>icu_any_proc_cancer_neurosurg</t>
  </si>
  <si>
    <t>icu_any_proc_cancer_respiratory</t>
  </si>
  <si>
    <t>icu_any_proc_cardiovascular</t>
  </si>
  <si>
    <t>icu_any_proc_endarterectomy</t>
  </si>
  <si>
    <t>icu_any_proc_gi</t>
  </si>
  <si>
    <t>icu_any_proc_gu</t>
  </si>
  <si>
    <t>icu_any_oxygen_support</t>
  </si>
  <si>
    <t>icu_any_cardiac_mech_support</t>
  </si>
  <si>
    <t>Whether a patient received mechanical circulatory support (intra-aortic balloon pump, left ventricular assist device) during their ICU stay.</t>
  </si>
  <si>
    <t>Whether a patient underwent any surgical (operating room) intervention during their NICU stay</t>
  </si>
  <si>
    <t>icu_any_surgery</t>
  </si>
  <si>
    <t>icu_24hr_any_aminoglycoside</t>
  </si>
  <si>
    <t>icu_24hr_any_amphotericin</t>
  </si>
  <si>
    <t>icu_24hr_any_antiarrythmic</t>
  </si>
  <si>
    <t>icu_24hr_any_anticonvulsant</t>
  </si>
  <si>
    <t>icu_24hr_any_argatroban_bivalirudin</t>
  </si>
  <si>
    <t>icu_24hr_any_azole_antifungal</t>
  </si>
  <si>
    <t>icu_24hr_any_blood product</t>
  </si>
  <si>
    <t>icu_24hr_any_chemotherapy</t>
  </si>
  <si>
    <t>icu_24hr_any_clozapine</t>
  </si>
  <si>
    <t>icu_24hr_any_digoxin</t>
  </si>
  <si>
    <t>icu_24hr_any_gancyclovir_valgacyclovir</t>
  </si>
  <si>
    <t>icu_24hr_any_hyperosmolar_fluid</t>
  </si>
  <si>
    <t>icu_24hr_any_immunosuppressant</t>
  </si>
  <si>
    <t>icu_24hr_any_lidocaine_infusion</t>
  </si>
  <si>
    <t>icu_24hr_any_lithium</t>
  </si>
  <si>
    <t>icu_24hr_any_prostacyclin</t>
  </si>
  <si>
    <t>icu_24hr_any_theophylline</t>
  </si>
  <si>
    <t>icu_24hr_any_therapeutic_heparin</t>
  </si>
  <si>
    <t>icu_24hr_any_vancomycin</t>
  </si>
  <si>
    <t>icu_24hr_any_warfarin</t>
  </si>
  <si>
    <t>icu_24hr_any_neuromuscular_blockade</t>
  </si>
  <si>
    <t>icu_24hr_any_total_parenteral_nutrition</t>
  </si>
  <si>
    <t>icu_24hr_any_thromboembolic_prophylaxis</t>
  </si>
  <si>
    <t>icu_24hr_any_stress_ulcer_prophylaxis</t>
  </si>
  <si>
    <t>icu_24hr_any_gylcemic_control_agent</t>
  </si>
  <si>
    <t>Gylcemic control agents</t>
  </si>
  <si>
    <t>icu_24hr_any_bowel_regimen</t>
  </si>
  <si>
    <t>icu_24hr_any_chlorhexidine_oral_rinse</t>
  </si>
  <si>
    <t>icu_24hr_any_opiates_sedative_intermittent</t>
  </si>
  <si>
    <t>icu_24hr_any_opiates_sedative_infusion</t>
  </si>
  <si>
    <t>icu_24hr_any_antimicrobial</t>
  </si>
  <si>
    <t>icu_24hr_any_broad_spectrum_antimicrobials</t>
  </si>
  <si>
    <t>icu_24hr_any_continuous_infusion_other</t>
  </si>
  <si>
    <t>icu_24hr_infusion_dopamine_max</t>
  </si>
  <si>
    <t>icu_24hr_infusion_dobutamine_max</t>
  </si>
  <si>
    <t>icu_24hr_infusion_norepinephrine_max</t>
  </si>
  <si>
    <t>icu_24hr_infusion_epinephrine_max</t>
  </si>
  <si>
    <t>icu_24hr_any_diuretic</t>
  </si>
  <si>
    <t>icu_24hr_any_steroid</t>
  </si>
  <si>
    <t>icu_24hr_fio2_max</t>
  </si>
  <si>
    <t>icu_24hr_sfratio_min</t>
  </si>
  <si>
    <t>icu_24hr_pfratio_min</t>
  </si>
  <si>
    <t>Potential EHR Datasource</t>
  </si>
  <si>
    <t>Domain</t>
  </si>
  <si>
    <t>prism_gcs_min</t>
  </si>
  <si>
    <t>icu_24hr_gcs_min</t>
  </si>
  <si>
    <t>icu_24hr_map_max</t>
  </si>
  <si>
    <t>prism_reactivepupils</t>
  </si>
  <si>
    <t>icu_24hr_reactivepupils</t>
  </si>
  <si>
    <t>icu_24hr_resprate_max</t>
  </si>
  <si>
    <t>prism_heartrate_max</t>
  </si>
  <si>
    <t>icu_24hr_heartrate_max</t>
  </si>
  <si>
    <t>icu_24hr_sbp_max</t>
  </si>
  <si>
    <t>icu_24hr_dbp_max</t>
  </si>
  <si>
    <t>prism_temp_max</t>
  </si>
  <si>
    <t>icu_24hr_temp_max</t>
  </si>
  <si>
    <t>icu_24hr_rass_max</t>
  </si>
  <si>
    <t>icu_24hr_heartrate_min</t>
  </si>
  <si>
    <t>icu_24hr_map_min</t>
  </si>
  <si>
    <t>icu_24hr_resprate_min</t>
  </si>
  <si>
    <t>prism_sbp_min</t>
  </si>
  <si>
    <t>icu_24hr_sbp_min</t>
  </si>
  <si>
    <t>icu_24hr_dbp_min</t>
  </si>
  <si>
    <t>prism_temp_min</t>
  </si>
  <si>
    <t>icu_24hr_urineoutput_total</t>
  </si>
  <si>
    <t>comorbid_chf</t>
  </si>
  <si>
    <t>comorbid_pvd</t>
  </si>
  <si>
    <t>comorbid_ami</t>
  </si>
  <si>
    <t>comorbid_cvd</t>
  </si>
  <si>
    <t>comorbid_dementia</t>
  </si>
  <si>
    <t>comorbid_chronicpulm</t>
  </si>
  <si>
    <t>comorbid_rheum</t>
  </si>
  <si>
    <t>comorbid_pud</t>
  </si>
  <si>
    <t>comorbid_liver_mild</t>
  </si>
  <si>
    <t>comorbid_liver_modsev</t>
  </si>
  <si>
    <t>comorbid_diabetes_mildmod</t>
  </si>
  <si>
    <t>comorbid_diabetes_complicated</t>
  </si>
  <si>
    <t>comorbid_hemiparaplegia</t>
  </si>
  <si>
    <t>Hemiplegia or paraplegia </t>
  </si>
  <si>
    <t>comorbid_renal</t>
  </si>
  <si>
    <t>comorbid_cancer_any</t>
  </si>
  <si>
    <t>comorbid_mettumor</t>
  </si>
  <si>
    <t>comorbid_aids</t>
  </si>
  <si>
    <t>comorbid_apacheimmunodef</t>
  </si>
  <si>
    <t>first_height_cm</t>
  </si>
  <si>
    <t>first_weight_kg</t>
  </si>
  <si>
    <t>first_headcirc</t>
  </si>
  <si>
    <r>
      <t xml:space="preserve">Will accept traditional APACHE diagnoses or reduced set of diagnoses collapsed by pathophysiology into the following categories: 
</t>
    </r>
    <r>
      <rPr>
        <b/>
        <sz val="11"/>
        <rFont val="Calibri"/>
        <family val="2"/>
        <scheme val="minor"/>
      </rPr>
      <t>Diagnosis List</t>
    </r>
    <r>
      <rPr>
        <sz val="11"/>
        <rFont val="Calibri"/>
        <family val="2"/>
        <scheme val="minor"/>
      </rPr>
      <t xml:space="preserve"> 
ACS (Acute Coronary Syndrome) 
Acute Renal Failure/Obstruction 
Anaphylaxis 
Aneurysm, aortic 
Aneurysm, Other 
Angina, Stable 
ARDS 
Arrest, respiratory (without cardiac arrest) 
Asthma 
CABG, alone 
CABG, exclude CABG alone 
Cancer, general surgical 
Cancer, GI surgical 
Cancer, medical 
Cancer, surgery for lymphomas 
Cancer, surgical neuro 
Cancer, surgical respiratory 
Cardiac Arrest 
Cardiovascular, interventional or surgical 
Cardiovascular, medical 
Chest pain, epigastric 
CHF/Cardiomyopathy 
Coma, (excluding trauma, diabetic, heptaic or cardiac arrest) 
CVA 
DKA or HHNC 
Endarterectomy 
Genitourinary medical 
Genitourinary surgical 
GI bleeding 
GI perforation or rupture 
GI, medical 
GI, surgical (non-cancer) 
Head only trauma 
Hematologic Medical 
Hematologic surgery, other 
Hematoma, subdural 
Hypovolemia (non-shock states) 
Infection, cellulitis, cutaneous or soft tissue 
Infection, genitourinary 
Infection, GI 
Infection, neuro 
Infection, other 
Infection, pulmonary 
Metabolic, medical 
Metabolic/endocrine, surgical 
Musculoskeletal, medical (including vasculitis) 
Musculoskeletal, surgical (including cosmetic and skin) 
Neuro, medical 
Neurosurgical 
Overdose or withdrawal 
Pancreatitis 
Respiratory, medical 
Respiratory, surgical 
Rhythm disturbance (atrial, supraventricular) 
Rhythm disturbance (conduction defect) 
Rhythm disturbance (ventricular) 
Seizures (primary-no structural brain disease) 
Shock, cardiogenic 
Thoracotomy for lung cancer 
Transplant 
Trauma 
Tumor removal, intracardiac 
Uncontrolled hypertension 
Valve replacement </t>
    </r>
  </si>
  <si>
    <t>Anthropometrics &amp; demographics</t>
  </si>
  <si>
    <t>Diagnostic tests</t>
  </si>
  <si>
    <t>Outcomes &amp; Hospital Course</t>
  </si>
  <si>
    <t>Objective assessments</t>
  </si>
  <si>
    <t>admit/discharge/transfer</t>
  </si>
  <si>
    <t>Flowsheet</t>
  </si>
  <si>
    <t>Orders</t>
  </si>
  <si>
    <t>Problem list, ICD10 code; admission/discharge/transfer</t>
  </si>
  <si>
    <t>problem list, ICD 10 code, lab, orders</t>
  </si>
  <si>
    <t>Problem list, ICD10 code, flowsheet</t>
  </si>
  <si>
    <t>Problem list, ICD10 code, flowsheet, orders</t>
  </si>
  <si>
    <t>medication administration record</t>
  </si>
  <si>
    <t>medication administration record, flowsheet</t>
  </si>
  <si>
    <t>nSOFA</t>
  </si>
  <si>
    <t>Sub-domain</t>
  </si>
  <si>
    <t>Sex assigned at birth</t>
  </si>
  <si>
    <t>Pregnancy status</t>
  </si>
  <si>
    <t>Height</t>
  </si>
  <si>
    <t>Weight</t>
  </si>
  <si>
    <t>Head circumference</t>
  </si>
  <si>
    <t>Code status</t>
  </si>
  <si>
    <t>Medical comorbidities</t>
  </si>
  <si>
    <t>Vital signs</t>
  </si>
  <si>
    <t>Blood gas</t>
  </si>
  <si>
    <t>Chemistry</t>
  </si>
  <si>
    <t>Coagulation</t>
  </si>
  <si>
    <t>Hematology</t>
  </si>
  <si>
    <t>Microbiology</t>
  </si>
  <si>
    <t>Admission diagnoses</t>
  </si>
  <si>
    <t>Final diagnosis</t>
  </si>
  <si>
    <t>Antimicrobials</t>
  </si>
  <si>
    <t>Whether the patient received antimicrobials (including HIV medications; other than listed elsewhere) within the first 24 hours of their ICU stay</t>
  </si>
  <si>
    <t>Vasopressor/Inotropes</t>
  </si>
  <si>
    <t>Cardiac-other</t>
  </si>
  <si>
    <t>Corticosteroids</t>
  </si>
  <si>
    <t>Hematological</t>
  </si>
  <si>
    <t>Neurologic</t>
  </si>
  <si>
    <t>Renal</t>
  </si>
  <si>
    <t>Blood Gas</t>
  </si>
  <si>
    <t>ICU Length of Stay</t>
  </si>
  <si>
    <t>ECMO</t>
  </si>
  <si>
    <t>Cardiac-Mechanical</t>
  </si>
  <si>
    <t>Respiratory Support</t>
  </si>
  <si>
    <t>APACHE variable</t>
  </si>
  <si>
    <t>APACHE notes and definitions</t>
  </si>
  <si>
    <t>ICU Admission Source</t>
  </si>
  <si>
    <t>Hospital Admission Source</t>
  </si>
  <si>
    <t>Severity of Illness Score</t>
  </si>
  <si>
    <t>Last Code Status at 24 hours in ICU</t>
  </si>
  <si>
    <t>CLIF version</t>
  </si>
  <si>
    <t>code_status_category</t>
  </si>
  <si>
    <t>CLIF Table</t>
  </si>
  <si>
    <t>CLIF 2.2 (Upcoming release)</t>
  </si>
  <si>
    <t>Code_Status</t>
  </si>
  <si>
    <t>Admission_Diagnosis</t>
  </si>
  <si>
    <t>diagnostic_code</t>
  </si>
  <si>
    <t>Patient</t>
  </si>
  <si>
    <t>sex_category</t>
  </si>
  <si>
    <t>race_category</t>
  </si>
  <si>
    <t>ethnicity_category</t>
  </si>
  <si>
    <t>CLIF-2.1.0 (Live)</t>
  </si>
  <si>
    <t>age_at_admission</t>
  </si>
  <si>
    <t>Vitals</t>
  </si>
  <si>
    <t>vital_category</t>
  </si>
  <si>
    <t>Patient Assessments</t>
  </si>
  <si>
    <t>Patient_Assessments</t>
  </si>
  <si>
    <t xml:space="preserve">Hospitalization </t>
  </si>
  <si>
    <t>TBD</t>
  </si>
  <si>
    <t>Hospitalization</t>
  </si>
  <si>
    <t>census_block_code (to link to ADI)</t>
  </si>
  <si>
    <t>Labs</t>
  </si>
  <si>
    <t>lab_category</t>
  </si>
  <si>
    <t>CLIF mCIDE Crosswalk column</t>
  </si>
  <si>
    <t>Microbiology Culture</t>
  </si>
  <si>
    <t>fluid_category, component_category, organism_category</t>
  </si>
  <si>
    <t>hospitalization </t>
  </si>
  <si>
    <t>ADT</t>
  </si>
  <si>
    <t>discharge_category</t>
  </si>
  <si>
    <t>admission_type_category</t>
  </si>
  <si>
    <t>admission_dttm,discharge_dttm</t>
  </si>
  <si>
    <t>location_category, in_dttm, out_dttm</t>
  </si>
  <si>
    <t>Procedures</t>
  </si>
  <si>
    <t>Respiratory Support,ADT</t>
  </si>
  <si>
    <t>respiratory support</t>
  </si>
  <si>
    <t xml:space="preserve">crrt_therapy </t>
  </si>
  <si>
    <t>ECMO_MCS</t>
  </si>
  <si>
    <t>Procedures,ADT</t>
  </si>
  <si>
    <t>procedure_category</t>
  </si>
  <si>
    <t>Intake_Output</t>
  </si>
  <si>
    <t>fluid_name,amount</t>
  </si>
  <si>
    <t>assessment_category</t>
  </si>
  <si>
    <t> respiratory support</t>
  </si>
  <si>
    <t>calculate</t>
  </si>
  <si>
    <t>medication admin continuous</t>
  </si>
  <si>
    <t>med_category</t>
  </si>
  <si>
    <t>Medication Admin Intermittent</t>
  </si>
  <si>
    <t>crrt_mode_category</t>
  </si>
  <si>
    <t>device_category</t>
  </si>
  <si>
    <t>fio2_set</t>
  </si>
  <si>
    <t>mCIDE</t>
  </si>
  <si>
    <r>
      <t>Male</t>
    </r>
    <r>
      <rPr>
        <sz val="13"/>
        <color rgb="FF343A40"/>
        <rFont val="Segoe UI"/>
        <family val="2"/>
      </rPr>
      <t>, </t>
    </r>
    <r>
      <rPr>
        <sz val="9.6"/>
        <color rgb="FF7D12BA"/>
        <rFont val="Consolas"/>
        <family val="3"/>
      </rPr>
      <t>Female</t>
    </r>
  </si>
  <si>
    <r>
      <t>Black or African American</t>
    </r>
    <r>
      <rPr>
        <sz val="13"/>
        <color rgb="FF343A40"/>
        <rFont val="Segoe UI"/>
        <family val="2"/>
      </rPr>
      <t>, </t>
    </r>
    <r>
      <rPr>
        <sz val="9.6"/>
        <color rgb="FF7D12BA"/>
        <rFont val="Consolas"/>
        <family val="3"/>
      </rPr>
      <t>White</t>
    </r>
    <r>
      <rPr>
        <sz val="13"/>
        <color rgb="FF343A40"/>
        <rFont val="Segoe UI"/>
        <family val="2"/>
      </rPr>
      <t>, </t>
    </r>
    <r>
      <rPr>
        <sz val="9.6"/>
        <color rgb="FF7D12BA"/>
        <rFont val="Consolas"/>
        <family val="3"/>
      </rPr>
      <t>American Indian or Alaska Native</t>
    </r>
    <r>
      <rPr>
        <sz val="13"/>
        <color rgb="FF343A40"/>
        <rFont val="Segoe UI"/>
        <family val="2"/>
      </rPr>
      <t>, </t>
    </r>
    <r>
      <rPr>
        <sz val="9.6"/>
        <color rgb="FF7D12BA"/>
        <rFont val="Consolas"/>
        <family val="3"/>
      </rPr>
      <t>Asian</t>
    </r>
    <r>
      <rPr>
        <sz val="13"/>
        <color rgb="FF343A40"/>
        <rFont val="Segoe UI"/>
        <family val="2"/>
      </rPr>
      <t>, </t>
    </r>
    <r>
      <rPr>
        <sz val="9.6"/>
        <color rgb="FF7D12BA"/>
        <rFont val="Consolas"/>
        <family val="3"/>
      </rPr>
      <t>Native Hawaiian or Other Pacific Islander</t>
    </r>
    <r>
      <rPr>
        <sz val="13"/>
        <color rgb="FF343A40"/>
        <rFont val="Segoe UI"/>
        <family val="2"/>
      </rPr>
      <t>, </t>
    </r>
    <r>
      <rPr>
        <sz val="9.6"/>
        <color rgb="FF7D12BA"/>
        <rFont val="Consolas"/>
        <family val="3"/>
      </rPr>
      <t>Unknown</t>
    </r>
    <r>
      <rPr>
        <sz val="13"/>
        <color rgb="FF343A40"/>
        <rFont val="Segoe UI"/>
        <family val="2"/>
      </rPr>
      <t>, </t>
    </r>
    <r>
      <rPr>
        <sz val="9.6"/>
        <color rgb="FF7D12BA"/>
        <rFont val="Consolas"/>
        <family val="3"/>
      </rPr>
      <t>Other</t>
    </r>
  </si>
  <si>
    <r>
      <t>Hispanic</t>
    </r>
    <r>
      <rPr>
        <sz val="13"/>
        <color rgb="FF343A40"/>
        <rFont val="Segoe UI"/>
        <family val="2"/>
      </rPr>
      <t>, </t>
    </r>
    <r>
      <rPr>
        <sz val="9.6"/>
        <color rgb="FF7D12BA"/>
        <rFont val="Consolas"/>
        <family val="3"/>
      </rPr>
      <t>Non-Hispanic</t>
    </r>
    <r>
      <rPr>
        <sz val="13"/>
        <color rgb="FF343A40"/>
        <rFont val="Segoe UI"/>
        <family val="2"/>
      </rPr>
      <t>, </t>
    </r>
    <r>
      <rPr>
        <sz val="9.6"/>
        <color rgb="FF7D12BA"/>
        <rFont val="Consolas"/>
        <family val="3"/>
      </rPr>
      <t>Unknown</t>
    </r>
  </si>
  <si>
    <t xml:space="preserve">height_cm </t>
  </si>
  <si>
    <t xml:space="preserve">weight_kg </t>
  </si>
  <si>
    <t>hemoglobin</t>
  </si>
  <si>
    <t>wbc</t>
  </si>
  <si>
    <t>bilirubin_total</t>
  </si>
  <si>
    <t>creatinine</t>
  </si>
  <si>
    <t>lactate</t>
  </si>
  <si>
    <t>alt</t>
  </si>
  <si>
    <t>ast</t>
  </si>
  <si>
    <t>sodium</t>
  </si>
  <si>
    <t>potassium</t>
  </si>
  <si>
    <t>platelet_count</t>
  </si>
  <si>
    <t>calculated</t>
  </si>
  <si>
    <r>
      <t>scuf</t>
    </r>
    <r>
      <rPr>
        <sz val="13"/>
        <color rgb="FF343A40"/>
        <rFont val="Segoe UI"/>
        <family val="2"/>
      </rPr>
      <t>, </t>
    </r>
    <r>
      <rPr>
        <sz val="9.6"/>
        <color rgb="FF7D12BA"/>
        <rFont val="Consolas"/>
        <family val="3"/>
      </rPr>
      <t>cvvh</t>
    </r>
    <r>
      <rPr>
        <sz val="13"/>
        <color rgb="FF343A40"/>
        <rFont val="Segoe UI"/>
        <family val="2"/>
      </rPr>
      <t>, </t>
    </r>
    <r>
      <rPr>
        <sz val="9.6"/>
        <color rgb="FF7D12BA"/>
        <rFont val="Consolas"/>
        <family val="3"/>
      </rPr>
      <t>cvvhd</t>
    </r>
    <r>
      <rPr>
        <sz val="13"/>
        <color rgb="FF343A40"/>
        <rFont val="Segoe UI"/>
        <family val="2"/>
      </rPr>
      <t>, </t>
    </r>
    <r>
      <rPr>
        <sz val="9.6"/>
        <color rgb="FF7D12BA"/>
        <rFont val="Consolas"/>
        <family val="3"/>
      </rPr>
      <t>cvvhdf</t>
    </r>
  </si>
  <si>
    <t>IMV</t>
  </si>
  <si>
    <r>
      <t>NIPPV</t>
    </r>
    <r>
      <rPr>
        <sz val="13"/>
        <color rgb="FF343A40"/>
        <rFont val="Segoe UI"/>
        <family val="2"/>
      </rPr>
      <t>, </t>
    </r>
    <r>
      <rPr>
        <sz val="9.6"/>
        <color rgb="FF7D12BA"/>
        <rFont val="Consolas"/>
        <family val="3"/>
      </rPr>
      <t>CPAP</t>
    </r>
    <r>
      <rPr>
        <sz val="13"/>
        <color rgb="FF343A40"/>
        <rFont val="Segoe UI"/>
        <family val="2"/>
      </rPr>
      <t>, </t>
    </r>
    <r>
      <rPr>
        <sz val="9.6"/>
        <color rgb="FF7D12BA"/>
        <rFont val="Consolas"/>
        <family val="3"/>
      </rPr>
      <t>High Flow NC</t>
    </r>
    <r>
      <rPr>
        <sz val="13"/>
        <color rgb="FF343A40"/>
        <rFont val="Segoe UI"/>
        <family val="2"/>
      </rPr>
      <t>, </t>
    </r>
    <r>
      <rPr>
        <sz val="9.6"/>
        <color rgb="FF7D12BA"/>
        <rFont val="Consolas"/>
        <family val="3"/>
      </rPr>
      <t>Face Mask</t>
    </r>
    <r>
      <rPr>
        <sz val="13"/>
        <color rgb="FF343A40"/>
        <rFont val="Segoe UI"/>
        <family val="2"/>
      </rPr>
      <t>, </t>
    </r>
    <r>
      <rPr>
        <sz val="9.6"/>
        <color rgb="FF7D12BA"/>
        <rFont val="Consolas"/>
        <family val="3"/>
      </rPr>
      <t>Trach Collar</t>
    </r>
    <r>
      <rPr>
        <sz val="13"/>
        <color rgb="FF343A40"/>
        <rFont val="Segoe UI"/>
        <family val="2"/>
      </rPr>
      <t>, </t>
    </r>
    <r>
      <rPr>
        <sz val="9.6"/>
        <color rgb="FF7D12BA"/>
        <rFont val="Consolas"/>
        <family val="3"/>
      </rPr>
      <t>Nasal Cannula</t>
    </r>
    <r>
      <rPr>
        <sz val="13"/>
        <color rgb="FF343A40"/>
        <rFont val="Segoe UI"/>
        <family val="2"/>
      </rPr>
      <t>, </t>
    </r>
    <r>
      <rPr>
        <sz val="9.6"/>
        <color rgb="FF7D12BA"/>
        <rFont val="Consolas"/>
        <family val="3"/>
      </rPr>
      <t>Room Air</t>
    </r>
    <r>
      <rPr>
        <sz val="13"/>
        <color rgb="FF343A40"/>
        <rFont val="Segoe UI"/>
        <family val="2"/>
      </rPr>
      <t>, </t>
    </r>
    <r>
      <rPr>
        <sz val="9.6"/>
        <color rgb="FF7D12BA"/>
        <rFont val="Consolas"/>
        <family val="3"/>
      </rPr>
      <t>Other</t>
    </r>
  </si>
  <si>
    <t>dopamine</t>
  </si>
  <si>
    <t>dobutamine</t>
  </si>
  <si>
    <t>norepinephrine</t>
  </si>
  <si>
    <t>epinephrine</t>
  </si>
  <si>
    <t>gcs_total</t>
  </si>
  <si>
    <t>heart_rate</t>
  </si>
  <si>
    <t>map</t>
  </si>
  <si>
    <t>respiratory_rate</t>
  </si>
  <si>
    <t>sbp</t>
  </si>
  <si>
    <t>dbp</t>
  </si>
  <si>
    <t>temp_c</t>
  </si>
  <si>
    <t>RASS</t>
  </si>
  <si>
    <t>ptt</t>
  </si>
  <si>
    <t>pt</t>
  </si>
  <si>
    <t>inr</t>
  </si>
  <si>
    <t>glucose_serum</t>
  </si>
  <si>
    <t>bun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</si>
</sst>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0000"/>
      <name val="Calibri"/>
      <family val="2"/>
      <scheme val="minor"/>
    </font>
    <font>
      <sz val="11"/>
      <name val="Calibri"/>
      <family val="2"/>
      <scheme val="minor"/>
    </font>
    <font>
      <sz val="11"/>
      <color rgb="FFFF0000"/>
      <name val="Calibri"/>
      <family val="2"/>
      <scheme val="minor"/>
    </font>
    <font>
      <b/>
      <sz val="11"/>
      <color rgb="FF000000"/>
      <name val="Calibri"/>
      <family val="2"/>
      <scheme val="minor"/>
    </font>
    <font>
      <sz val="11"/>
      <color rgb="FF000000"/>
      <name val="Calibri"/>
      <family val="2"/>
    </font>
    <font>
      <u/>
      <sz val="11"/>
      <color rgb="FF000000"/>
      <name val="Calibri"/>
      <family val="2"/>
      <scheme val="minor"/>
    </font>
    <font>
      <sz val="11"/>
      <color rgb="FFFF0000"/>
      <name val="Calibri"/>
      <family val="2"/>
    </font>
    <font>
      <u/>
      <sz val="11"/>
      <color rgb="FF000000"/>
      <name val="Calibri"/>
      <family val="2"/>
    </font>
    <font>
      <sz val="11"/>
      <color rgb="FF00B050"/>
      <name val="Calibri"/>
      <family val="2"/>
    </font>
    <font>
      <b/>
      <sz val="11"/>
      <color rgb="FF000000"/>
      <name val="Calibri"/>
      <family val="2"/>
    </font>
    <font>
      <sz val="11"/>
      <name val="Calibri"/>
      <family val="2"/>
    </font>
    <font>
      <b/>
      <sz val="11"/>
      <name val="Calibri"/>
      <family val="2"/>
      <scheme val="minor"/>
    </font>
    <font>
      <sz val="11"/>
      <color theme="1"/>
      <name val="Calibri"/>
      <family val="2"/>
    </font>
    <font>
      <sz val="13"/>
      <color rgb="FF343A40"/>
      <name val="Segoe UI"/>
      <family val="2"/>
    </font>
    <font>
      <sz val="9.6"/>
      <color rgb="FF7D12BA"/>
      <name val="Consolas"/>
      <family val="3"/>
    </font>
    <font>
      <sz val="11"/>
      <color rgb="FF7D12BA"/>
      <name val="Consolas"/>
      <family val="3"/>
    </font>
  </fonts>
  <fills count="11">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79998168889431442"/>
        <bgColor theme="4" tint="0.79998168889431442"/>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4" tint="0.39997558519241921"/>
      </top>
      <bottom style="thin">
        <color theme="4" tint="0.39997558519241921"/>
      </bottom>
      <diagonal/>
    </border>
  </borders>
  <cellStyleXfs count="1">
    <xf numFmtId="0" fontId="0" fillId="0" borderId="0"/>
  </cellStyleXfs>
  <cellXfs count="46">
    <xf numFmtId="0" fontId="0" fillId="0" borderId="0" xfId="0"/>
    <xf numFmtId="0" fontId="4" fillId="2" borderId="1" xfId="0" applyFont="1" applyFill="1" applyBorder="1"/>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wrapText="1"/>
    </xf>
    <xf numFmtId="0" fontId="5" fillId="2" borderId="1" xfId="0" applyFont="1" applyFill="1" applyBorder="1" applyAlignment="1">
      <alignment horizontal="left" vertical="center" wrapText="1"/>
    </xf>
    <xf numFmtId="0" fontId="1" fillId="2" borderId="1" xfId="0" applyFont="1" applyFill="1" applyBorder="1" applyAlignment="1">
      <alignment horizontal="left"/>
    </xf>
    <xf numFmtId="0" fontId="3" fillId="2" borderId="1" xfId="0" applyFont="1" applyFill="1" applyBorder="1"/>
    <xf numFmtId="0" fontId="3" fillId="2" borderId="1" xfId="0" applyFont="1" applyFill="1" applyBorder="1" applyAlignment="1">
      <alignment horizontal="center"/>
    </xf>
    <xf numFmtId="0" fontId="1" fillId="2" borderId="1" xfId="0" applyFont="1" applyFill="1" applyBorder="1" applyAlignment="1">
      <alignment horizontal="left" wrapText="1"/>
    </xf>
    <xf numFmtId="0" fontId="1" fillId="3" borderId="1" xfId="0" applyFont="1" applyFill="1" applyBorder="1"/>
    <xf numFmtId="0" fontId="1" fillId="3" borderId="1" xfId="0" applyFont="1" applyFill="1" applyBorder="1" applyAlignment="1">
      <alignment wrapText="1"/>
    </xf>
    <xf numFmtId="0" fontId="4" fillId="2" borderId="1" xfId="0" applyFont="1" applyFill="1" applyBorder="1" applyAlignment="1">
      <alignment wrapText="1"/>
    </xf>
    <xf numFmtId="0" fontId="1" fillId="3" borderId="1" xfId="0" applyFont="1" applyFill="1" applyBorder="1" applyAlignment="1">
      <alignment vertical="center"/>
    </xf>
    <xf numFmtId="0" fontId="1" fillId="3" borderId="1" xfId="0" applyFont="1" applyFill="1" applyBorder="1" applyAlignment="1">
      <alignment vertical="top" wrapText="1"/>
    </xf>
    <xf numFmtId="0" fontId="1" fillId="2" borderId="1" xfId="0" applyFont="1" applyFill="1" applyBorder="1" applyAlignment="1">
      <alignment horizontal="center" wrapText="1"/>
    </xf>
    <xf numFmtId="0" fontId="4" fillId="5" borderId="1" xfId="0" applyFont="1" applyFill="1" applyBorder="1"/>
    <xf numFmtId="0" fontId="4" fillId="4" borderId="1" xfId="0" applyFont="1" applyFill="1" applyBorder="1"/>
    <xf numFmtId="0" fontId="5" fillId="0" borderId="1" xfId="0" applyFont="1" applyBorder="1" applyAlignment="1">
      <alignment horizontal="center" wrapText="1"/>
    </xf>
    <xf numFmtId="0" fontId="5" fillId="2" borderId="1" xfId="0" applyFont="1" applyFill="1" applyBorder="1" applyAlignment="1">
      <alignment horizontal="center"/>
    </xf>
    <xf numFmtId="0" fontId="5" fillId="2" borderId="1" xfId="0" applyFont="1" applyFill="1" applyBorder="1"/>
    <xf numFmtId="0" fontId="1" fillId="6"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xf numFmtId="0" fontId="5" fillId="0" borderId="1" xfId="0" applyFont="1" applyBorder="1" applyAlignment="1">
      <alignment horizontal="left" vertical="center" wrapText="1"/>
    </xf>
    <xf numFmtId="0" fontId="5" fillId="0" borderId="1" xfId="0" applyFont="1" applyBorder="1" applyAlignment="1">
      <alignment wrapText="1"/>
    </xf>
    <xf numFmtId="0" fontId="1" fillId="0" borderId="1" xfId="0" applyFont="1" applyBorder="1" applyAlignment="1">
      <alignment wrapText="1"/>
    </xf>
    <xf numFmtId="0" fontId="8" fillId="0" borderId="1" xfId="0" applyFont="1" applyBorder="1" applyAlignment="1">
      <alignment horizontal="left" vertical="center" wrapText="1"/>
    </xf>
    <xf numFmtId="0" fontId="2" fillId="0" borderId="1" xfId="0" applyFont="1" applyBorder="1" applyAlignment="1">
      <alignment wrapText="1"/>
    </xf>
    <xf numFmtId="0" fontId="2" fillId="0" borderId="1" xfId="0" applyFont="1" applyBorder="1"/>
    <xf numFmtId="0" fontId="2" fillId="0" borderId="1" xfId="0" applyFont="1" applyBorder="1" applyAlignment="1">
      <alignment horizontal="center"/>
    </xf>
    <xf numFmtId="0" fontId="3" fillId="0" borderId="1" xfId="0" applyFont="1" applyBorder="1"/>
    <xf numFmtId="0" fontId="11" fillId="0" borderId="1" xfId="0" applyFont="1" applyBorder="1" applyAlignment="1">
      <alignment horizontal="left" vertical="center" wrapText="1"/>
    </xf>
    <xf numFmtId="0" fontId="1" fillId="0" borderId="1" xfId="0" applyFont="1" applyBorder="1" applyAlignment="1">
      <alignment horizontal="left"/>
    </xf>
    <xf numFmtId="0" fontId="1" fillId="0" borderId="1" xfId="0" applyFont="1" applyBorder="1" applyAlignment="1">
      <alignment horizontal="left" wrapText="1"/>
    </xf>
    <xf numFmtId="0" fontId="1" fillId="0" borderId="1" xfId="0" applyFont="1" applyBorder="1" applyAlignment="1">
      <alignment horizontal="center" wrapText="1"/>
    </xf>
    <xf numFmtId="0" fontId="3" fillId="0" borderId="1" xfId="0" applyFont="1" applyBorder="1" applyAlignment="1">
      <alignment horizontal="center" wrapText="1"/>
    </xf>
    <xf numFmtId="0" fontId="3" fillId="0" borderId="1" xfId="0" applyFont="1" applyBorder="1" applyAlignment="1">
      <alignment horizontal="center"/>
    </xf>
    <xf numFmtId="0" fontId="5" fillId="0" borderId="1" xfId="0" applyFont="1" applyBorder="1" applyAlignment="1">
      <alignment horizontal="center"/>
    </xf>
    <xf numFmtId="0" fontId="4" fillId="7" borderId="1" xfId="0" applyFont="1" applyFill="1" applyBorder="1"/>
    <xf numFmtId="0" fontId="4" fillId="8" borderId="1" xfId="0" applyFont="1" applyFill="1" applyBorder="1"/>
    <xf numFmtId="0" fontId="4" fillId="9" borderId="1" xfId="0" applyFont="1" applyFill="1" applyBorder="1" applyAlignment="1">
      <alignment horizontal="center"/>
    </xf>
    <xf numFmtId="0" fontId="1" fillId="9" borderId="1" xfId="0" applyFont="1" applyFill="1" applyBorder="1" applyAlignment="1">
      <alignment horizontal="center"/>
    </xf>
    <xf numFmtId="0" fontId="13" fillId="10" borderId="2" xfId="0" applyFont="1" applyFill="1" applyBorder="1"/>
    <xf numFmtId="0" fontId="15" fillId="0" borderId="0" xfId="0" applyFont="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6FE2-6D36-4FC4-A2E4-C57C0FBF0688}">
  <dimension ref="A1:X235"/>
  <sheetViews>
    <sheetView tabSelected="1" topLeftCell="C1" zoomScale="115" zoomScaleNormal="115" workbookViewId="0">
      <pane ySplit="1" topLeftCell="A132" activePane="bottomLeft" state="frozen"/>
      <selection pane="bottomLeft" activeCell="H118" sqref="H118"/>
    </sheetView>
  </sheetViews>
  <sheetFormatPr defaultColWidth="9.140625" defaultRowHeight="15" customHeight="1" x14ac:dyDescent="0.25"/>
  <cols>
    <col min="1" max="1" width="42.28515625" style="2" customWidth="1"/>
    <col min="2" max="2" width="31.140625" style="2" customWidth="1"/>
    <col min="3" max="3" width="46.42578125" style="2" customWidth="1"/>
    <col min="4" max="4" width="47" style="2" customWidth="1"/>
    <col min="5" max="5" width="31.7109375" style="2" customWidth="1"/>
    <col min="6" max="6" width="36.28515625" style="2" customWidth="1"/>
    <col min="7" max="8" width="32.28515625" style="2" customWidth="1"/>
    <col min="9" max="9" width="147.28515625" style="2" customWidth="1"/>
    <col min="10" max="11" width="22.140625" style="2" customWidth="1"/>
    <col min="12" max="12" width="80" style="2" customWidth="1"/>
    <col min="13" max="13" width="19.85546875" style="3" customWidth="1"/>
    <col min="14" max="14" width="15.85546875" style="3" customWidth="1"/>
    <col min="15" max="15" width="47.7109375" style="3" customWidth="1"/>
    <col min="16" max="17" width="6.85546875" style="3" customWidth="1"/>
    <col min="18" max="18" width="8.7109375" style="3" bestFit="1" customWidth="1"/>
    <col min="19" max="19" width="7.140625" style="3" bestFit="1" customWidth="1"/>
    <col min="20" max="20" width="10.85546875" style="3" bestFit="1" customWidth="1"/>
    <col min="21" max="23" width="10.85546875" style="3" customWidth="1"/>
    <col min="24" max="24" width="34.140625" style="3" customWidth="1"/>
    <col min="25" max="16384" width="9.140625" style="2"/>
  </cols>
  <sheetData>
    <row r="1" spans="1:24" ht="15" customHeight="1" x14ac:dyDescent="0.25">
      <c r="A1" s="39" t="s">
        <v>830</v>
      </c>
      <c r="B1" s="39" t="s">
        <v>889</v>
      </c>
      <c r="C1" s="40" t="s">
        <v>623</v>
      </c>
      <c r="D1" s="16" t="s">
        <v>652</v>
      </c>
      <c r="E1" s="16" t="s">
        <v>926</v>
      </c>
      <c r="F1" s="16" t="s">
        <v>947</v>
      </c>
      <c r="G1" s="16" t="s">
        <v>924</v>
      </c>
      <c r="H1" s="16" t="s">
        <v>974</v>
      </c>
      <c r="I1" s="17" t="s">
        <v>0</v>
      </c>
      <c r="J1" s="17" t="s">
        <v>1</v>
      </c>
      <c r="K1" s="17" t="s">
        <v>627</v>
      </c>
      <c r="L1" s="17" t="s">
        <v>2</v>
      </c>
      <c r="M1" s="41" t="s">
        <v>918</v>
      </c>
      <c r="N1" s="42" t="s">
        <v>919</v>
      </c>
      <c r="O1" s="42" t="s">
        <v>3</v>
      </c>
      <c r="P1" s="42" t="s">
        <v>4</v>
      </c>
      <c r="Q1" s="42" t="s">
        <v>888</v>
      </c>
      <c r="R1" s="42" t="s">
        <v>5</v>
      </c>
      <c r="S1" s="42" t="s">
        <v>6</v>
      </c>
      <c r="T1" s="42" t="s">
        <v>7</v>
      </c>
      <c r="U1" s="42" t="s">
        <v>8</v>
      </c>
      <c r="V1" s="42" t="s">
        <v>9</v>
      </c>
      <c r="W1" s="42" t="s">
        <v>10</v>
      </c>
      <c r="X1" s="21" t="s">
        <v>829</v>
      </c>
    </row>
    <row r="2" spans="1:24" ht="21.75" customHeight="1" x14ac:dyDescent="0.25">
      <c r="A2" s="23" t="s">
        <v>11</v>
      </c>
      <c r="B2" s="23" t="s">
        <v>895</v>
      </c>
      <c r="C2" s="22" t="s">
        <v>923</v>
      </c>
      <c r="D2" s="22" t="s">
        <v>654</v>
      </c>
      <c r="E2" s="22" t="s">
        <v>928</v>
      </c>
      <c r="F2" s="22" t="s">
        <v>925</v>
      </c>
      <c r="G2" s="22" t="s">
        <v>927</v>
      </c>
      <c r="H2" s="22" t="s">
        <v>942</v>
      </c>
      <c r="I2" s="23" t="s">
        <v>12</v>
      </c>
      <c r="J2" s="26" t="s">
        <v>13</v>
      </c>
      <c r="K2" s="4"/>
      <c r="L2" s="4" t="s">
        <v>14</v>
      </c>
      <c r="M2" s="22"/>
      <c r="N2" s="22"/>
      <c r="O2" s="22"/>
      <c r="P2" s="22"/>
      <c r="Q2" s="22"/>
      <c r="R2" s="22"/>
      <c r="S2" s="22"/>
      <c r="T2" s="22"/>
      <c r="U2" s="22"/>
      <c r="V2" s="3">
        <f t="shared" ref="V2:V66" si="0">SUM(M2,O2:U2)</f>
        <v>0</v>
      </c>
      <c r="W2" s="3">
        <v>1</v>
      </c>
      <c r="X2" s="3" t="s">
        <v>881</v>
      </c>
    </row>
    <row r="3" spans="1:24" ht="15" customHeight="1" x14ac:dyDescent="0.25">
      <c r="A3" s="23" t="s">
        <v>15</v>
      </c>
      <c r="B3" s="33" t="s">
        <v>896</v>
      </c>
      <c r="C3" s="22" t="s">
        <v>645</v>
      </c>
      <c r="D3" s="22" t="s">
        <v>854</v>
      </c>
      <c r="E3" s="22" t="s">
        <v>929</v>
      </c>
      <c r="F3" s="22" t="s">
        <v>930</v>
      </c>
      <c r="G3" s="22" t="s">
        <v>927</v>
      </c>
      <c r="H3" s="22" t="s">
        <v>942</v>
      </c>
      <c r="I3" s="26" t="s">
        <v>16</v>
      </c>
      <c r="J3" s="23" t="s">
        <v>17</v>
      </c>
      <c r="L3" s="4" t="s">
        <v>18</v>
      </c>
      <c r="M3" s="22">
        <v>1</v>
      </c>
      <c r="N3" s="22" t="s">
        <v>19</v>
      </c>
      <c r="O3" s="22"/>
      <c r="P3" s="22"/>
      <c r="Q3" s="22"/>
      <c r="R3" s="22"/>
      <c r="S3" s="22"/>
      <c r="T3" s="22">
        <v>1</v>
      </c>
      <c r="U3" s="22"/>
      <c r="V3" s="3">
        <f t="shared" si="0"/>
        <v>2</v>
      </c>
      <c r="X3" s="3" t="s">
        <v>20</v>
      </c>
    </row>
    <row r="4" spans="1:24" ht="15" customHeight="1" x14ac:dyDescent="0.25">
      <c r="A4" s="2" t="s">
        <v>15</v>
      </c>
      <c r="B4" s="33" t="s">
        <v>896</v>
      </c>
      <c r="C4" s="22" t="s">
        <v>640</v>
      </c>
      <c r="D4" s="22" t="s">
        <v>852</v>
      </c>
      <c r="E4" s="22" t="s">
        <v>929</v>
      </c>
      <c r="F4" s="22" t="s">
        <v>930</v>
      </c>
      <c r="G4" s="22" t="s">
        <v>927</v>
      </c>
      <c r="H4" s="22" t="s">
        <v>942</v>
      </c>
      <c r="I4" s="26" t="s">
        <v>21</v>
      </c>
      <c r="J4" s="2" t="s">
        <v>17</v>
      </c>
      <c r="L4" s="4" t="s">
        <v>22</v>
      </c>
      <c r="M4" s="22"/>
      <c r="N4" s="22"/>
      <c r="O4" s="22"/>
      <c r="P4" s="22"/>
      <c r="Q4" s="22"/>
      <c r="R4" s="22"/>
      <c r="S4" s="22"/>
      <c r="T4" s="22">
        <v>1</v>
      </c>
      <c r="U4" s="22"/>
      <c r="V4" s="3">
        <f t="shared" si="0"/>
        <v>1</v>
      </c>
      <c r="X4" s="3" t="s">
        <v>20</v>
      </c>
    </row>
    <row r="5" spans="1:24" ht="15" customHeight="1" x14ac:dyDescent="0.25">
      <c r="A5" s="2" t="s">
        <v>15</v>
      </c>
      <c r="B5" s="33" t="s">
        <v>896</v>
      </c>
      <c r="C5" s="22" t="s">
        <v>641</v>
      </c>
      <c r="D5" s="22" t="s">
        <v>853</v>
      </c>
      <c r="E5" s="22" t="s">
        <v>929</v>
      </c>
      <c r="F5" s="22" t="s">
        <v>930</v>
      </c>
      <c r="G5" s="22" t="s">
        <v>927</v>
      </c>
      <c r="H5" s="22" t="s">
        <v>942</v>
      </c>
      <c r="I5" s="26" t="s">
        <v>23</v>
      </c>
      <c r="J5" s="2" t="s">
        <v>17</v>
      </c>
      <c r="L5" s="4" t="s">
        <v>22</v>
      </c>
      <c r="M5" s="22"/>
      <c r="N5" s="22"/>
      <c r="O5" s="22"/>
      <c r="P5" s="22"/>
      <c r="Q5" s="22"/>
      <c r="R5" s="22"/>
      <c r="S5" s="22"/>
      <c r="T5" s="22">
        <v>1</v>
      </c>
      <c r="U5" s="22"/>
      <c r="V5" s="3">
        <f t="shared" si="0"/>
        <v>1</v>
      </c>
      <c r="X5" s="3" t="s">
        <v>20</v>
      </c>
    </row>
    <row r="6" spans="1:24" ht="15" customHeight="1" x14ac:dyDescent="0.25">
      <c r="A6" s="2" t="s">
        <v>15</v>
      </c>
      <c r="B6" s="33" t="s">
        <v>896</v>
      </c>
      <c r="C6" s="22" t="s">
        <v>642</v>
      </c>
      <c r="D6" s="22" t="s">
        <v>855</v>
      </c>
      <c r="E6" s="22" t="s">
        <v>929</v>
      </c>
      <c r="F6" s="22" t="s">
        <v>930</v>
      </c>
      <c r="G6" s="22" t="s">
        <v>927</v>
      </c>
      <c r="H6" s="22" t="s">
        <v>942</v>
      </c>
      <c r="I6" s="26" t="s">
        <v>24</v>
      </c>
      <c r="J6" s="2" t="s">
        <v>17</v>
      </c>
      <c r="L6" s="4" t="s">
        <v>22</v>
      </c>
      <c r="M6" s="22"/>
      <c r="N6" s="22"/>
      <c r="O6" s="22"/>
      <c r="P6" s="22"/>
      <c r="Q6" s="22"/>
      <c r="R6" s="22"/>
      <c r="S6" s="22"/>
      <c r="T6" s="22">
        <v>1</v>
      </c>
      <c r="U6" s="22"/>
      <c r="V6" s="3">
        <f t="shared" si="0"/>
        <v>1</v>
      </c>
      <c r="X6" s="3" t="s">
        <v>20</v>
      </c>
    </row>
    <row r="7" spans="1:24" ht="15" customHeight="1" x14ac:dyDescent="0.25">
      <c r="A7" s="2" t="s">
        <v>15</v>
      </c>
      <c r="B7" s="33" t="s">
        <v>896</v>
      </c>
      <c r="C7" s="22" t="s">
        <v>643</v>
      </c>
      <c r="D7" s="22" t="s">
        <v>856</v>
      </c>
      <c r="E7" s="22" t="s">
        <v>929</v>
      </c>
      <c r="F7" s="22" t="s">
        <v>930</v>
      </c>
      <c r="G7" s="22" t="s">
        <v>927</v>
      </c>
      <c r="H7" s="22" t="s">
        <v>942</v>
      </c>
      <c r="I7" s="26" t="s">
        <v>25</v>
      </c>
      <c r="J7" s="2" t="s">
        <v>17</v>
      </c>
      <c r="L7" s="4" t="s">
        <v>22</v>
      </c>
      <c r="M7" s="22"/>
      <c r="N7" s="22"/>
      <c r="O7" s="22"/>
      <c r="P7" s="22"/>
      <c r="Q7" s="22"/>
      <c r="R7" s="22"/>
      <c r="S7" s="22"/>
      <c r="T7" s="22">
        <v>1</v>
      </c>
      <c r="U7" s="22"/>
      <c r="V7" s="3">
        <f t="shared" si="0"/>
        <v>1</v>
      </c>
      <c r="X7" s="3" t="s">
        <v>20</v>
      </c>
    </row>
    <row r="8" spans="1:24" ht="15" customHeight="1" x14ac:dyDescent="0.25">
      <c r="A8" s="2" t="s">
        <v>15</v>
      </c>
      <c r="B8" s="33" t="s">
        <v>896</v>
      </c>
      <c r="C8" s="22" t="s">
        <v>644</v>
      </c>
      <c r="D8" s="22" t="s">
        <v>857</v>
      </c>
      <c r="E8" s="22" t="s">
        <v>929</v>
      </c>
      <c r="F8" s="22" t="s">
        <v>930</v>
      </c>
      <c r="G8" s="22" t="s">
        <v>927</v>
      </c>
      <c r="H8" s="22" t="s">
        <v>942</v>
      </c>
      <c r="I8" s="26" t="s">
        <v>26</v>
      </c>
      <c r="J8" s="2" t="s">
        <v>17</v>
      </c>
      <c r="L8" s="4" t="s">
        <v>22</v>
      </c>
      <c r="M8" s="22">
        <v>1</v>
      </c>
      <c r="N8" s="35" t="s">
        <v>27</v>
      </c>
      <c r="O8" s="35"/>
      <c r="P8" s="35"/>
      <c r="Q8" s="35"/>
      <c r="R8" s="35"/>
      <c r="S8" s="35"/>
      <c r="T8" s="35">
        <v>1</v>
      </c>
      <c r="U8" s="35"/>
      <c r="V8" s="3">
        <f t="shared" si="0"/>
        <v>2</v>
      </c>
      <c r="W8" s="15"/>
      <c r="X8" s="3" t="s">
        <v>20</v>
      </c>
    </row>
    <row r="9" spans="1:24" ht="15" customHeight="1" x14ac:dyDescent="0.25">
      <c r="A9" s="2" t="s">
        <v>15</v>
      </c>
      <c r="B9" s="33" t="s">
        <v>896</v>
      </c>
      <c r="C9" s="22" t="s">
        <v>28</v>
      </c>
      <c r="D9" s="22" t="s">
        <v>858</v>
      </c>
      <c r="E9" s="22" t="s">
        <v>929</v>
      </c>
      <c r="F9" s="22" t="s">
        <v>930</v>
      </c>
      <c r="G9" s="22" t="s">
        <v>927</v>
      </c>
      <c r="H9" s="22" t="s">
        <v>942</v>
      </c>
      <c r="I9" s="26" t="s">
        <v>29</v>
      </c>
      <c r="J9" s="2" t="s">
        <v>17</v>
      </c>
      <c r="L9" s="4" t="s">
        <v>22</v>
      </c>
      <c r="M9" s="22"/>
      <c r="N9" s="22"/>
      <c r="O9" s="22"/>
      <c r="P9" s="22"/>
      <c r="Q9" s="22"/>
      <c r="R9" s="22"/>
      <c r="S9" s="22"/>
      <c r="T9" s="22">
        <v>1</v>
      </c>
      <c r="U9" s="22"/>
      <c r="V9" s="3">
        <f t="shared" si="0"/>
        <v>1</v>
      </c>
      <c r="X9" s="3" t="s">
        <v>20</v>
      </c>
    </row>
    <row r="10" spans="1:24" ht="15" customHeight="1" x14ac:dyDescent="0.25">
      <c r="A10" s="2" t="s">
        <v>15</v>
      </c>
      <c r="B10" s="33" t="s">
        <v>896</v>
      </c>
      <c r="C10" s="22" t="s">
        <v>30</v>
      </c>
      <c r="D10" s="22" t="s">
        <v>859</v>
      </c>
      <c r="E10" s="22" t="s">
        <v>929</v>
      </c>
      <c r="F10" s="22" t="s">
        <v>930</v>
      </c>
      <c r="G10" s="22" t="s">
        <v>927</v>
      </c>
      <c r="H10" s="22" t="s">
        <v>942</v>
      </c>
      <c r="I10" s="26" t="s">
        <v>31</v>
      </c>
      <c r="J10" s="2" t="s">
        <v>17</v>
      </c>
      <c r="L10" s="4" t="s">
        <v>22</v>
      </c>
      <c r="M10" s="22"/>
      <c r="N10" s="22"/>
      <c r="O10" s="22"/>
      <c r="P10" s="22"/>
      <c r="Q10" s="22"/>
      <c r="R10" s="22"/>
      <c r="S10" s="22"/>
      <c r="T10" s="22">
        <v>1</v>
      </c>
      <c r="U10" s="22"/>
      <c r="V10" s="3">
        <f t="shared" si="0"/>
        <v>1</v>
      </c>
      <c r="X10" s="3" t="s">
        <v>20</v>
      </c>
    </row>
    <row r="11" spans="1:24" ht="15" customHeight="1" x14ac:dyDescent="0.25">
      <c r="A11" s="2" t="s">
        <v>15</v>
      </c>
      <c r="B11" s="33" t="s">
        <v>896</v>
      </c>
      <c r="C11" s="22" t="s">
        <v>32</v>
      </c>
      <c r="D11" s="22" t="s">
        <v>860</v>
      </c>
      <c r="E11" s="22" t="s">
        <v>929</v>
      </c>
      <c r="F11" s="22" t="s">
        <v>930</v>
      </c>
      <c r="G11" s="22" t="s">
        <v>927</v>
      </c>
      <c r="H11" s="22" t="s">
        <v>942</v>
      </c>
      <c r="I11" s="26" t="s">
        <v>33</v>
      </c>
      <c r="J11" s="2" t="s">
        <v>17</v>
      </c>
      <c r="L11" s="4" t="s">
        <v>22</v>
      </c>
      <c r="M11" s="22"/>
      <c r="N11" s="22"/>
      <c r="O11" s="22"/>
      <c r="P11" s="22"/>
      <c r="Q11" s="22"/>
      <c r="R11" s="22"/>
      <c r="S11" s="22"/>
      <c r="T11" s="22">
        <v>1</v>
      </c>
      <c r="U11" s="22"/>
      <c r="V11" s="3">
        <f t="shared" si="0"/>
        <v>1</v>
      </c>
      <c r="X11" s="3" t="s">
        <v>20</v>
      </c>
    </row>
    <row r="12" spans="1:24" ht="15" customHeight="1" x14ac:dyDescent="0.25">
      <c r="A12" s="2" t="s">
        <v>15</v>
      </c>
      <c r="B12" s="33" t="s">
        <v>896</v>
      </c>
      <c r="C12" s="22" t="s">
        <v>34</v>
      </c>
      <c r="D12" s="22" t="s">
        <v>861</v>
      </c>
      <c r="E12" s="22" t="s">
        <v>929</v>
      </c>
      <c r="F12" s="22" t="s">
        <v>930</v>
      </c>
      <c r="G12" s="22" t="s">
        <v>927</v>
      </c>
      <c r="H12" s="22" t="s">
        <v>942</v>
      </c>
      <c r="I12" s="26" t="s">
        <v>35</v>
      </c>
      <c r="J12" s="2" t="s">
        <v>17</v>
      </c>
      <c r="L12" s="4" t="s">
        <v>22</v>
      </c>
      <c r="M12" s="22">
        <v>1</v>
      </c>
      <c r="N12" s="18" t="s">
        <v>36</v>
      </c>
      <c r="O12" s="18"/>
      <c r="P12" s="18"/>
      <c r="Q12" s="18"/>
      <c r="R12" s="18"/>
      <c r="S12" s="18"/>
      <c r="T12" s="18">
        <v>1</v>
      </c>
      <c r="U12" s="18"/>
      <c r="V12" s="3">
        <f t="shared" si="0"/>
        <v>2</v>
      </c>
      <c r="W12" s="18"/>
      <c r="X12" s="3" t="s">
        <v>20</v>
      </c>
    </row>
    <row r="13" spans="1:24" ht="15" customHeight="1" x14ac:dyDescent="0.25">
      <c r="A13" s="2" t="s">
        <v>15</v>
      </c>
      <c r="B13" s="33" t="s">
        <v>896</v>
      </c>
      <c r="C13" s="22" t="s">
        <v>37</v>
      </c>
      <c r="D13" s="22" t="s">
        <v>862</v>
      </c>
      <c r="E13" s="22" t="s">
        <v>929</v>
      </c>
      <c r="F13" s="22" t="s">
        <v>930</v>
      </c>
      <c r="G13" s="22" t="s">
        <v>927</v>
      </c>
      <c r="H13" s="22" t="s">
        <v>942</v>
      </c>
      <c r="I13" s="26" t="s">
        <v>38</v>
      </c>
      <c r="J13" s="2" t="s">
        <v>17</v>
      </c>
      <c r="L13" s="4" t="s">
        <v>22</v>
      </c>
      <c r="M13" s="22"/>
      <c r="N13" s="22"/>
      <c r="O13" s="22"/>
      <c r="P13" s="22"/>
      <c r="Q13" s="22"/>
      <c r="R13" s="22"/>
      <c r="S13" s="22"/>
      <c r="T13" s="22">
        <v>1</v>
      </c>
      <c r="U13" s="22"/>
      <c r="V13" s="3">
        <f t="shared" si="0"/>
        <v>1</v>
      </c>
      <c r="X13" s="3" t="s">
        <v>20</v>
      </c>
    </row>
    <row r="14" spans="1:24" ht="15" customHeight="1" x14ac:dyDescent="0.25">
      <c r="A14" s="23" t="s">
        <v>15</v>
      </c>
      <c r="B14" s="33" t="s">
        <v>896</v>
      </c>
      <c r="C14" s="22" t="s">
        <v>39</v>
      </c>
      <c r="D14" s="22" t="s">
        <v>863</v>
      </c>
      <c r="E14" s="22" t="s">
        <v>929</v>
      </c>
      <c r="F14" s="22" t="s">
        <v>930</v>
      </c>
      <c r="G14" s="22" t="s">
        <v>927</v>
      </c>
      <c r="H14" s="22" t="s">
        <v>942</v>
      </c>
      <c r="I14" s="26" t="s">
        <v>40</v>
      </c>
      <c r="J14" s="2" t="s">
        <v>17</v>
      </c>
      <c r="L14" s="4" t="s">
        <v>22</v>
      </c>
      <c r="M14" s="22"/>
      <c r="N14" s="22"/>
      <c r="O14" s="22"/>
      <c r="P14" s="22"/>
      <c r="Q14" s="22"/>
      <c r="R14" s="22"/>
      <c r="S14" s="22"/>
      <c r="T14" s="22">
        <v>1</v>
      </c>
      <c r="U14" s="22"/>
      <c r="V14" s="3">
        <f t="shared" si="0"/>
        <v>1</v>
      </c>
      <c r="X14" s="3" t="s">
        <v>20</v>
      </c>
    </row>
    <row r="15" spans="1:24" ht="15" customHeight="1" x14ac:dyDescent="0.25">
      <c r="A15" s="23" t="s">
        <v>15</v>
      </c>
      <c r="B15" s="33" t="s">
        <v>896</v>
      </c>
      <c r="C15" s="22" t="s">
        <v>865</v>
      </c>
      <c r="D15" s="22" t="s">
        <v>864</v>
      </c>
      <c r="E15" s="22" t="s">
        <v>929</v>
      </c>
      <c r="F15" s="22" t="s">
        <v>930</v>
      </c>
      <c r="G15" s="22" t="s">
        <v>927</v>
      </c>
      <c r="H15" s="22" t="s">
        <v>942</v>
      </c>
      <c r="I15" s="26" t="s">
        <v>41</v>
      </c>
      <c r="J15" s="2" t="s">
        <v>17</v>
      </c>
      <c r="L15" s="4" t="s">
        <v>22</v>
      </c>
      <c r="M15" s="22"/>
      <c r="N15" s="22"/>
      <c r="O15" s="22"/>
      <c r="P15" s="22"/>
      <c r="Q15" s="22"/>
      <c r="R15" s="22"/>
      <c r="S15" s="22"/>
      <c r="T15" s="22">
        <v>1</v>
      </c>
      <c r="U15" s="22"/>
      <c r="V15" s="3">
        <f t="shared" si="0"/>
        <v>1</v>
      </c>
      <c r="X15" s="3" t="s">
        <v>20</v>
      </c>
    </row>
    <row r="16" spans="1:24" ht="15" customHeight="1" x14ac:dyDescent="0.25">
      <c r="A16" s="23" t="s">
        <v>15</v>
      </c>
      <c r="B16" s="33" t="s">
        <v>896</v>
      </c>
      <c r="C16" s="22" t="s">
        <v>42</v>
      </c>
      <c r="D16" s="22" t="s">
        <v>866</v>
      </c>
      <c r="E16" s="22" t="s">
        <v>929</v>
      </c>
      <c r="F16" s="22" t="s">
        <v>930</v>
      </c>
      <c r="G16" s="22" t="s">
        <v>927</v>
      </c>
      <c r="H16" s="22" t="s">
        <v>942</v>
      </c>
      <c r="I16" s="26" t="s">
        <v>43</v>
      </c>
      <c r="J16" s="2" t="s">
        <v>17</v>
      </c>
      <c r="L16" s="4" t="s">
        <v>22</v>
      </c>
      <c r="M16" s="22">
        <v>1</v>
      </c>
      <c r="N16" s="22" t="s">
        <v>44</v>
      </c>
      <c r="O16" s="22"/>
      <c r="P16" s="22"/>
      <c r="Q16" s="22"/>
      <c r="R16" s="22"/>
      <c r="S16" s="22"/>
      <c r="T16" s="22">
        <v>1</v>
      </c>
      <c r="U16" s="22"/>
      <c r="V16" s="3">
        <f t="shared" si="0"/>
        <v>2</v>
      </c>
      <c r="X16" s="3" t="s">
        <v>20</v>
      </c>
    </row>
    <row r="17" spans="1:24" ht="15" customHeight="1" x14ac:dyDescent="0.25">
      <c r="A17" s="23" t="s">
        <v>15</v>
      </c>
      <c r="B17" s="33" t="s">
        <v>896</v>
      </c>
      <c r="C17" s="22" t="s">
        <v>45</v>
      </c>
      <c r="D17" s="22" t="s">
        <v>867</v>
      </c>
      <c r="E17" s="22" t="s">
        <v>929</v>
      </c>
      <c r="F17" s="22" t="s">
        <v>930</v>
      </c>
      <c r="G17" s="22" t="s">
        <v>927</v>
      </c>
      <c r="H17" s="22" t="s">
        <v>942</v>
      </c>
      <c r="I17" s="26" t="s">
        <v>46</v>
      </c>
      <c r="J17" s="2" t="s">
        <v>17</v>
      </c>
      <c r="L17" s="4" t="s">
        <v>22</v>
      </c>
      <c r="M17" s="22"/>
      <c r="N17" s="22"/>
      <c r="O17" s="22"/>
      <c r="P17" s="22"/>
      <c r="Q17" s="22"/>
      <c r="R17" s="22"/>
      <c r="S17" s="22"/>
      <c r="T17" s="22">
        <v>1</v>
      </c>
      <c r="U17" s="22"/>
      <c r="V17" s="3">
        <f t="shared" si="0"/>
        <v>1</v>
      </c>
      <c r="X17" s="3" t="s">
        <v>20</v>
      </c>
    </row>
    <row r="18" spans="1:24" ht="15" customHeight="1" x14ac:dyDescent="0.25">
      <c r="A18" s="23" t="s">
        <v>15</v>
      </c>
      <c r="B18" s="33" t="s">
        <v>896</v>
      </c>
      <c r="C18" s="22" t="s">
        <v>47</v>
      </c>
      <c r="D18" s="22" t="s">
        <v>868</v>
      </c>
      <c r="E18" s="22" t="s">
        <v>929</v>
      </c>
      <c r="F18" s="22" t="s">
        <v>930</v>
      </c>
      <c r="G18" s="22" t="s">
        <v>927</v>
      </c>
      <c r="H18" s="22" t="s">
        <v>942</v>
      </c>
      <c r="I18" s="26" t="s">
        <v>48</v>
      </c>
      <c r="J18" s="2" t="s">
        <v>17</v>
      </c>
      <c r="L18" s="4" t="s">
        <v>22</v>
      </c>
      <c r="M18" s="22">
        <v>1</v>
      </c>
      <c r="N18" s="22"/>
      <c r="O18" s="22"/>
      <c r="P18" s="22"/>
      <c r="Q18" s="22"/>
      <c r="R18" s="22"/>
      <c r="S18" s="22"/>
      <c r="T18" s="22">
        <v>1</v>
      </c>
      <c r="U18" s="22"/>
      <c r="V18" s="3">
        <f t="shared" si="0"/>
        <v>2</v>
      </c>
      <c r="X18" s="3" t="s">
        <v>20</v>
      </c>
    </row>
    <row r="19" spans="1:24" ht="15" customHeight="1" x14ac:dyDescent="0.25">
      <c r="A19" s="23" t="s">
        <v>15</v>
      </c>
      <c r="B19" s="33" t="s">
        <v>896</v>
      </c>
      <c r="C19" s="22" t="s">
        <v>49</v>
      </c>
      <c r="D19" s="22" t="s">
        <v>869</v>
      </c>
      <c r="E19" s="22" t="s">
        <v>929</v>
      </c>
      <c r="F19" s="22" t="s">
        <v>930</v>
      </c>
      <c r="G19" s="22" t="s">
        <v>927</v>
      </c>
      <c r="H19" s="22" t="s">
        <v>942</v>
      </c>
      <c r="I19" s="26" t="s">
        <v>50</v>
      </c>
      <c r="J19" s="2" t="s">
        <v>17</v>
      </c>
      <c r="L19" s="4" t="s">
        <v>22</v>
      </c>
      <c r="M19" s="22"/>
      <c r="N19" s="22"/>
      <c r="O19" s="22"/>
      <c r="P19" s="22"/>
      <c r="Q19" s="22"/>
      <c r="R19" s="22"/>
      <c r="S19" s="22"/>
      <c r="T19" s="22">
        <v>1</v>
      </c>
      <c r="U19" s="22"/>
      <c r="V19" s="3">
        <f t="shared" si="0"/>
        <v>1</v>
      </c>
      <c r="X19" s="3" t="s">
        <v>20</v>
      </c>
    </row>
    <row r="20" spans="1:24" ht="15" customHeight="1" x14ac:dyDescent="0.25">
      <c r="A20" s="23" t="s">
        <v>15</v>
      </c>
      <c r="B20" s="33" t="s">
        <v>896</v>
      </c>
      <c r="C20" s="22" t="s">
        <v>51</v>
      </c>
      <c r="D20" s="22" t="s">
        <v>870</v>
      </c>
      <c r="E20" s="22" t="s">
        <v>929</v>
      </c>
      <c r="F20" s="22" t="s">
        <v>930</v>
      </c>
      <c r="G20" s="22" t="s">
        <v>927</v>
      </c>
      <c r="H20" s="22" t="s">
        <v>942</v>
      </c>
      <c r="I20" s="25" t="s">
        <v>52</v>
      </c>
      <c r="J20" s="2" t="s">
        <v>17</v>
      </c>
      <c r="L20" s="4" t="s">
        <v>22</v>
      </c>
      <c r="M20" s="22">
        <v>1</v>
      </c>
      <c r="N20" s="35" t="s">
        <v>53</v>
      </c>
      <c r="O20" s="35"/>
      <c r="P20" s="35"/>
      <c r="Q20" s="35"/>
      <c r="R20" s="35"/>
      <c r="S20" s="35"/>
      <c r="T20" s="35"/>
      <c r="U20" s="35"/>
      <c r="V20" s="3">
        <f t="shared" si="0"/>
        <v>1</v>
      </c>
      <c r="W20" s="15"/>
      <c r="X20" s="3" t="s">
        <v>20</v>
      </c>
    </row>
    <row r="21" spans="1:24" ht="15" customHeight="1" x14ac:dyDescent="0.25">
      <c r="A21" s="23" t="s">
        <v>875</v>
      </c>
      <c r="B21" s="23" t="s">
        <v>54</v>
      </c>
      <c r="C21" s="22" t="s">
        <v>54</v>
      </c>
      <c r="D21" s="22" t="s">
        <v>655</v>
      </c>
      <c r="E21" s="22" t="s">
        <v>941</v>
      </c>
      <c r="F21" s="22" t="s">
        <v>936</v>
      </c>
      <c r="G21" s="22" t="s">
        <v>935</v>
      </c>
      <c r="H21" s="22" t="s">
        <v>936</v>
      </c>
      <c r="I21" s="26" t="s">
        <v>55</v>
      </c>
      <c r="J21" s="5" t="s">
        <v>56</v>
      </c>
      <c r="K21" s="5"/>
      <c r="L21" s="4" t="s">
        <v>57</v>
      </c>
      <c r="M21" s="35"/>
      <c r="N21" s="22"/>
      <c r="O21" s="22"/>
      <c r="P21" s="22">
        <v>1</v>
      </c>
      <c r="Q21" s="22"/>
      <c r="R21" s="22">
        <v>1</v>
      </c>
      <c r="S21" s="22">
        <v>1</v>
      </c>
      <c r="T21" s="22">
        <v>1</v>
      </c>
      <c r="U21" s="22"/>
      <c r="V21" s="3">
        <f t="shared" si="0"/>
        <v>4</v>
      </c>
      <c r="X21" s="3" t="s">
        <v>879</v>
      </c>
    </row>
    <row r="22" spans="1:24" ht="15" customHeight="1" x14ac:dyDescent="0.35">
      <c r="A22" s="23" t="s">
        <v>875</v>
      </c>
      <c r="B22" s="23" t="s">
        <v>890</v>
      </c>
      <c r="C22" s="22" t="s">
        <v>58</v>
      </c>
      <c r="D22" s="22" t="s">
        <v>624</v>
      </c>
      <c r="E22" s="22" t="s">
        <v>931</v>
      </c>
      <c r="F22" s="22" t="s">
        <v>932</v>
      </c>
      <c r="G22" s="22" t="s">
        <v>935</v>
      </c>
      <c r="H22" s="44" t="s">
        <v>975</v>
      </c>
      <c r="I22" s="23" t="s">
        <v>59</v>
      </c>
      <c r="J22" s="2" t="s">
        <v>60</v>
      </c>
      <c r="L22" s="4" t="s">
        <v>61</v>
      </c>
      <c r="M22" s="22"/>
      <c r="N22" s="22"/>
      <c r="O22" s="22"/>
      <c r="P22" s="22"/>
      <c r="Q22" s="22"/>
      <c r="R22" s="22"/>
      <c r="S22" s="22"/>
      <c r="T22" s="22"/>
      <c r="U22" s="22"/>
      <c r="V22" s="3">
        <f t="shared" si="0"/>
        <v>0</v>
      </c>
      <c r="W22" s="3">
        <v>1</v>
      </c>
      <c r="X22" s="3" t="s">
        <v>879</v>
      </c>
    </row>
    <row r="23" spans="1:24" ht="15" customHeight="1" x14ac:dyDescent="0.35">
      <c r="A23" s="23" t="s">
        <v>875</v>
      </c>
      <c r="B23" s="23" t="s">
        <v>62</v>
      </c>
      <c r="C23" s="22" t="s">
        <v>62</v>
      </c>
      <c r="D23" s="22" t="s">
        <v>625</v>
      </c>
      <c r="E23" s="22" t="s">
        <v>931</v>
      </c>
      <c r="F23" s="22" t="s">
        <v>933</v>
      </c>
      <c r="G23" s="22" t="s">
        <v>935</v>
      </c>
      <c r="H23" s="44" t="s">
        <v>976</v>
      </c>
      <c r="I23" s="23" t="s">
        <v>63</v>
      </c>
      <c r="J23" s="5" t="s">
        <v>64</v>
      </c>
      <c r="K23" s="5"/>
      <c r="L23" s="5" t="s">
        <v>65</v>
      </c>
      <c r="M23" s="22"/>
      <c r="N23" s="22"/>
      <c r="O23" s="22"/>
      <c r="P23" s="22"/>
      <c r="Q23" s="22"/>
      <c r="R23" s="22"/>
      <c r="S23" s="22"/>
      <c r="T23" s="22"/>
      <c r="U23" s="22"/>
      <c r="V23" s="3">
        <f t="shared" si="0"/>
        <v>0</v>
      </c>
      <c r="W23" s="3">
        <v>1</v>
      </c>
      <c r="X23" s="3" t="s">
        <v>879</v>
      </c>
    </row>
    <row r="24" spans="1:24" ht="15" customHeight="1" x14ac:dyDescent="0.35">
      <c r="A24" s="23" t="s">
        <v>875</v>
      </c>
      <c r="B24" s="23" t="s">
        <v>66</v>
      </c>
      <c r="C24" s="22" t="s">
        <v>66</v>
      </c>
      <c r="D24" s="22" t="s">
        <v>626</v>
      </c>
      <c r="E24" s="22" t="s">
        <v>931</v>
      </c>
      <c r="F24" s="22" t="s">
        <v>934</v>
      </c>
      <c r="G24" s="22" t="s">
        <v>935</v>
      </c>
      <c r="H24" s="44" t="s">
        <v>977</v>
      </c>
      <c r="I24" s="23" t="s">
        <v>67</v>
      </c>
      <c r="J24" s="2" t="s">
        <v>68</v>
      </c>
      <c r="L24" s="4" t="s">
        <v>69</v>
      </c>
      <c r="M24" s="22"/>
      <c r="N24" s="22"/>
      <c r="O24" s="22"/>
      <c r="P24" s="22"/>
      <c r="Q24" s="22"/>
      <c r="R24" s="22"/>
      <c r="S24" s="22"/>
      <c r="T24" s="22"/>
      <c r="U24" s="22"/>
      <c r="V24" s="3">
        <f t="shared" si="0"/>
        <v>0</v>
      </c>
      <c r="W24" s="3">
        <v>1</v>
      </c>
      <c r="X24" s="3" t="s">
        <v>879</v>
      </c>
    </row>
    <row r="25" spans="1:24" ht="15" customHeight="1" x14ac:dyDescent="0.25">
      <c r="A25" s="23" t="s">
        <v>875</v>
      </c>
      <c r="B25" s="23" t="s">
        <v>892</v>
      </c>
      <c r="C25" s="22" t="s">
        <v>70</v>
      </c>
      <c r="D25" s="22" t="s">
        <v>871</v>
      </c>
      <c r="E25" s="22" t="s">
        <v>937</v>
      </c>
      <c r="F25" s="22" t="s">
        <v>938</v>
      </c>
      <c r="G25" s="22" t="s">
        <v>935</v>
      </c>
      <c r="H25" s="45" t="s">
        <v>978</v>
      </c>
      <c r="I25" s="29" t="s">
        <v>71</v>
      </c>
      <c r="J25" s="29" t="s">
        <v>72</v>
      </c>
      <c r="K25" s="29"/>
      <c r="L25" s="28" t="s">
        <v>73</v>
      </c>
      <c r="M25" s="22"/>
      <c r="N25" s="22"/>
      <c r="O25" s="22"/>
      <c r="P25" s="22"/>
      <c r="Q25" s="22"/>
      <c r="R25" s="22"/>
      <c r="S25" s="22"/>
      <c r="T25" s="22"/>
      <c r="U25" s="22"/>
      <c r="V25" s="3">
        <f t="shared" si="0"/>
        <v>0</v>
      </c>
      <c r="W25" s="3">
        <v>1</v>
      </c>
      <c r="X25" s="3" t="s">
        <v>880</v>
      </c>
    </row>
    <row r="26" spans="1:24" ht="15" customHeight="1" x14ac:dyDescent="0.25">
      <c r="A26" s="23" t="s">
        <v>875</v>
      </c>
      <c r="B26" s="23" t="s">
        <v>893</v>
      </c>
      <c r="C26" s="22" t="s">
        <v>74</v>
      </c>
      <c r="D26" s="22" t="s">
        <v>872</v>
      </c>
      <c r="E26" s="22" t="s">
        <v>937</v>
      </c>
      <c r="F26" s="22" t="s">
        <v>938</v>
      </c>
      <c r="G26" s="22" t="s">
        <v>935</v>
      </c>
      <c r="H26" s="45" t="s">
        <v>979</v>
      </c>
      <c r="I26" s="29" t="s">
        <v>75</v>
      </c>
      <c r="J26" s="29" t="s">
        <v>76</v>
      </c>
      <c r="K26" s="29"/>
      <c r="L26" s="28" t="s">
        <v>77</v>
      </c>
      <c r="M26" s="35"/>
      <c r="N26" s="22"/>
      <c r="O26" s="22"/>
      <c r="P26" s="22"/>
      <c r="Q26" s="22"/>
      <c r="R26" s="22"/>
      <c r="S26" s="22"/>
      <c r="T26" s="22"/>
      <c r="U26" s="22"/>
      <c r="V26" s="3">
        <f t="shared" si="0"/>
        <v>0</v>
      </c>
      <c r="W26" s="3">
        <v>1</v>
      </c>
      <c r="X26" s="3" t="s">
        <v>880</v>
      </c>
    </row>
    <row r="27" spans="1:24" ht="15" customHeight="1" x14ac:dyDescent="0.25">
      <c r="A27" s="23" t="s">
        <v>875</v>
      </c>
      <c r="B27" s="23" t="s">
        <v>894</v>
      </c>
      <c r="C27" s="22" t="s">
        <v>78</v>
      </c>
      <c r="D27" s="22" t="s">
        <v>873</v>
      </c>
      <c r="E27" s="22" t="s">
        <v>940</v>
      </c>
      <c r="F27" s="22" t="s">
        <v>942</v>
      </c>
      <c r="G27" s="22" t="s">
        <v>942</v>
      </c>
      <c r="H27" s="22" t="s">
        <v>942</v>
      </c>
      <c r="I27" s="28" t="s">
        <v>79</v>
      </c>
      <c r="J27" s="28" t="s">
        <v>80</v>
      </c>
      <c r="K27" s="28" t="s">
        <v>628</v>
      </c>
      <c r="L27" s="28" t="s">
        <v>81</v>
      </c>
      <c r="M27" s="22"/>
      <c r="N27" s="22"/>
      <c r="O27" s="22"/>
      <c r="P27" s="22"/>
      <c r="Q27" s="22"/>
      <c r="R27" s="22"/>
      <c r="S27" s="22"/>
      <c r="T27" s="22"/>
      <c r="U27" s="22"/>
      <c r="V27" s="3">
        <f t="shared" si="0"/>
        <v>0</v>
      </c>
      <c r="W27" s="3">
        <v>1</v>
      </c>
      <c r="X27" s="3" t="s">
        <v>880</v>
      </c>
    </row>
    <row r="28" spans="1:24" ht="15" customHeight="1" x14ac:dyDescent="0.25">
      <c r="A28" s="23" t="s">
        <v>875</v>
      </c>
      <c r="B28" s="23" t="s">
        <v>82</v>
      </c>
      <c r="C28" s="22" t="s">
        <v>82</v>
      </c>
      <c r="D28" s="22" t="s">
        <v>629</v>
      </c>
      <c r="E28" s="22" t="s">
        <v>943</v>
      </c>
      <c r="F28" s="22" t="s">
        <v>944</v>
      </c>
      <c r="G28" s="22" t="s">
        <v>942</v>
      </c>
      <c r="H28" s="22" t="s">
        <v>942</v>
      </c>
      <c r="I28" s="29" t="s">
        <v>83</v>
      </c>
      <c r="J28" s="28" t="s">
        <v>84</v>
      </c>
      <c r="K28" s="28"/>
      <c r="L28" s="28" t="s">
        <v>85</v>
      </c>
      <c r="M28" s="22"/>
      <c r="N28" s="22"/>
      <c r="O28" s="22"/>
      <c r="P28" s="22"/>
      <c r="Q28" s="22"/>
      <c r="R28" s="22"/>
      <c r="S28" s="22"/>
      <c r="T28" s="22"/>
      <c r="U28" s="22"/>
      <c r="V28" s="3">
        <f t="shared" si="0"/>
        <v>0</v>
      </c>
      <c r="W28" s="3">
        <v>1</v>
      </c>
      <c r="X28" s="3" t="s">
        <v>879</v>
      </c>
    </row>
    <row r="29" spans="1:24" ht="15" customHeight="1" x14ac:dyDescent="0.25">
      <c r="A29" s="23" t="s">
        <v>621</v>
      </c>
      <c r="B29" s="23" t="s">
        <v>891</v>
      </c>
      <c r="C29" s="22" t="s">
        <v>630</v>
      </c>
      <c r="D29" s="22" t="s">
        <v>656</v>
      </c>
      <c r="E29" s="22" t="s">
        <v>929</v>
      </c>
      <c r="F29" s="22" t="s">
        <v>930</v>
      </c>
      <c r="G29" s="22" t="s">
        <v>927</v>
      </c>
      <c r="H29" s="22" t="s">
        <v>942</v>
      </c>
      <c r="I29" s="29" t="s">
        <v>86</v>
      </c>
      <c r="J29" s="32" t="s">
        <v>87</v>
      </c>
      <c r="K29" s="32"/>
      <c r="L29" s="28" t="s">
        <v>88</v>
      </c>
      <c r="M29" s="22"/>
      <c r="N29" s="22"/>
      <c r="O29" s="22"/>
      <c r="P29" s="22"/>
      <c r="Q29" s="22"/>
      <c r="R29" s="22"/>
      <c r="S29" s="22"/>
      <c r="T29" s="22"/>
      <c r="U29" s="22"/>
      <c r="V29" s="3">
        <f t="shared" si="0"/>
        <v>0</v>
      </c>
      <c r="W29" s="3">
        <v>1</v>
      </c>
      <c r="X29" s="3" t="s">
        <v>882</v>
      </c>
    </row>
    <row r="30" spans="1:24" ht="15" customHeight="1" x14ac:dyDescent="0.25">
      <c r="A30" s="23" t="s">
        <v>621</v>
      </c>
      <c r="B30" s="23" t="s">
        <v>904</v>
      </c>
      <c r="C30" s="22" t="s">
        <v>89</v>
      </c>
      <c r="D30" s="22" t="s">
        <v>639</v>
      </c>
      <c r="E30" s="22" t="s">
        <v>929</v>
      </c>
      <c r="F30" s="22" t="s">
        <v>930</v>
      </c>
      <c r="G30" s="22" t="s">
        <v>927</v>
      </c>
      <c r="H30" s="22" t="s">
        <v>942</v>
      </c>
      <c r="I30" s="28" t="s">
        <v>90</v>
      </c>
      <c r="J30" s="29" t="s">
        <v>91</v>
      </c>
      <c r="K30" s="28" t="s">
        <v>628</v>
      </c>
      <c r="L30" s="28" t="s">
        <v>92</v>
      </c>
      <c r="M30" s="35"/>
      <c r="N30" s="22"/>
      <c r="O30" s="30"/>
      <c r="P30" s="30"/>
      <c r="Q30" s="30"/>
      <c r="R30" s="30"/>
      <c r="S30" s="30"/>
      <c r="T30" s="30"/>
      <c r="U30" s="22"/>
      <c r="V30" s="3">
        <f t="shared" si="0"/>
        <v>0</v>
      </c>
      <c r="W30" s="3">
        <v>1</v>
      </c>
      <c r="X30" s="3" t="s">
        <v>20</v>
      </c>
    </row>
    <row r="31" spans="1:24" ht="15" customHeight="1" x14ac:dyDescent="0.25">
      <c r="A31" s="23" t="s">
        <v>621</v>
      </c>
      <c r="B31" s="23" t="s">
        <v>904</v>
      </c>
      <c r="C31" s="30" t="s">
        <v>93</v>
      </c>
      <c r="D31" s="30" t="s">
        <v>631</v>
      </c>
      <c r="E31" s="22" t="s">
        <v>929</v>
      </c>
      <c r="F31" s="22" t="s">
        <v>930</v>
      </c>
      <c r="G31" s="22" t="s">
        <v>927</v>
      </c>
      <c r="H31" s="22" t="s">
        <v>942</v>
      </c>
      <c r="I31" s="28" t="s">
        <v>94</v>
      </c>
      <c r="J31" s="28" t="s">
        <v>95</v>
      </c>
      <c r="K31" s="28" t="s">
        <v>628</v>
      </c>
      <c r="L31" s="28" t="s">
        <v>96</v>
      </c>
      <c r="M31" s="36"/>
      <c r="N31" s="37"/>
      <c r="O31" s="30"/>
      <c r="P31" s="30"/>
      <c r="Q31" s="30"/>
      <c r="R31" s="30"/>
      <c r="S31" s="30"/>
      <c r="T31" s="30"/>
      <c r="U31" s="37"/>
      <c r="V31" s="3">
        <f t="shared" si="0"/>
        <v>0</v>
      </c>
      <c r="W31" s="3">
        <v>1</v>
      </c>
      <c r="X31" s="3" t="s">
        <v>20</v>
      </c>
    </row>
    <row r="32" spans="1:24" ht="15" customHeight="1" x14ac:dyDescent="0.25">
      <c r="A32" s="23" t="s">
        <v>621</v>
      </c>
      <c r="B32" s="23" t="s">
        <v>904</v>
      </c>
      <c r="C32" s="30" t="s">
        <v>100</v>
      </c>
      <c r="D32" s="30" t="s">
        <v>632</v>
      </c>
      <c r="E32" s="22" t="s">
        <v>929</v>
      </c>
      <c r="F32" s="22" t="s">
        <v>930</v>
      </c>
      <c r="G32" s="22" t="s">
        <v>927</v>
      </c>
      <c r="H32" s="22" t="s">
        <v>942</v>
      </c>
      <c r="I32" s="28" t="s">
        <v>98</v>
      </c>
      <c r="J32" s="28" t="s">
        <v>99</v>
      </c>
      <c r="K32" s="28" t="s">
        <v>628</v>
      </c>
      <c r="L32" s="29"/>
      <c r="M32" s="37"/>
      <c r="N32" s="37"/>
      <c r="O32" s="30"/>
      <c r="P32" s="30"/>
      <c r="Q32" s="30"/>
      <c r="R32" s="30"/>
      <c r="S32" s="30"/>
      <c r="T32" s="30"/>
      <c r="U32" s="37"/>
      <c r="V32" s="3">
        <f t="shared" si="0"/>
        <v>0</v>
      </c>
      <c r="W32" s="3">
        <v>1</v>
      </c>
      <c r="X32" s="3" t="s">
        <v>20</v>
      </c>
    </row>
    <row r="33" spans="1:24" ht="15" customHeight="1" x14ac:dyDescent="0.25">
      <c r="A33" s="23" t="s">
        <v>621</v>
      </c>
      <c r="B33" s="23" t="s">
        <v>904</v>
      </c>
      <c r="C33" s="30" t="s">
        <v>97</v>
      </c>
      <c r="D33" s="30" t="s">
        <v>633</v>
      </c>
      <c r="E33" s="22" t="s">
        <v>929</v>
      </c>
      <c r="F33" s="22" t="s">
        <v>930</v>
      </c>
      <c r="G33" s="22" t="s">
        <v>927</v>
      </c>
      <c r="H33" s="22" t="s">
        <v>942</v>
      </c>
      <c r="I33" s="28" t="s">
        <v>101</v>
      </c>
      <c r="J33" s="28" t="s">
        <v>102</v>
      </c>
      <c r="K33" s="28" t="s">
        <v>628</v>
      </c>
      <c r="L33" s="28"/>
      <c r="M33" s="36"/>
      <c r="N33" s="37"/>
      <c r="O33" s="30"/>
      <c r="P33" s="30"/>
      <c r="Q33" s="30"/>
      <c r="R33" s="30"/>
      <c r="S33" s="30"/>
      <c r="T33" s="30"/>
      <c r="U33" s="37"/>
      <c r="V33" s="3">
        <f t="shared" si="0"/>
        <v>0</v>
      </c>
      <c r="W33" s="3">
        <v>1</v>
      </c>
      <c r="X33" s="3" t="s">
        <v>20</v>
      </c>
    </row>
    <row r="34" spans="1:24" ht="15" customHeight="1" x14ac:dyDescent="0.25">
      <c r="A34" s="23" t="s">
        <v>621</v>
      </c>
      <c r="B34" s="23" t="s">
        <v>904</v>
      </c>
      <c r="C34" s="30" t="s">
        <v>103</v>
      </c>
      <c r="D34" s="30" t="s">
        <v>634</v>
      </c>
      <c r="E34" s="22" t="s">
        <v>929</v>
      </c>
      <c r="F34" s="22" t="s">
        <v>930</v>
      </c>
      <c r="G34" s="22" t="s">
        <v>927</v>
      </c>
      <c r="H34" s="22" t="s">
        <v>942</v>
      </c>
      <c r="I34" s="28" t="s">
        <v>104</v>
      </c>
      <c r="J34" s="28" t="s">
        <v>105</v>
      </c>
      <c r="K34" s="28" t="s">
        <v>628</v>
      </c>
      <c r="L34" s="28"/>
      <c r="M34" s="36"/>
      <c r="N34" s="37"/>
      <c r="O34" s="30"/>
      <c r="P34" s="30"/>
      <c r="Q34" s="30"/>
      <c r="R34" s="30"/>
      <c r="S34" s="30">
        <v>1</v>
      </c>
      <c r="T34" s="30"/>
      <c r="U34" s="37"/>
      <c r="V34" s="3">
        <f t="shared" si="0"/>
        <v>1</v>
      </c>
      <c r="W34" s="8"/>
      <c r="X34" s="3" t="s">
        <v>20</v>
      </c>
    </row>
    <row r="35" spans="1:24" s="7" customFormat="1" ht="15" customHeight="1" x14ac:dyDescent="0.25">
      <c r="A35" s="23" t="s">
        <v>621</v>
      </c>
      <c r="B35" s="23" t="s">
        <v>904</v>
      </c>
      <c r="C35" s="30" t="s">
        <v>106</v>
      </c>
      <c r="D35" s="30" t="s">
        <v>635</v>
      </c>
      <c r="E35" s="22" t="s">
        <v>929</v>
      </c>
      <c r="F35" s="22" t="s">
        <v>930</v>
      </c>
      <c r="G35" s="22" t="s">
        <v>927</v>
      </c>
      <c r="H35" s="22" t="s">
        <v>942</v>
      </c>
      <c r="I35" s="28" t="s">
        <v>107</v>
      </c>
      <c r="J35" s="28" t="s">
        <v>108</v>
      </c>
      <c r="K35" s="28" t="s">
        <v>628</v>
      </c>
      <c r="L35" s="29"/>
      <c r="M35" s="37"/>
      <c r="N35" s="37"/>
      <c r="O35" s="30"/>
      <c r="P35" s="30"/>
      <c r="Q35" s="30"/>
      <c r="R35" s="30"/>
      <c r="S35" s="30"/>
      <c r="T35" s="30"/>
      <c r="U35" s="37"/>
      <c r="V35" s="3">
        <f t="shared" si="0"/>
        <v>0</v>
      </c>
      <c r="W35" s="3">
        <v>1</v>
      </c>
      <c r="X35" s="3" t="s">
        <v>20</v>
      </c>
    </row>
    <row r="36" spans="1:24" s="7" customFormat="1" ht="15" customHeight="1" x14ac:dyDescent="0.25">
      <c r="A36" s="23" t="s">
        <v>621</v>
      </c>
      <c r="B36" s="23" t="s">
        <v>904</v>
      </c>
      <c r="C36" s="30" t="s">
        <v>109</v>
      </c>
      <c r="D36" s="30" t="s">
        <v>636</v>
      </c>
      <c r="E36" s="22" t="s">
        <v>929</v>
      </c>
      <c r="F36" s="22" t="s">
        <v>930</v>
      </c>
      <c r="G36" s="22" t="s">
        <v>927</v>
      </c>
      <c r="H36" s="22" t="s">
        <v>942</v>
      </c>
      <c r="I36" s="28" t="s">
        <v>110</v>
      </c>
      <c r="J36" s="28" t="s">
        <v>111</v>
      </c>
      <c r="K36" s="28" t="s">
        <v>628</v>
      </c>
      <c r="L36" s="29"/>
      <c r="M36" s="37"/>
      <c r="N36" s="37"/>
      <c r="O36" s="30"/>
      <c r="P36" s="30"/>
      <c r="Q36" s="30"/>
      <c r="R36" s="30"/>
      <c r="S36" s="30"/>
      <c r="T36" s="30"/>
      <c r="U36" s="37"/>
      <c r="V36" s="3">
        <f t="shared" si="0"/>
        <v>0</v>
      </c>
      <c r="W36" s="3">
        <v>1</v>
      </c>
      <c r="X36" s="3" t="s">
        <v>20</v>
      </c>
    </row>
    <row r="37" spans="1:24" s="7" customFormat="1" ht="15" customHeight="1" x14ac:dyDescent="0.25">
      <c r="A37" s="23" t="s">
        <v>621</v>
      </c>
      <c r="B37" s="23" t="s">
        <v>904</v>
      </c>
      <c r="C37" s="30" t="s">
        <v>112</v>
      </c>
      <c r="D37" s="30" t="s">
        <v>637</v>
      </c>
      <c r="E37" s="22" t="s">
        <v>929</v>
      </c>
      <c r="F37" s="22" t="s">
        <v>930</v>
      </c>
      <c r="G37" s="22" t="s">
        <v>927</v>
      </c>
      <c r="H37" s="22" t="s">
        <v>942</v>
      </c>
      <c r="I37" s="28" t="s">
        <v>113</v>
      </c>
      <c r="J37" s="28" t="s">
        <v>114</v>
      </c>
      <c r="K37" s="28" t="s">
        <v>628</v>
      </c>
      <c r="L37" s="28"/>
      <c r="M37" s="36"/>
      <c r="N37" s="37"/>
      <c r="O37" s="37"/>
      <c r="P37" s="37"/>
      <c r="Q37" s="37"/>
      <c r="R37" s="37"/>
      <c r="S37" s="37"/>
      <c r="T37" s="37"/>
      <c r="U37" s="37"/>
      <c r="V37" s="3">
        <f t="shared" si="0"/>
        <v>0</v>
      </c>
      <c r="W37" s="3">
        <v>1</v>
      </c>
      <c r="X37" s="3" t="s">
        <v>20</v>
      </c>
    </row>
    <row r="38" spans="1:24" s="7" customFormat="1" ht="15" customHeight="1" x14ac:dyDescent="0.25">
      <c r="A38" s="23" t="s">
        <v>621</v>
      </c>
      <c r="B38" s="23" t="s">
        <v>904</v>
      </c>
      <c r="C38" s="30" t="s">
        <v>115</v>
      </c>
      <c r="D38" s="30" t="s">
        <v>638</v>
      </c>
      <c r="E38" s="22" t="s">
        <v>929</v>
      </c>
      <c r="F38" s="22" t="s">
        <v>930</v>
      </c>
      <c r="G38" s="22" t="s">
        <v>927</v>
      </c>
      <c r="H38" s="22" t="s">
        <v>942</v>
      </c>
      <c r="I38" s="28" t="s">
        <v>116</v>
      </c>
      <c r="J38" s="28" t="s">
        <v>117</v>
      </c>
      <c r="K38" s="28" t="s">
        <v>628</v>
      </c>
      <c r="L38" s="28"/>
      <c r="M38" s="36"/>
      <c r="N38" s="37"/>
      <c r="O38" s="37"/>
      <c r="P38" s="37"/>
      <c r="Q38" s="37"/>
      <c r="R38" s="37"/>
      <c r="S38" s="37"/>
      <c r="T38" s="37"/>
      <c r="U38" s="37"/>
      <c r="V38" s="3">
        <f t="shared" si="0"/>
        <v>0</v>
      </c>
      <c r="W38" s="3">
        <v>1</v>
      </c>
      <c r="X38" s="3" t="s">
        <v>20</v>
      </c>
    </row>
    <row r="39" spans="1:24" s="7" customFormat="1" ht="15" customHeight="1" x14ac:dyDescent="0.25">
      <c r="A39" s="23" t="s">
        <v>621</v>
      </c>
      <c r="B39" s="23" t="s">
        <v>903</v>
      </c>
      <c r="C39" s="22" t="s">
        <v>118</v>
      </c>
      <c r="D39" s="22" t="s">
        <v>740</v>
      </c>
      <c r="E39" s="22" t="s">
        <v>929</v>
      </c>
      <c r="F39" s="22" t="s">
        <v>930</v>
      </c>
      <c r="G39" s="22" t="s">
        <v>927</v>
      </c>
      <c r="H39" s="22" t="s">
        <v>942</v>
      </c>
      <c r="I39" s="28" t="s">
        <v>119</v>
      </c>
      <c r="J39" s="28" t="s">
        <v>874</v>
      </c>
      <c r="K39" s="28"/>
      <c r="L39" s="32" t="s">
        <v>120</v>
      </c>
      <c r="M39" s="22">
        <v>1</v>
      </c>
      <c r="N39" s="22"/>
      <c r="O39" s="22"/>
      <c r="P39" s="22"/>
      <c r="Q39" s="22"/>
      <c r="R39" s="22"/>
      <c r="S39" s="22">
        <v>1</v>
      </c>
      <c r="T39" s="22"/>
      <c r="U39" s="22"/>
      <c r="V39" s="3">
        <f t="shared" si="0"/>
        <v>2</v>
      </c>
      <c r="W39" s="3"/>
      <c r="X39" s="3" t="s">
        <v>20</v>
      </c>
    </row>
    <row r="40" spans="1:24" s="31" customFormat="1" ht="15" customHeight="1" x14ac:dyDescent="0.25">
      <c r="A40" s="23" t="s">
        <v>621</v>
      </c>
      <c r="B40" s="23" t="s">
        <v>904</v>
      </c>
      <c r="C40" s="22" t="s">
        <v>646</v>
      </c>
      <c r="D40" s="22" t="s">
        <v>657</v>
      </c>
      <c r="E40" s="22" t="s">
        <v>929</v>
      </c>
      <c r="F40" s="22" t="s">
        <v>930</v>
      </c>
      <c r="G40" s="22" t="s">
        <v>927</v>
      </c>
      <c r="H40" s="22" t="s">
        <v>942</v>
      </c>
      <c r="I40" s="24" t="s">
        <v>121</v>
      </c>
      <c r="J40" s="23" t="s">
        <v>122</v>
      </c>
      <c r="K40" s="23"/>
      <c r="L40" s="23" t="s">
        <v>123</v>
      </c>
      <c r="M40" s="22">
        <v>1</v>
      </c>
      <c r="N40" s="22"/>
      <c r="O40" s="22"/>
      <c r="P40" s="22"/>
      <c r="Q40" s="22"/>
      <c r="R40" s="22"/>
      <c r="S40" s="22"/>
      <c r="T40" s="22"/>
      <c r="U40" s="22"/>
      <c r="V40" s="22">
        <f t="shared" si="0"/>
        <v>1</v>
      </c>
      <c r="W40" s="22"/>
      <c r="X40" s="22" t="s">
        <v>883</v>
      </c>
    </row>
    <row r="41" spans="1:24" s="7" customFormat="1" ht="15" customHeight="1" x14ac:dyDescent="0.25">
      <c r="A41" s="23" t="s">
        <v>621</v>
      </c>
      <c r="B41" s="23" t="s">
        <v>904</v>
      </c>
      <c r="C41" s="22" t="s">
        <v>124</v>
      </c>
      <c r="D41" s="22" t="s">
        <v>658</v>
      </c>
      <c r="E41" s="22" t="s">
        <v>929</v>
      </c>
      <c r="F41" s="22" t="s">
        <v>930</v>
      </c>
      <c r="G41" s="22" t="s">
        <v>927</v>
      </c>
      <c r="H41" s="22" t="s">
        <v>942</v>
      </c>
      <c r="I41" s="24" t="s">
        <v>125</v>
      </c>
      <c r="J41" s="9" t="s">
        <v>126</v>
      </c>
      <c r="K41" s="9"/>
      <c r="L41" s="2" t="s">
        <v>127</v>
      </c>
      <c r="M41" s="22">
        <v>1</v>
      </c>
      <c r="N41" s="22"/>
      <c r="O41" s="22"/>
      <c r="P41" s="22"/>
      <c r="Q41" s="22"/>
      <c r="R41" s="22"/>
      <c r="S41" s="22"/>
      <c r="T41" s="22"/>
      <c r="U41" s="22"/>
      <c r="V41" s="3">
        <f t="shared" si="0"/>
        <v>1</v>
      </c>
      <c r="W41" s="3"/>
      <c r="X41" s="3" t="s">
        <v>20</v>
      </c>
    </row>
    <row r="42" spans="1:24" s="7" customFormat="1" ht="15" customHeight="1" x14ac:dyDescent="0.25">
      <c r="A42" s="23" t="s">
        <v>621</v>
      </c>
      <c r="B42" s="23" t="s">
        <v>904</v>
      </c>
      <c r="C42" s="22" t="s">
        <v>128</v>
      </c>
      <c r="D42" s="22" t="s">
        <v>659</v>
      </c>
      <c r="E42" s="22" t="s">
        <v>929</v>
      </c>
      <c r="F42" s="22" t="s">
        <v>930</v>
      </c>
      <c r="G42" s="22" t="s">
        <v>927</v>
      </c>
      <c r="H42" s="22" t="s">
        <v>942</v>
      </c>
      <c r="I42" s="24" t="s">
        <v>647</v>
      </c>
      <c r="J42" s="9" t="s">
        <v>129</v>
      </c>
      <c r="K42" s="9"/>
      <c r="L42" s="2" t="s">
        <v>127</v>
      </c>
      <c r="M42" s="22">
        <v>1</v>
      </c>
      <c r="N42" s="22"/>
      <c r="O42" s="22"/>
      <c r="P42" s="22"/>
      <c r="Q42" s="22"/>
      <c r="R42" s="22"/>
      <c r="S42" s="22"/>
      <c r="T42" s="22"/>
      <c r="U42" s="22"/>
      <c r="V42" s="3">
        <f t="shared" si="0"/>
        <v>1</v>
      </c>
      <c r="W42" s="3"/>
      <c r="X42" s="3" t="s">
        <v>20</v>
      </c>
    </row>
    <row r="43" spans="1:24" ht="15" customHeight="1" x14ac:dyDescent="0.25">
      <c r="A43" s="23" t="s">
        <v>621</v>
      </c>
      <c r="B43" s="23" t="s">
        <v>904</v>
      </c>
      <c r="C43" s="22" t="s">
        <v>648</v>
      </c>
      <c r="D43" s="22" t="s">
        <v>660</v>
      </c>
      <c r="E43" s="22" t="s">
        <v>929</v>
      </c>
      <c r="F43" s="22" t="s">
        <v>930</v>
      </c>
      <c r="G43" s="22" t="s">
        <v>927</v>
      </c>
      <c r="H43" s="22" t="s">
        <v>942</v>
      </c>
      <c r="I43" s="24" t="s">
        <v>130</v>
      </c>
      <c r="J43" s="9" t="s">
        <v>131</v>
      </c>
      <c r="K43" s="9"/>
      <c r="L43" s="2" t="s">
        <v>127</v>
      </c>
      <c r="M43" s="22">
        <v>1</v>
      </c>
      <c r="N43" s="22"/>
      <c r="O43" s="22"/>
      <c r="P43" s="22"/>
      <c r="Q43" s="22"/>
      <c r="R43" s="22"/>
      <c r="S43" s="22"/>
      <c r="T43" s="22"/>
      <c r="U43" s="22"/>
      <c r="V43" s="3">
        <f t="shared" si="0"/>
        <v>1</v>
      </c>
      <c r="X43" s="3" t="s">
        <v>20</v>
      </c>
    </row>
    <row r="44" spans="1:24" ht="15" customHeight="1" x14ac:dyDescent="0.25">
      <c r="A44" s="23" t="s">
        <v>621</v>
      </c>
      <c r="B44" s="23" t="s">
        <v>904</v>
      </c>
      <c r="C44" s="22" t="s">
        <v>649</v>
      </c>
      <c r="D44" s="22" t="s">
        <v>661</v>
      </c>
      <c r="E44" s="22" t="s">
        <v>929</v>
      </c>
      <c r="F44" s="22" t="s">
        <v>930</v>
      </c>
      <c r="G44" s="22" t="s">
        <v>927</v>
      </c>
      <c r="H44" s="22" t="s">
        <v>942</v>
      </c>
      <c r="I44" s="24" t="s">
        <v>132</v>
      </c>
      <c r="J44" s="6" t="s">
        <v>133</v>
      </c>
      <c r="K44" s="6"/>
      <c r="L44" s="2" t="s">
        <v>127</v>
      </c>
      <c r="M44" s="22">
        <v>1</v>
      </c>
      <c r="N44" s="22"/>
      <c r="O44" s="22"/>
      <c r="P44" s="22"/>
      <c r="Q44" s="22"/>
      <c r="R44" s="22"/>
      <c r="S44" s="22"/>
      <c r="T44" s="22"/>
      <c r="U44" s="22"/>
      <c r="V44" s="3">
        <f t="shared" si="0"/>
        <v>1</v>
      </c>
      <c r="X44" s="3" t="s">
        <v>20</v>
      </c>
    </row>
    <row r="45" spans="1:24" ht="15" customHeight="1" x14ac:dyDescent="0.25">
      <c r="A45" s="23" t="s">
        <v>621</v>
      </c>
      <c r="B45" s="23" t="s">
        <v>904</v>
      </c>
      <c r="C45" s="22" t="s">
        <v>137</v>
      </c>
      <c r="D45" s="22" t="s">
        <v>662</v>
      </c>
      <c r="E45" s="22" t="s">
        <v>929</v>
      </c>
      <c r="F45" s="22" t="s">
        <v>930</v>
      </c>
      <c r="G45" s="22" t="s">
        <v>927</v>
      </c>
      <c r="H45" s="22" t="s">
        <v>942</v>
      </c>
      <c r="I45" s="24" t="s">
        <v>138</v>
      </c>
      <c r="J45" s="9" t="s">
        <v>139</v>
      </c>
      <c r="K45" s="9"/>
      <c r="L45" s="2" t="s">
        <v>127</v>
      </c>
      <c r="M45" s="22">
        <v>1</v>
      </c>
      <c r="N45" s="22"/>
      <c r="O45" s="22"/>
      <c r="P45" s="22"/>
      <c r="Q45" s="22"/>
      <c r="R45" s="22"/>
      <c r="S45" s="22"/>
      <c r="T45" s="22"/>
      <c r="U45" s="22"/>
      <c r="V45" s="3">
        <f>SUM(M45,O45:U45)</f>
        <v>1</v>
      </c>
      <c r="X45" s="3" t="s">
        <v>20</v>
      </c>
    </row>
    <row r="46" spans="1:24" ht="15" customHeight="1" x14ac:dyDescent="0.25">
      <c r="A46" s="23" t="s">
        <v>621</v>
      </c>
      <c r="B46" s="23" t="s">
        <v>904</v>
      </c>
      <c r="C46" s="22" t="s">
        <v>134</v>
      </c>
      <c r="D46" s="22" t="s">
        <v>663</v>
      </c>
      <c r="E46" s="22" t="s">
        <v>929</v>
      </c>
      <c r="F46" s="22" t="s">
        <v>930</v>
      </c>
      <c r="G46" s="22" t="s">
        <v>927</v>
      </c>
      <c r="H46" s="22" t="s">
        <v>942</v>
      </c>
      <c r="I46" s="24" t="s">
        <v>135</v>
      </c>
      <c r="J46" s="9" t="s">
        <v>136</v>
      </c>
      <c r="K46" s="9"/>
      <c r="L46" s="2" t="s">
        <v>127</v>
      </c>
      <c r="M46" s="22">
        <v>1</v>
      </c>
      <c r="N46" s="22"/>
      <c r="O46" s="22"/>
      <c r="P46" s="22"/>
      <c r="Q46" s="22"/>
      <c r="R46" s="22"/>
      <c r="S46" s="22"/>
      <c r="T46" s="22"/>
      <c r="U46" s="22"/>
      <c r="V46" s="3">
        <f t="shared" si="0"/>
        <v>1</v>
      </c>
      <c r="X46" s="3" t="s">
        <v>20</v>
      </c>
    </row>
    <row r="47" spans="1:24" ht="15" customHeight="1" x14ac:dyDescent="0.25">
      <c r="A47" s="23" t="s">
        <v>621</v>
      </c>
      <c r="B47" s="23" t="s">
        <v>904</v>
      </c>
      <c r="C47" s="22" t="s">
        <v>140</v>
      </c>
      <c r="D47" s="22" t="s">
        <v>664</v>
      </c>
      <c r="E47" s="22" t="s">
        <v>929</v>
      </c>
      <c r="F47" s="22" t="s">
        <v>930</v>
      </c>
      <c r="G47" s="22" t="s">
        <v>927</v>
      </c>
      <c r="H47" s="22" t="s">
        <v>942</v>
      </c>
      <c r="I47" s="24" t="s">
        <v>141</v>
      </c>
      <c r="J47" s="6" t="s">
        <v>142</v>
      </c>
      <c r="K47" s="6"/>
      <c r="L47" s="2" t="s">
        <v>127</v>
      </c>
      <c r="M47" s="22">
        <v>1</v>
      </c>
      <c r="N47" s="22"/>
      <c r="O47" s="22"/>
      <c r="P47" s="22"/>
      <c r="Q47" s="22"/>
      <c r="R47" s="22"/>
      <c r="S47" s="22"/>
      <c r="T47" s="22"/>
      <c r="U47" s="22"/>
      <c r="V47" s="3">
        <f t="shared" si="0"/>
        <v>1</v>
      </c>
      <c r="X47" s="3" t="s">
        <v>20</v>
      </c>
    </row>
    <row r="48" spans="1:24" ht="15" customHeight="1" x14ac:dyDescent="0.25">
      <c r="A48" s="23" t="s">
        <v>621</v>
      </c>
      <c r="B48" s="23" t="s">
        <v>904</v>
      </c>
      <c r="C48" s="22" t="s">
        <v>143</v>
      </c>
      <c r="D48" s="22" t="s">
        <v>665</v>
      </c>
      <c r="E48" s="22" t="s">
        <v>929</v>
      </c>
      <c r="F48" s="22" t="s">
        <v>930</v>
      </c>
      <c r="G48" s="22" t="s">
        <v>927</v>
      </c>
      <c r="H48" s="22" t="s">
        <v>942</v>
      </c>
      <c r="I48" s="24" t="s">
        <v>144</v>
      </c>
      <c r="J48" s="6" t="s">
        <v>143</v>
      </c>
      <c r="K48" s="6"/>
      <c r="L48" s="2" t="s">
        <v>127</v>
      </c>
      <c r="M48" s="22">
        <v>1</v>
      </c>
      <c r="N48" s="22"/>
      <c r="O48" s="22"/>
      <c r="P48" s="22"/>
      <c r="Q48" s="22"/>
      <c r="R48" s="22"/>
      <c r="S48" s="22">
        <v>1</v>
      </c>
      <c r="T48" s="22"/>
      <c r="U48" s="22"/>
      <c r="V48" s="3">
        <f t="shared" si="0"/>
        <v>2</v>
      </c>
      <c r="X48" s="3" t="s">
        <v>20</v>
      </c>
    </row>
    <row r="49" spans="1:24" ht="15" customHeight="1" x14ac:dyDescent="0.25">
      <c r="A49" s="23" t="s">
        <v>621</v>
      </c>
      <c r="B49" s="23" t="s">
        <v>904</v>
      </c>
      <c r="C49" s="22" t="s">
        <v>145</v>
      </c>
      <c r="D49" s="22" t="s">
        <v>666</v>
      </c>
      <c r="E49" s="22" t="s">
        <v>929</v>
      </c>
      <c r="F49" s="22" t="s">
        <v>930</v>
      </c>
      <c r="G49" s="22" t="s">
        <v>927</v>
      </c>
      <c r="H49" s="22" t="s">
        <v>942</v>
      </c>
      <c r="I49" s="24" t="s">
        <v>146</v>
      </c>
      <c r="J49" s="9" t="s">
        <v>147</v>
      </c>
      <c r="K49" s="9"/>
      <c r="L49" s="2" t="s">
        <v>127</v>
      </c>
      <c r="M49" s="22">
        <v>1</v>
      </c>
      <c r="N49" s="22"/>
      <c r="O49" s="22"/>
      <c r="P49" s="22"/>
      <c r="Q49" s="22"/>
      <c r="R49" s="22"/>
      <c r="S49" s="22">
        <v>1</v>
      </c>
      <c r="T49" s="22"/>
      <c r="U49" s="22"/>
      <c r="V49" s="3">
        <f t="shared" si="0"/>
        <v>2</v>
      </c>
      <c r="X49" s="3" t="s">
        <v>20</v>
      </c>
    </row>
    <row r="50" spans="1:24" ht="15" customHeight="1" x14ac:dyDescent="0.25">
      <c r="A50" s="23" t="s">
        <v>621</v>
      </c>
      <c r="B50" s="23" t="s">
        <v>904</v>
      </c>
      <c r="C50" s="22" t="s">
        <v>650</v>
      </c>
      <c r="D50" s="22" t="s">
        <v>667</v>
      </c>
      <c r="E50" s="22" t="s">
        <v>929</v>
      </c>
      <c r="F50" s="22" t="s">
        <v>930</v>
      </c>
      <c r="G50" s="22" t="s">
        <v>927</v>
      </c>
      <c r="H50" s="22" t="s">
        <v>942</v>
      </c>
      <c r="I50" s="24" t="s">
        <v>148</v>
      </c>
      <c r="J50" s="9" t="s">
        <v>149</v>
      </c>
      <c r="K50" s="9"/>
      <c r="L50" s="2" t="s">
        <v>127</v>
      </c>
      <c r="M50" s="22">
        <v>1</v>
      </c>
      <c r="N50" s="22"/>
      <c r="O50" s="22"/>
      <c r="P50" s="22"/>
      <c r="Q50" s="22"/>
      <c r="R50" s="22"/>
      <c r="S50" s="22"/>
      <c r="T50" s="22"/>
      <c r="U50" s="22"/>
      <c r="V50" s="3">
        <f t="shared" si="0"/>
        <v>1</v>
      </c>
      <c r="X50" s="3" t="s">
        <v>20</v>
      </c>
    </row>
    <row r="51" spans="1:24" ht="15" customHeight="1" x14ac:dyDescent="0.25">
      <c r="A51" s="23" t="s">
        <v>621</v>
      </c>
      <c r="B51" s="23" t="s">
        <v>904</v>
      </c>
      <c r="C51" s="22" t="s">
        <v>150</v>
      </c>
      <c r="D51" s="22" t="s">
        <v>668</v>
      </c>
      <c r="E51" s="22" t="s">
        <v>929</v>
      </c>
      <c r="F51" s="22" t="s">
        <v>930</v>
      </c>
      <c r="G51" s="22" t="s">
        <v>927</v>
      </c>
      <c r="H51" s="22" t="s">
        <v>942</v>
      </c>
      <c r="I51" s="24" t="s">
        <v>151</v>
      </c>
      <c r="J51" s="6" t="s">
        <v>152</v>
      </c>
      <c r="K51" s="6"/>
      <c r="L51" s="2" t="s">
        <v>127</v>
      </c>
      <c r="M51" s="22">
        <v>1</v>
      </c>
      <c r="N51" s="22"/>
      <c r="O51" s="22"/>
      <c r="P51" s="22"/>
      <c r="Q51" s="22"/>
      <c r="R51" s="22"/>
      <c r="S51" s="22"/>
      <c r="T51" s="22"/>
      <c r="U51" s="22"/>
      <c r="V51" s="3">
        <f t="shared" si="0"/>
        <v>1</v>
      </c>
      <c r="X51" s="3" t="s">
        <v>20</v>
      </c>
    </row>
    <row r="52" spans="1:24" ht="15" customHeight="1" x14ac:dyDescent="0.25">
      <c r="A52" s="23" t="s">
        <v>621</v>
      </c>
      <c r="B52" s="23" t="s">
        <v>904</v>
      </c>
      <c r="C52" s="22" t="s">
        <v>153</v>
      </c>
      <c r="D52" s="22" t="s">
        <v>669</v>
      </c>
      <c r="E52" s="22" t="s">
        <v>929</v>
      </c>
      <c r="F52" s="22" t="s">
        <v>930</v>
      </c>
      <c r="G52" s="22" t="s">
        <v>927</v>
      </c>
      <c r="H52" s="22" t="s">
        <v>942</v>
      </c>
      <c r="I52" s="24" t="s">
        <v>154</v>
      </c>
      <c r="J52" s="9" t="s">
        <v>155</v>
      </c>
      <c r="K52" s="9"/>
      <c r="L52" s="2" t="s">
        <v>127</v>
      </c>
      <c r="M52" s="22">
        <v>1</v>
      </c>
      <c r="N52" s="22"/>
      <c r="O52" s="22"/>
      <c r="P52" s="22"/>
      <c r="Q52" s="22"/>
      <c r="R52" s="22"/>
      <c r="S52" s="22">
        <v>1</v>
      </c>
      <c r="T52" s="22"/>
      <c r="U52" s="22"/>
      <c r="V52" s="3">
        <f t="shared" si="0"/>
        <v>2</v>
      </c>
      <c r="X52" s="3" t="s">
        <v>20</v>
      </c>
    </row>
    <row r="53" spans="1:24" ht="15" customHeight="1" x14ac:dyDescent="0.25">
      <c r="A53" s="23" t="s">
        <v>621</v>
      </c>
      <c r="B53" s="23" t="s">
        <v>904</v>
      </c>
      <c r="C53" s="22" t="s">
        <v>156</v>
      </c>
      <c r="D53" s="22" t="s">
        <v>670</v>
      </c>
      <c r="E53" s="22" t="s">
        <v>929</v>
      </c>
      <c r="F53" s="22" t="s">
        <v>930</v>
      </c>
      <c r="G53" s="22" t="s">
        <v>927</v>
      </c>
      <c r="H53" s="22" t="s">
        <v>942</v>
      </c>
      <c r="I53" s="24" t="s">
        <v>157</v>
      </c>
      <c r="J53" s="6" t="s">
        <v>158</v>
      </c>
      <c r="K53" s="6"/>
      <c r="L53" s="2" t="s">
        <v>127</v>
      </c>
      <c r="M53" s="22">
        <v>1</v>
      </c>
      <c r="N53" s="22"/>
      <c r="O53" s="22"/>
      <c r="P53" s="22"/>
      <c r="Q53" s="22"/>
      <c r="R53" s="22"/>
      <c r="S53" s="22">
        <v>1</v>
      </c>
      <c r="T53" s="22"/>
      <c r="U53" s="22"/>
      <c r="V53" s="3">
        <f t="shared" si="0"/>
        <v>2</v>
      </c>
      <c r="X53" s="3" t="s">
        <v>20</v>
      </c>
    </row>
    <row r="54" spans="1:24" ht="15" customHeight="1" x14ac:dyDescent="0.25">
      <c r="A54" s="23" t="s">
        <v>621</v>
      </c>
      <c r="B54" s="23" t="s">
        <v>904</v>
      </c>
      <c r="C54" s="22" t="s">
        <v>159</v>
      </c>
      <c r="D54" s="22" t="s">
        <v>671</v>
      </c>
      <c r="E54" s="22" t="s">
        <v>929</v>
      </c>
      <c r="F54" s="22" t="s">
        <v>930</v>
      </c>
      <c r="G54" s="22" t="s">
        <v>927</v>
      </c>
      <c r="H54" s="22" t="s">
        <v>942</v>
      </c>
      <c r="I54" s="24" t="s">
        <v>160</v>
      </c>
      <c r="J54" s="9" t="s">
        <v>161</v>
      </c>
      <c r="K54" s="9"/>
      <c r="L54" s="2" t="s">
        <v>127</v>
      </c>
      <c r="M54" s="22">
        <v>1</v>
      </c>
      <c r="N54" s="22"/>
      <c r="O54" s="22"/>
      <c r="P54" s="22"/>
      <c r="Q54" s="22"/>
      <c r="R54" s="22"/>
      <c r="S54" s="22"/>
      <c r="T54" s="22"/>
      <c r="U54" s="22"/>
      <c r="V54" s="3">
        <f t="shared" si="0"/>
        <v>1</v>
      </c>
      <c r="X54" s="3" t="s">
        <v>20</v>
      </c>
    </row>
    <row r="55" spans="1:24" ht="15" customHeight="1" x14ac:dyDescent="0.25">
      <c r="A55" s="23" t="s">
        <v>621</v>
      </c>
      <c r="B55" s="23" t="s">
        <v>904</v>
      </c>
      <c r="C55" s="22" t="s">
        <v>651</v>
      </c>
      <c r="D55" s="22" t="s">
        <v>672</v>
      </c>
      <c r="E55" s="22" t="s">
        <v>929</v>
      </c>
      <c r="F55" s="22" t="s">
        <v>930</v>
      </c>
      <c r="G55" s="22" t="s">
        <v>927</v>
      </c>
      <c r="H55" s="22" t="s">
        <v>942</v>
      </c>
      <c r="I55" s="24" t="s">
        <v>162</v>
      </c>
      <c r="J55" s="9" t="s">
        <v>163</v>
      </c>
      <c r="K55" s="9"/>
      <c r="L55" s="2" t="s">
        <v>127</v>
      </c>
      <c r="M55" s="22">
        <v>1</v>
      </c>
      <c r="N55" s="22"/>
      <c r="O55" s="22"/>
      <c r="P55" s="22"/>
      <c r="Q55" s="22"/>
      <c r="R55" s="22"/>
      <c r="S55" s="22">
        <v>1</v>
      </c>
      <c r="T55" s="22"/>
      <c r="U55" s="22"/>
      <c r="V55" s="3">
        <f t="shared" si="0"/>
        <v>2</v>
      </c>
      <c r="X55" s="3" t="s">
        <v>20</v>
      </c>
    </row>
    <row r="56" spans="1:24" ht="15" customHeight="1" x14ac:dyDescent="0.25">
      <c r="A56" s="23" t="s">
        <v>621</v>
      </c>
      <c r="B56" s="23" t="s">
        <v>904</v>
      </c>
      <c r="C56" s="22" t="s">
        <v>164</v>
      </c>
      <c r="D56" s="22" t="s">
        <v>673</v>
      </c>
      <c r="E56" s="22" t="s">
        <v>929</v>
      </c>
      <c r="F56" s="22" t="s">
        <v>930</v>
      </c>
      <c r="G56" s="22" t="s">
        <v>927</v>
      </c>
      <c r="H56" s="22" t="s">
        <v>942</v>
      </c>
      <c r="I56" s="24" t="s">
        <v>165</v>
      </c>
      <c r="J56" s="9" t="s">
        <v>166</v>
      </c>
      <c r="K56" s="9"/>
      <c r="L56" s="2" t="s">
        <v>127</v>
      </c>
      <c r="M56" s="22">
        <v>1</v>
      </c>
      <c r="N56" s="22"/>
      <c r="O56" s="22"/>
      <c r="P56" s="22"/>
      <c r="Q56" s="22"/>
      <c r="R56" s="22"/>
      <c r="S56" s="22"/>
      <c r="T56" s="22"/>
      <c r="U56" s="22"/>
      <c r="V56" s="3">
        <f t="shared" si="0"/>
        <v>1</v>
      </c>
      <c r="X56" s="3" t="s">
        <v>20</v>
      </c>
    </row>
    <row r="57" spans="1:24" ht="15" customHeight="1" x14ac:dyDescent="0.25">
      <c r="A57" s="23" t="s">
        <v>621</v>
      </c>
      <c r="B57" s="23" t="s">
        <v>904</v>
      </c>
      <c r="C57" s="22" t="s">
        <v>167</v>
      </c>
      <c r="D57" s="22" t="s">
        <v>674</v>
      </c>
      <c r="E57" s="22" t="s">
        <v>929</v>
      </c>
      <c r="F57" s="22" t="s">
        <v>930</v>
      </c>
      <c r="G57" s="22" t="s">
        <v>927</v>
      </c>
      <c r="H57" s="22" t="s">
        <v>942</v>
      </c>
      <c r="I57" s="24" t="s">
        <v>168</v>
      </c>
      <c r="J57" s="9" t="s">
        <v>169</v>
      </c>
      <c r="K57" s="9"/>
      <c r="L57" s="2" t="s">
        <v>127</v>
      </c>
      <c r="M57" s="22">
        <v>1</v>
      </c>
      <c r="N57" s="22"/>
      <c r="O57" s="22"/>
      <c r="P57" s="22"/>
      <c r="Q57" s="22"/>
      <c r="R57" s="22"/>
      <c r="S57" s="22">
        <v>1</v>
      </c>
      <c r="T57" s="22"/>
      <c r="U57" s="22"/>
      <c r="V57" s="3">
        <f t="shared" si="0"/>
        <v>2</v>
      </c>
      <c r="X57" s="3" t="s">
        <v>20</v>
      </c>
    </row>
    <row r="58" spans="1:24" ht="15" customHeight="1" x14ac:dyDescent="0.25">
      <c r="A58" s="23" t="s">
        <v>621</v>
      </c>
      <c r="B58" s="23" t="s">
        <v>904</v>
      </c>
      <c r="C58" s="22" t="s">
        <v>170</v>
      </c>
      <c r="D58" s="22" t="s">
        <v>675</v>
      </c>
      <c r="E58" s="22" t="s">
        <v>929</v>
      </c>
      <c r="F58" s="22" t="s">
        <v>930</v>
      </c>
      <c r="G58" s="22" t="s">
        <v>927</v>
      </c>
      <c r="H58" s="22" t="s">
        <v>942</v>
      </c>
      <c r="I58" s="24" t="s">
        <v>171</v>
      </c>
      <c r="J58" s="9" t="s">
        <v>172</v>
      </c>
      <c r="K58" s="9"/>
      <c r="L58" s="2" t="s">
        <v>127</v>
      </c>
      <c r="M58" s="22">
        <v>1</v>
      </c>
      <c r="N58" s="22"/>
      <c r="O58" s="22"/>
      <c r="P58" s="22"/>
      <c r="Q58" s="22"/>
      <c r="R58" s="22"/>
      <c r="S58" s="22"/>
      <c r="T58" s="22"/>
      <c r="U58" s="22"/>
      <c r="V58" s="3">
        <f t="shared" si="0"/>
        <v>1</v>
      </c>
      <c r="X58" s="3" t="s">
        <v>20</v>
      </c>
    </row>
    <row r="59" spans="1:24" ht="15" customHeight="1" x14ac:dyDescent="0.25">
      <c r="A59" s="23" t="s">
        <v>621</v>
      </c>
      <c r="B59" s="23" t="s">
        <v>904</v>
      </c>
      <c r="C59" s="22" t="s">
        <v>173</v>
      </c>
      <c r="D59" s="22" t="s">
        <v>676</v>
      </c>
      <c r="E59" s="22" t="s">
        <v>929</v>
      </c>
      <c r="F59" s="22" t="s">
        <v>930</v>
      </c>
      <c r="G59" s="22" t="s">
        <v>927</v>
      </c>
      <c r="H59" s="22" t="s">
        <v>942</v>
      </c>
      <c r="I59" s="24" t="s">
        <v>174</v>
      </c>
      <c r="J59" s="9" t="s">
        <v>175</v>
      </c>
      <c r="K59" s="9"/>
      <c r="L59" s="2" t="s">
        <v>127</v>
      </c>
      <c r="M59" s="22">
        <v>1</v>
      </c>
      <c r="N59" s="22"/>
      <c r="O59" s="22"/>
      <c r="P59" s="22"/>
      <c r="Q59" s="22"/>
      <c r="R59" s="22"/>
      <c r="S59" s="22"/>
      <c r="T59" s="22"/>
      <c r="U59" s="22"/>
      <c r="V59" s="3">
        <f t="shared" si="0"/>
        <v>1</v>
      </c>
      <c r="X59" s="3" t="s">
        <v>20</v>
      </c>
    </row>
    <row r="60" spans="1:24" ht="15" customHeight="1" x14ac:dyDescent="0.25">
      <c r="A60" s="23" t="s">
        <v>621</v>
      </c>
      <c r="B60" s="23" t="s">
        <v>904</v>
      </c>
      <c r="C60" s="22" t="s">
        <v>176</v>
      </c>
      <c r="D60" s="22" t="s">
        <v>677</v>
      </c>
      <c r="E60" s="22" t="s">
        <v>929</v>
      </c>
      <c r="F60" s="22" t="s">
        <v>930</v>
      </c>
      <c r="G60" s="22" t="s">
        <v>927</v>
      </c>
      <c r="H60" s="22" t="s">
        <v>942</v>
      </c>
      <c r="I60" s="24" t="s">
        <v>177</v>
      </c>
      <c r="J60" s="6" t="s">
        <v>176</v>
      </c>
      <c r="K60" s="6"/>
      <c r="L60" s="2" t="s">
        <v>127</v>
      </c>
      <c r="M60" s="22">
        <v>1</v>
      </c>
      <c r="N60" s="22"/>
      <c r="O60" s="22"/>
      <c r="P60" s="22"/>
      <c r="Q60" s="22"/>
      <c r="R60" s="22"/>
      <c r="S60" s="22"/>
      <c r="T60" s="22"/>
      <c r="U60" s="22"/>
      <c r="V60" s="3">
        <f t="shared" si="0"/>
        <v>1</v>
      </c>
      <c r="X60" s="3" t="s">
        <v>20</v>
      </c>
    </row>
    <row r="61" spans="1:24" ht="15" customHeight="1" x14ac:dyDescent="0.25">
      <c r="A61" s="23" t="s">
        <v>621</v>
      </c>
      <c r="B61" s="23" t="s">
        <v>904</v>
      </c>
      <c r="C61" s="22" t="s">
        <v>178</v>
      </c>
      <c r="D61" s="22" t="s">
        <v>678</v>
      </c>
      <c r="E61" s="22" t="s">
        <v>929</v>
      </c>
      <c r="F61" s="22" t="s">
        <v>930</v>
      </c>
      <c r="G61" s="22" t="s">
        <v>927</v>
      </c>
      <c r="H61" s="22" t="s">
        <v>942</v>
      </c>
      <c r="I61" s="24" t="s">
        <v>179</v>
      </c>
      <c r="J61" s="9" t="s">
        <v>180</v>
      </c>
      <c r="K61" s="9"/>
      <c r="L61" s="2" t="s">
        <v>127</v>
      </c>
      <c r="M61" s="22">
        <v>1</v>
      </c>
      <c r="N61" s="22"/>
      <c r="O61" s="22"/>
      <c r="P61" s="22"/>
      <c r="Q61" s="22"/>
      <c r="R61" s="22"/>
      <c r="S61" s="22"/>
      <c r="T61" s="22"/>
      <c r="U61" s="22"/>
      <c r="V61" s="3">
        <f t="shared" si="0"/>
        <v>1</v>
      </c>
      <c r="X61" s="3" t="s">
        <v>20</v>
      </c>
    </row>
    <row r="62" spans="1:24" ht="15" customHeight="1" x14ac:dyDescent="0.25">
      <c r="A62" s="23" t="s">
        <v>621</v>
      </c>
      <c r="B62" s="23" t="s">
        <v>904</v>
      </c>
      <c r="C62" s="22" t="s">
        <v>181</v>
      </c>
      <c r="D62" s="22" t="s">
        <v>679</v>
      </c>
      <c r="E62" s="22" t="s">
        <v>929</v>
      </c>
      <c r="F62" s="22" t="s">
        <v>930</v>
      </c>
      <c r="G62" s="22" t="s">
        <v>927</v>
      </c>
      <c r="H62" s="22" t="s">
        <v>942</v>
      </c>
      <c r="I62" s="24" t="s">
        <v>182</v>
      </c>
      <c r="J62" s="6" t="s">
        <v>181</v>
      </c>
      <c r="K62" s="6"/>
      <c r="L62" s="2" t="s">
        <v>127</v>
      </c>
      <c r="M62" s="22">
        <v>1</v>
      </c>
      <c r="N62" s="22"/>
      <c r="O62" s="22"/>
      <c r="P62" s="22"/>
      <c r="Q62" s="22"/>
      <c r="R62" s="22"/>
      <c r="S62" s="22"/>
      <c r="T62" s="22"/>
      <c r="U62" s="22"/>
      <c r="V62" s="3">
        <f t="shared" si="0"/>
        <v>1</v>
      </c>
      <c r="X62" s="3" t="s">
        <v>20</v>
      </c>
    </row>
    <row r="63" spans="1:24" ht="15" customHeight="1" x14ac:dyDescent="0.25">
      <c r="A63" s="23" t="s">
        <v>621</v>
      </c>
      <c r="B63" s="23" t="s">
        <v>904</v>
      </c>
      <c r="C63" s="22" t="s">
        <v>183</v>
      </c>
      <c r="D63" s="22" t="s">
        <v>680</v>
      </c>
      <c r="E63" s="22" t="s">
        <v>929</v>
      </c>
      <c r="F63" s="22" t="s">
        <v>930</v>
      </c>
      <c r="G63" s="22" t="s">
        <v>927</v>
      </c>
      <c r="H63" s="22" t="s">
        <v>942</v>
      </c>
      <c r="I63" s="24" t="s">
        <v>184</v>
      </c>
      <c r="J63" s="6" t="s">
        <v>183</v>
      </c>
      <c r="K63" s="6"/>
      <c r="L63" s="2" t="s">
        <v>127</v>
      </c>
      <c r="M63" s="22">
        <v>1</v>
      </c>
      <c r="N63" s="22"/>
      <c r="O63" s="22"/>
      <c r="P63" s="22"/>
      <c r="Q63" s="22"/>
      <c r="R63" s="22"/>
      <c r="S63" s="22"/>
      <c r="T63" s="22"/>
      <c r="U63" s="22"/>
      <c r="V63" s="3">
        <f t="shared" si="0"/>
        <v>1</v>
      </c>
      <c r="X63" s="3" t="s">
        <v>20</v>
      </c>
    </row>
    <row r="64" spans="1:24" ht="15" customHeight="1" x14ac:dyDescent="0.25">
      <c r="A64" s="23" t="s">
        <v>621</v>
      </c>
      <c r="B64" s="23" t="s">
        <v>904</v>
      </c>
      <c r="C64" s="22" t="s">
        <v>185</v>
      </c>
      <c r="D64" s="22" t="s">
        <v>681</v>
      </c>
      <c r="E64" s="22" t="s">
        <v>929</v>
      </c>
      <c r="F64" s="22" t="s">
        <v>930</v>
      </c>
      <c r="G64" s="22" t="s">
        <v>927</v>
      </c>
      <c r="H64" s="22" t="s">
        <v>942</v>
      </c>
      <c r="I64" s="24" t="s">
        <v>186</v>
      </c>
      <c r="J64" s="6" t="s">
        <v>187</v>
      </c>
      <c r="K64" s="6"/>
      <c r="L64" s="2" t="s">
        <v>127</v>
      </c>
      <c r="M64" s="22">
        <v>1</v>
      </c>
      <c r="N64" s="22"/>
      <c r="O64" s="22"/>
      <c r="P64" s="22"/>
      <c r="Q64" s="22"/>
      <c r="R64" s="22"/>
      <c r="S64" s="22"/>
      <c r="T64" s="22"/>
      <c r="U64" s="22"/>
      <c r="V64" s="3">
        <f t="shared" si="0"/>
        <v>1</v>
      </c>
      <c r="X64" s="3" t="s">
        <v>20</v>
      </c>
    </row>
    <row r="65" spans="1:24" ht="15" customHeight="1" x14ac:dyDescent="0.25">
      <c r="A65" s="23" t="s">
        <v>621</v>
      </c>
      <c r="B65" s="23" t="s">
        <v>904</v>
      </c>
      <c r="C65" s="22" t="s">
        <v>188</v>
      </c>
      <c r="D65" s="22" t="s">
        <v>682</v>
      </c>
      <c r="E65" s="22" t="s">
        <v>929</v>
      </c>
      <c r="F65" s="22" t="s">
        <v>930</v>
      </c>
      <c r="G65" s="22" t="s">
        <v>927</v>
      </c>
      <c r="H65" s="22" t="s">
        <v>942</v>
      </c>
      <c r="I65" s="24" t="s">
        <v>189</v>
      </c>
      <c r="J65" s="9" t="s">
        <v>190</v>
      </c>
      <c r="K65" s="9"/>
      <c r="L65" s="2" t="s">
        <v>127</v>
      </c>
      <c r="M65" s="22">
        <v>1</v>
      </c>
      <c r="N65" s="22"/>
      <c r="O65" s="22"/>
      <c r="P65" s="22"/>
      <c r="Q65" s="22"/>
      <c r="R65" s="22"/>
      <c r="S65" s="22"/>
      <c r="T65" s="22"/>
      <c r="U65" s="22"/>
      <c r="V65" s="3">
        <f t="shared" si="0"/>
        <v>1</v>
      </c>
      <c r="X65" s="3" t="s">
        <v>20</v>
      </c>
    </row>
    <row r="66" spans="1:24" ht="15" customHeight="1" x14ac:dyDescent="0.25">
      <c r="A66" s="23" t="s">
        <v>621</v>
      </c>
      <c r="B66" s="23" t="s">
        <v>904</v>
      </c>
      <c r="C66" s="22" t="s">
        <v>191</v>
      </c>
      <c r="D66" s="22" t="s">
        <v>683</v>
      </c>
      <c r="E66" s="22" t="s">
        <v>929</v>
      </c>
      <c r="F66" s="22" t="s">
        <v>930</v>
      </c>
      <c r="G66" s="22" t="s">
        <v>927</v>
      </c>
      <c r="H66" s="22" t="s">
        <v>942</v>
      </c>
      <c r="I66" s="24" t="s">
        <v>192</v>
      </c>
      <c r="J66" s="9" t="s">
        <v>193</v>
      </c>
      <c r="K66" s="9"/>
      <c r="L66" s="2" t="s">
        <v>127</v>
      </c>
      <c r="M66" s="22">
        <v>1</v>
      </c>
      <c r="N66" s="22"/>
      <c r="O66" s="22"/>
      <c r="P66" s="22"/>
      <c r="Q66" s="22"/>
      <c r="R66" s="22"/>
      <c r="S66" s="22"/>
      <c r="T66" s="22"/>
      <c r="U66" s="22"/>
      <c r="V66" s="3">
        <f t="shared" si="0"/>
        <v>1</v>
      </c>
      <c r="X66" s="3" t="s">
        <v>20</v>
      </c>
    </row>
    <row r="67" spans="1:24" ht="15" customHeight="1" x14ac:dyDescent="0.25">
      <c r="A67" s="23" t="s">
        <v>621</v>
      </c>
      <c r="B67" s="23" t="s">
        <v>904</v>
      </c>
      <c r="C67" s="22" t="s">
        <v>194</v>
      </c>
      <c r="D67" s="22" t="s">
        <v>684</v>
      </c>
      <c r="E67" s="22" t="s">
        <v>929</v>
      </c>
      <c r="F67" s="22" t="s">
        <v>930</v>
      </c>
      <c r="G67" s="22" t="s">
        <v>927</v>
      </c>
      <c r="H67" s="22" t="s">
        <v>942</v>
      </c>
      <c r="I67" s="24" t="s">
        <v>195</v>
      </c>
      <c r="J67" s="9" t="s">
        <v>196</v>
      </c>
      <c r="K67" s="9"/>
      <c r="L67" s="2" t="s">
        <v>127</v>
      </c>
      <c r="M67" s="22">
        <v>1</v>
      </c>
      <c r="N67" s="22"/>
      <c r="O67" s="22"/>
      <c r="P67" s="22"/>
      <c r="Q67" s="22"/>
      <c r="R67" s="22"/>
      <c r="S67" s="22"/>
      <c r="T67" s="22"/>
      <c r="U67" s="22"/>
      <c r="V67" s="3">
        <f t="shared" ref="V67:V130" si="1">SUM(M67,O67:U67)</f>
        <v>1</v>
      </c>
      <c r="X67" s="3" t="s">
        <v>20</v>
      </c>
    </row>
    <row r="68" spans="1:24" ht="15" customHeight="1" x14ac:dyDescent="0.25">
      <c r="A68" s="23" t="s">
        <v>621</v>
      </c>
      <c r="B68" s="23" t="s">
        <v>904</v>
      </c>
      <c r="C68" s="22" t="s">
        <v>197</v>
      </c>
      <c r="D68" s="22" t="s">
        <v>685</v>
      </c>
      <c r="E68" s="22" t="s">
        <v>929</v>
      </c>
      <c r="F68" s="22" t="s">
        <v>930</v>
      </c>
      <c r="G68" s="22" t="s">
        <v>927</v>
      </c>
      <c r="H68" s="22" t="s">
        <v>942</v>
      </c>
      <c r="I68" s="24" t="s">
        <v>198</v>
      </c>
      <c r="J68" s="9" t="s">
        <v>199</v>
      </c>
      <c r="K68" s="9"/>
      <c r="L68" s="2" t="s">
        <v>127</v>
      </c>
      <c r="M68" s="22">
        <v>1</v>
      </c>
      <c r="N68" s="22"/>
      <c r="O68" s="22"/>
      <c r="P68" s="22"/>
      <c r="Q68" s="22"/>
      <c r="R68" s="22"/>
      <c r="S68" s="22"/>
      <c r="T68" s="22"/>
      <c r="U68" s="22"/>
      <c r="V68" s="3">
        <f t="shared" si="1"/>
        <v>1</v>
      </c>
      <c r="X68" s="3" t="s">
        <v>20</v>
      </c>
    </row>
    <row r="69" spans="1:24" ht="15" customHeight="1" x14ac:dyDescent="0.25">
      <c r="A69" s="23" t="s">
        <v>621</v>
      </c>
      <c r="B69" s="23" t="s">
        <v>904</v>
      </c>
      <c r="C69" s="22" t="s">
        <v>200</v>
      </c>
      <c r="D69" s="22" t="s">
        <v>686</v>
      </c>
      <c r="E69" s="22" t="s">
        <v>929</v>
      </c>
      <c r="F69" s="22" t="s">
        <v>930</v>
      </c>
      <c r="G69" s="22" t="s">
        <v>927</v>
      </c>
      <c r="H69" s="22" t="s">
        <v>942</v>
      </c>
      <c r="I69" s="24" t="s">
        <v>201</v>
      </c>
      <c r="J69" s="9" t="s">
        <v>202</v>
      </c>
      <c r="K69" s="9"/>
      <c r="L69" s="2" t="s">
        <v>127</v>
      </c>
      <c r="M69" s="22">
        <v>1</v>
      </c>
      <c r="N69" s="22"/>
      <c r="O69" s="22"/>
      <c r="P69" s="22"/>
      <c r="Q69" s="22"/>
      <c r="R69" s="22"/>
      <c r="S69" s="22"/>
      <c r="T69" s="22"/>
      <c r="U69" s="22"/>
      <c r="V69" s="3">
        <f t="shared" si="1"/>
        <v>1</v>
      </c>
      <c r="X69" s="3" t="s">
        <v>20</v>
      </c>
    </row>
    <row r="70" spans="1:24" ht="15" customHeight="1" x14ac:dyDescent="0.25">
      <c r="A70" s="23" t="s">
        <v>621</v>
      </c>
      <c r="B70" s="23" t="s">
        <v>904</v>
      </c>
      <c r="C70" s="22" t="s">
        <v>203</v>
      </c>
      <c r="D70" s="22" t="s">
        <v>687</v>
      </c>
      <c r="E70" s="22" t="s">
        <v>929</v>
      </c>
      <c r="F70" s="22" t="s">
        <v>930</v>
      </c>
      <c r="G70" s="22" t="s">
        <v>927</v>
      </c>
      <c r="H70" s="22" t="s">
        <v>942</v>
      </c>
      <c r="I70" s="24" t="s">
        <v>204</v>
      </c>
      <c r="J70" s="9" t="s">
        <v>205</v>
      </c>
      <c r="K70" s="9"/>
      <c r="L70" s="2" t="s">
        <v>127</v>
      </c>
      <c r="M70" s="22">
        <v>1</v>
      </c>
      <c r="N70" s="22"/>
      <c r="O70" s="22"/>
      <c r="P70" s="22"/>
      <c r="Q70" s="22"/>
      <c r="R70" s="22"/>
      <c r="S70" s="22"/>
      <c r="T70" s="22"/>
      <c r="U70" s="22"/>
      <c r="V70" s="3">
        <f t="shared" si="1"/>
        <v>1</v>
      </c>
      <c r="X70" s="3" t="s">
        <v>20</v>
      </c>
    </row>
    <row r="71" spans="1:24" ht="15" customHeight="1" x14ac:dyDescent="0.25">
      <c r="A71" s="23" t="s">
        <v>621</v>
      </c>
      <c r="B71" s="23" t="s">
        <v>904</v>
      </c>
      <c r="C71" s="22" t="s">
        <v>206</v>
      </c>
      <c r="D71" s="22" t="s">
        <v>688</v>
      </c>
      <c r="E71" s="22" t="s">
        <v>929</v>
      </c>
      <c r="F71" s="22" t="s">
        <v>930</v>
      </c>
      <c r="G71" s="22" t="s">
        <v>927</v>
      </c>
      <c r="H71" s="22" t="s">
        <v>942</v>
      </c>
      <c r="I71" s="24" t="s">
        <v>207</v>
      </c>
      <c r="J71" s="9" t="s">
        <v>208</v>
      </c>
      <c r="K71" s="9"/>
      <c r="L71" s="2" t="s">
        <v>127</v>
      </c>
      <c r="M71" s="22">
        <v>1</v>
      </c>
      <c r="N71" s="22"/>
      <c r="O71" s="22"/>
      <c r="P71" s="22"/>
      <c r="Q71" s="22"/>
      <c r="R71" s="22"/>
      <c r="S71" s="22"/>
      <c r="T71" s="22"/>
      <c r="U71" s="22"/>
      <c r="V71" s="3">
        <f t="shared" si="1"/>
        <v>1</v>
      </c>
      <c r="X71" s="3" t="s">
        <v>20</v>
      </c>
    </row>
    <row r="72" spans="1:24" ht="15" customHeight="1" x14ac:dyDescent="0.25">
      <c r="A72" s="23" t="s">
        <v>621</v>
      </c>
      <c r="B72" s="23" t="s">
        <v>904</v>
      </c>
      <c r="C72" s="22" t="s">
        <v>209</v>
      </c>
      <c r="D72" s="22" t="s">
        <v>689</v>
      </c>
      <c r="E72" s="22" t="s">
        <v>929</v>
      </c>
      <c r="F72" s="22" t="s">
        <v>930</v>
      </c>
      <c r="G72" s="22" t="s">
        <v>927</v>
      </c>
      <c r="H72" s="22" t="s">
        <v>942</v>
      </c>
      <c r="I72" s="24" t="s">
        <v>210</v>
      </c>
      <c r="J72" s="9" t="s">
        <v>211</v>
      </c>
      <c r="K72" s="9"/>
      <c r="L72" s="2" t="s">
        <v>127</v>
      </c>
      <c r="M72" s="22">
        <v>1</v>
      </c>
      <c r="N72" s="22"/>
      <c r="O72" s="22"/>
      <c r="P72" s="22"/>
      <c r="Q72" s="22"/>
      <c r="R72" s="22"/>
      <c r="S72" s="22">
        <v>1</v>
      </c>
      <c r="T72" s="22"/>
      <c r="U72" s="22"/>
      <c r="V72" s="3">
        <f t="shared" si="1"/>
        <v>2</v>
      </c>
      <c r="X72" s="3" t="s">
        <v>20</v>
      </c>
    </row>
    <row r="73" spans="1:24" ht="15" customHeight="1" x14ac:dyDescent="0.25">
      <c r="A73" s="23" t="s">
        <v>621</v>
      </c>
      <c r="B73" s="23" t="s">
        <v>904</v>
      </c>
      <c r="C73" s="22" t="s">
        <v>653</v>
      </c>
      <c r="D73" s="22" t="s">
        <v>690</v>
      </c>
      <c r="E73" s="22" t="s">
        <v>929</v>
      </c>
      <c r="F73" s="22" t="s">
        <v>930</v>
      </c>
      <c r="G73" s="22" t="s">
        <v>927</v>
      </c>
      <c r="H73" s="22" t="s">
        <v>942</v>
      </c>
      <c r="I73" s="24" t="s">
        <v>213</v>
      </c>
      <c r="J73" s="6" t="s">
        <v>212</v>
      </c>
      <c r="K73" s="6"/>
      <c r="L73" s="2" t="s">
        <v>127</v>
      </c>
      <c r="M73" s="22">
        <v>1</v>
      </c>
      <c r="N73" s="22"/>
      <c r="O73" s="22"/>
      <c r="P73" s="22"/>
      <c r="Q73" s="22"/>
      <c r="R73" s="22"/>
      <c r="S73" s="22"/>
      <c r="T73" s="22"/>
      <c r="U73" s="22"/>
      <c r="V73" s="3">
        <f t="shared" si="1"/>
        <v>1</v>
      </c>
      <c r="X73" s="3" t="s">
        <v>20</v>
      </c>
    </row>
    <row r="74" spans="1:24" ht="15" customHeight="1" x14ac:dyDescent="0.25">
      <c r="A74" s="23" t="s">
        <v>621</v>
      </c>
      <c r="B74" s="23" t="s">
        <v>904</v>
      </c>
      <c r="C74" s="22" t="s">
        <v>214</v>
      </c>
      <c r="D74" s="22" t="s">
        <v>691</v>
      </c>
      <c r="E74" s="22" t="s">
        <v>929</v>
      </c>
      <c r="F74" s="22" t="s">
        <v>930</v>
      </c>
      <c r="G74" s="22" t="s">
        <v>927</v>
      </c>
      <c r="H74" s="22" t="s">
        <v>942</v>
      </c>
      <c r="I74" s="24" t="s">
        <v>215</v>
      </c>
      <c r="J74" s="9" t="s">
        <v>216</v>
      </c>
      <c r="K74" s="9"/>
      <c r="L74" s="2" t="s">
        <v>127</v>
      </c>
      <c r="M74" s="22">
        <v>1</v>
      </c>
      <c r="N74" s="22"/>
      <c r="O74" s="22"/>
      <c r="P74" s="22"/>
      <c r="Q74" s="22"/>
      <c r="R74" s="22"/>
      <c r="S74" s="22"/>
      <c r="T74" s="22"/>
      <c r="U74" s="22"/>
      <c r="V74" s="3">
        <f t="shared" si="1"/>
        <v>1</v>
      </c>
      <c r="X74" s="3" t="s">
        <v>20</v>
      </c>
    </row>
    <row r="75" spans="1:24" ht="15" customHeight="1" x14ac:dyDescent="0.25">
      <c r="A75" s="23" t="s">
        <v>621</v>
      </c>
      <c r="B75" s="23" t="s">
        <v>904</v>
      </c>
      <c r="C75" s="22" t="s">
        <v>217</v>
      </c>
      <c r="D75" s="22" t="s">
        <v>692</v>
      </c>
      <c r="E75" s="22" t="s">
        <v>929</v>
      </c>
      <c r="F75" s="22" t="s">
        <v>930</v>
      </c>
      <c r="G75" s="22" t="s">
        <v>927</v>
      </c>
      <c r="H75" s="22" t="s">
        <v>942</v>
      </c>
      <c r="I75" s="24" t="s">
        <v>218</v>
      </c>
      <c r="J75" s="6" t="s">
        <v>217</v>
      </c>
      <c r="K75" s="6"/>
      <c r="L75" s="2" t="s">
        <v>127</v>
      </c>
      <c r="M75" s="22">
        <v>1</v>
      </c>
      <c r="N75" s="22"/>
      <c r="O75" s="22"/>
      <c r="P75" s="22"/>
      <c r="Q75" s="22"/>
      <c r="R75" s="22"/>
      <c r="S75" s="22"/>
      <c r="T75" s="22"/>
      <c r="U75" s="22"/>
      <c r="V75" s="3">
        <f t="shared" si="1"/>
        <v>1</v>
      </c>
      <c r="X75" s="3" t="s">
        <v>20</v>
      </c>
    </row>
    <row r="76" spans="1:24" ht="15" customHeight="1" x14ac:dyDescent="0.25">
      <c r="A76" s="23" t="s">
        <v>621</v>
      </c>
      <c r="B76" s="23" t="s">
        <v>904</v>
      </c>
      <c r="C76" s="22" t="s">
        <v>219</v>
      </c>
      <c r="D76" s="22" t="s">
        <v>693</v>
      </c>
      <c r="E76" s="22" t="s">
        <v>929</v>
      </c>
      <c r="F76" s="22" t="s">
        <v>930</v>
      </c>
      <c r="G76" s="22" t="s">
        <v>927</v>
      </c>
      <c r="H76" s="22" t="s">
        <v>942</v>
      </c>
      <c r="I76" s="24" t="s">
        <v>220</v>
      </c>
      <c r="J76" s="9" t="s">
        <v>221</v>
      </c>
      <c r="K76" s="9"/>
      <c r="L76" s="2" t="s">
        <v>127</v>
      </c>
      <c r="M76" s="22">
        <v>1</v>
      </c>
      <c r="N76" s="22"/>
      <c r="O76" s="22"/>
      <c r="P76" s="22"/>
      <c r="Q76" s="22"/>
      <c r="R76" s="22"/>
      <c r="S76" s="22">
        <v>1</v>
      </c>
      <c r="T76" s="22"/>
      <c r="U76" s="22"/>
      <c r="V76" s="3">
        <f t="shared" si="1"/>
        <v>2</v>
      </c>
      <c r="X76" s="3" t="s">
        <v>20</v>
      </c>
    </row>
    <row r="77" spans="1:24" ht="15" customHeight="1" x14ac:dyDescent="0.25">
      <c r="A77" s="23" t="s">
        <v>621</v>
      </c>
      <c r="B77" s="23" t="s">
        <v>904</v>
      </c>
      <c r="C77" s="22" t="s">
        <v>222</v>
      </c>
      <c r="D77" s="22" t="s">
        <v>694</v>
      </c>
      <c r="E77" s="22" t="s">
        <v>929</v>
      </c>
      <c r="F77" s="22" t="s">
        <v>930</v>
      </c>
      <c r="G77" s="22" t="s">
        <v>927</v>
      </c>
      <c r="H77" s="22" t="s">
        <v>942</v>
      </c>
      <c r="I77" s="24" t="s">
        <v>223</v>
      </c>
      <c r="J77" s="6" t="s">
        <v>222</v>
      </c>
      <c r="K77" s="6"/>
      <c r="L77" s="2" t="s">
        <v>127</v>
      </c>
      <c r="M77" s="22">
        <v>1</v>
      </c>
      <c r="N77" s="22"/>
      <c r="O77" s="22"/>
      <c r="P77" s="22"/>
      <c r="Q77" s="22"/>
      <c r="R77" s="22"/>
      <c r="S77" s="22"/>
      <c r="T77" s="22"/>
      <c r="U77" s="22"/>
      <c r="V77" s="3">
        <f t="shared" si="1"/>
        <v>1</v>
      </c>
      <c r="X77" s="3" t="s">
        <v>20</v>
      </c>
    </row>
    <row r="78" spans="1:24" ht="15" customHeight="1" x14ac:dyDescent="0.25">
      <c r="A78" s="23" t="s">
        <v>621</v>
      </c>
      <c r="B78" s="23" t="s">
        <v>904</v>
      </c>
      <c r="C78" s="22" t="s">
        <v>224</v>
      </c>
      <c r="D78" s="22" t="s">
        <v>695</v>
      </c>
      <c r="E78" s="22" t="s">
        <v>929</v>
      </c>
      <c r="F78" s="22" t="s">
        <v>930</v>
      </c>
      <c r="G78" s="22" t="s">
        <v>927</v>
      </c>
      <c r="H78" s="22" t="s">
        <v>942</v>
      </c>
      <c r="I78" s="24" t="s">
        <v>225</v>
      </c>
      <c r="J78" s="6" t="s">
        <v>224</v>
      </c>
      <c r="K78" s="6"/>
      <c r="L78" s="2" t="s">
        <v>127</v>
      </c>
      <c r="M78" s="22">
        <v>1</v>
      </c>
      <c r="N78" s="22"/>
      <c r="O78" s="22"/>
      <c r="P78" s="22"/>
      <c r="Q78" s="22"/>
      <c r="R78" s="22"/>
      <c r="S78" s="22"/>
      <c r="T78" s="22"/>
      <c r="U78" s="22"/>
      <c r="V78" s="3">
        <f t="shared" si="1"/>
        <v>1</v>
      </c>
      <c r="X78" s="3" t="s">
        <v>20</v>
      </c>
    </row>
    <row r="79" spans="1:24" ht="15" customHeight="1" x14ac:dyDescent="0.25">
      <c r="A79" s="23" t="s">
        <v>621</v>
      </c>
      <c r="B79" s="23" t="s">
        <v>904</v>
      </c>
      <c r="C79" s="22" t="s">
        <v>226</v>
      </c>
      <c r="D79" s="22" t="s">
        <v>696</v>
      </c>
      <c r="E79" s="22" t="s">
        <v>929</v>
      </c>
      <c r="F79" s="22" t="s">
        <v>930</v>
      </c>
      <c r="G79" s="22" t="s">
        <v>927</v>
      </c>
      <c r="H79" s="22" t="s">
        <v>942</v>
      </c>
      <c r="I79" s="24" t="s">
        <v>227</v>
      </c>
      <c r="J79" s="6" t="s">
        <v>226</v>
      </c>
      <c r="K79" s="6"/>
      <c r="L79" s="2" t="s">
        <v>127</v>
      </c>
      <c r="M79" s="22">
        <v>1</v>
      </c>
      <c r="N79" s="22"/>
      <c r="O79" s="22"/>
      <c r="P79" s="22"/>
      <c r="Q79" s="22"/>
      <c r="R79" s="22"/>
      <c r="S79" s="22"/>
      <c r="T79" s="22"/>
      <c r="U79" s="22"/>
      <c r="V79" s="3">
        <f t="shared" si="1"/>
        <v>1</v>
      </c>
      <c r="X79" s="3" t="s">
        <v>20</v>
      </c>
    </row>
    <row r="80" spans="1:24" ht="15" customHeight="1" x14ac:dyDescent="0.25">
      <c r="A80" s="23" t="s">
        <v>621</v>
      </c>
      <c r="B80" s="23" t="s">
        <v>904</v>
      </c>
      <c r="C80" s="22" t="s">
        <v>228</v>
      </c>
      <c r="D80" s="22" t="s">
        <v>697</v>
      </c>
      <c r="E80" s="22" t="s">
        <v>929</v>
      </c>
      <c r="F80" s="22" t="s">
        <v>930</v>
      </c>
      <c r="G80" s="22" t="s">
        <v>927</v>
      </c>
      <c r="H80" s="22" t="s">
        <v>942</v>
      </c>
      <c r="I80" s="24" t="s">
        <v>229</v>
      </c>
      <c r="J80" s="6" t="s">
        <v>228</v>
      </c>
      <c r="K80" s="6"/>
      <c r="L80" s="2" t="s">
        <v>127</v>
      </c>
      <c r="M80" s="22">
        <v>1</v>
      </c>
      <c r="N80" s="22"/>
      <c r="O80" s="22"/>
      <c r="P80" s="22"/>
      <c r="Q80" s="22"/>
      <c r="R80" s="22"/>
      <c r="S80" s="22">
        <v>1</v>
      </c>
      <c r="T80" s="22"/>
      <c r="U80" s="22"/>
      <c r="V80" s="3">
        <f t="shared" si="1"/>
        <v>2</v>
      </c>
      <c r="X80" s="3" t="s">
        <v>20</v>
      </c>
    </row>
    <row r="81" spans="1:24" ht="15" customHeight="1" x14ac:dyDescent="0.25">
      <c r="A81" s="23" t="s">
        <v>621</v>
      </c>
      <c r="B81" s="23" t="s">
        <v>904</v>
      </c>
      <c r="C81" s="22" t="s">
        <v>230</v>
      </c>
      <c r="D81" s="22" t="s">
        <v>698</v>
      </c>
      <c r="E81" s="22" t="s">
        <v>929</v>
      </c>
      <c r="F81" s="22" t="s">
        <v>930</v>
      </c>
      <c r="G81" s="22" t="s">
        <v>927</v>
      </c>
      <c r="H81" s="22" t="s">
        <v>942</v>
      </c>
      <c r="I81" s="24" t="s">
        <v>231</v>
      </c>
      <c r="J81" s="6" t="s">
        <v>230</v>
      </c>
      <c r="K81" s="6"/>
      <c r="L81" s="2" t="s">
        <v>127</v>
      </c>
      <c r="M81" s="22">
        <v>1</v>
      </c>
      <c r="N81" s="22"/>
      <c r="O81" s="22"/>
      <c r="P81" s="22"/>
      <c r="Q81" s="22"/>
      <c r="R81" s="22"/>
      <c r="S81" s="22"/>
      <c r="T81" s="22"/>
      <c r="U81" s="22"/>
      <c r="V81" s="3">
        <f t="shared" si="1"/>
        <v>1</v>
      </c>
      <c r="X81" s="3" t="s">
        <v>20</v>
      </c>
    </row>
    <row r="82" spans="1:24" ht="15" customHeight="1" x14ac:dyDescent="0.25">
      <c r="A82" s="23" t="s">
        <v>621</v>
      </c>
      <c r="B82" s="23" t="s">
        <v>904</v>
      </c>
      <c r="C82" s="22" t="s">
        <v>232</v>
      </c>
      <c r="D82" s="22" t="s">
        <v>699</v>
      </c>
      <c r="E82" s="22" t="s">
        <v>929</v>
      </c>
      <c r="F82" s="22" t="s">
        <v>930</v>
      </c>
      <c r="G82" s="22" t="s">
        <v>927</v>
      </c>
      <c r="H82" s="22" t="s">
        <v>942</v>
      </c>
      <c r="I82" s="24" t="s">
        <v>233</v>
      </c>
      <c r="J82" s="33" t="s">
        <v>232</v>
      </c>
      <c r="K82" s="33"/>
      <c r="L82" s="23" t="s">
        <v>127</v>
      </c>
      <c r="M82" s="22">
        <v>1</v>
      </c>
      <c r="N82" s="22"/>
      <c r="O82" s="22"/>
      <c r="P82" s="22"/>
      <c r="Q82" s="22"/>
      <c r="R82" s="22"/>
      <c r="S82" s="22"/>
      <c r="T82" s="22"/>
      <c r="U82" s="22"/>
      <c r="V82" s="3">
        <f t="shared" si="1"/>
        <v>1</v>
      </c>
      <c r="X82" s="3" t="s">
        <v>20</v>
      </c>
    </row>
    <row r="83" spans="1:24" ht="15" customHeight="1" x14ac:dyDescent="0.25">
      <c r="A83" s="23" t="s">
        <v>621</v>
      </c>
      <c r="B83" s="23" t="s">
        <v>904</v>
      </c>
      <c r="C83" s="22" t="s">
        <v>234</v>
      </c>
      <c r="D83" s="22" t="s">
        <v>700</v>
      </c>
      <c r="E83" s="22" t="s">
        <v>929</v>
      </c>
      <c r="F83" s="22" t="s">
        <v>930</v>
      </c>
      <c r="G83" s="22" t="s">
        <v>927</v>
      </c>
      <c r="H83" s="22" t="s">
        <v>942</v>
      </c>
      <c r="I83" s="24" t="s">
        <v>235</v>
      </c>
      <c r="J83" s="34" t="s">
        <v>236</v>
      </c>
      <c r="K83" s="34"/>
      <c r="L83" s="23" t="s">
        <v>127</v>
      </c>
      <c r="M83" s="22">
        <v>1</v>
      </c>
      <c r="N83" s="22"/>
      <c r="O83" s="22"/>
      <c r="P83" s="22"/>
      <c r="Q83" s="22"/>
      <c r="R83" s="22"/>
      <c r="S83" s="22"/>
      <c r="T83" s="22"/>
      <c r="U83" s="22"/>
      <c r="V83" s="3">
        <f t="shared" si="1"/>
        <v>1</v>
      </c>
      <c r="X83" s="3" t="s">
        <v>20</v>
      </c>
    </row>
    <row r="84" spans="1:24" ht="15" customHeight="1" x14ac:dyDescent="0.25">
      <c r="A84" s="23" t="s">
        <v>621</v>
      </c>
      <c r="B84" s="23" t="s">
        <v>904</v>
      </c>
      <c r="C84" s="22" t="s">
        <v>237</v>
      </c>
      <c r="D84" s="22" t="s">
        <v>701</v>
      </c>
      <c r="E84" s="22" t="s">
        <v>929</v>
      </c>
      <c r="F84" s="22" t="s">
        <v>930</v>
      </c>
      <c r="G84" s="22" t="s">
        <v>927</v>
      </c>
      <c r="H84" s="22" t="s">
        <v>942</v>
      </c>
      <c r="I84" s="24" t="s">
        <v>238</v>
      </c>
      <c r="J84" s="33" t="s">
        <v>239</v>
      </c>
      <c r="K84" s="33"/>
      <c r="L84" s="23" t="s">
        <v>127</v>
      </c>
      <c r="M84" s="22">
        <v>1</v>
      </c>
      <c r="N84" s="22"/>
      <c r="O84" s="22"/>
      <c r="P84" s="22"/>
      <c r="Q84" s="22"/>
      <c r="R84" s="22"/>
      <c r="S84" s="22"/>
      <c r="T84" s="22"/>
      <c r="U84" s="22"/>
      <c r="V84" s="3">
        <f t="shared" si="1"/>
        <v>1</v>
      </c>
      <c r="X84" s="3" t="s">
        <v>20</v>
      </c>
    </row>
    <row r="85" spans="1:24" ht="15" customHeight="1" x14ac:dyDescent="0.25">
      <c r="A85" s="23" t="s">
        <v>621</v>
      </c>
      <c r="B85" s="23" t="s">
        <v>904</v>
      </c>
      <c r="C85" s="22" t="s">
        <v>240</v>
      </c>
      <c r="D85" s="22" t="s">
        <v>702</v>
      </c>
      <c r="E85" s="22" t="s">
        <v>929</v>
      </c>
      <c r="F85" s="22" t="s">
        <v>930</v>
      </c>
      <c r="G85" s="22" t="s">
        <v>927</v>
      </c>
      <c r="H85" s="22" t="s">
        <v>942</v>
      </c>
      <c r="I85" s="26" t="s">
        <v>241</v>
      </c>
      <c r="J85" s="33" t="s">
        <v>87</v>
      </c>
      <c r="K85" s="28" t="s">
        <v>628</v>
      </c>
      <c r="L85" s="23" t="s">
        <v>242</v>
      </c>
      <c r="M85" s="22"/>
      <c r="N85" s="22"/>
      <c r="O85" s="22"/>
      <c r="P85" s="22"/>
      <c r="Q85" s="22"/>
      <c r="R85" s="22"/>
      <c r="S85" s="22"/>
      <c r="T85" s="22"/>
      <c r="U85" s="22"/>
      <c r="V85" s="3">
        <f t="shared" si="1"/>
        <v>0</v>
      </c>
      <c r="W85" s="3">
        <v>1</v>
      </c>
      <c r="X85" s="3" t="s">
        <v>20</v>
      </c>
    </row>
    <row r="86" spans="1:24" ht="15" customHeight="1" x14ac:dyDescent="0.25">
      <c r="A86" s="23" t="s">
        <v>621</v>
      </c>
      <c r="B86" s="23" t="s">
        <v>904</v>
      </c>
      <c r="C86" s="22" t="s">
        <v>243</v>
      </c>
      <c r="D86" s="22" t="s">
        <v>703</v>
      </c>
      <c r="E86" s="22" t="s">
        <v>929</v>
      </c>
      <c r="F86" s="22" t="s">
        <v>930</v>
      </c>
      <c r="G86" s="22" t="s">
        <v>927</v>
      </c>
      <c r="H86" s="22" t="s">
        <v>942</v>
      </c>
      <c r="I86" s="26" t="s">
        <v>244</v>
      </c>
      <c r="J86" s="33" t="s">
        <v>87</v>
      </c>
      <c r="K86" s="28" t="s">
        <v>628</v>
      </c>
      <c r="L86" s="23" t="s">
        <v>245</v>
      </c>
      <c r="M86" s="22"/>
      <c r="N86" s="22"/>
      <c r="O86" s="22"/>
      <c r="P86" s="22"/>
      <c r="Q86" s="22"/>
      <c r="R86" s="22"/>
      <c r="S86" s="22"/>
      <c r="T86" s="22"/>
      <c r="U86" s="22"/>
      <c r="V86" s="3">
        <f t="shared" si="1"/>
        <v>0</v>
      </c>
      <c r="W86" s="3">
        <v>1</v>
      </c>
      <c r="X86" s="3" t="s">
        <v>20</v>
      </c>
    </row>
    <row r="87" spans="1:24" ht="15" customHeight="1" x14ac:dyDescent="0.25">
      <c r="A87" s="23" t="s">
        <v>621</v>
      </c>
      <c r="B87" s="23" t="s">
        <v>904</v>
      </c>
      <c r="C87" s="22" t="s">
        <v>246</v>
      </c>
      <c r="D87" s="22" t="s">
        <v>704</v>
      </c>
      <c r="E87" s="22" t="s">
        <v>929</v>
      </c>
      <c r="F87" s="22" t="s">
        <v>930</v>
      </c>
      <c r="G87" s="22" t="s">
        <v>927</v>
      </c>
      <c r="H87" s="22" t="s">
        <v>942</v>
      </c>
      <c r="I87" s="26" t="s">
        <v>247</v>
      </c>
      <c r="J87" s="33" t="s">
        <v>87</v>
      </c>
      <c r="K87" s="28" t="s">
        <v>628</v>
      </c>
      <c r="L87" s="23" t="s">
        <v>248</v>
      </c>
      <c r="M87" s="22"/>
      <c r="N87" s="22"/>
      <c r="O87" s="22"/>
      <c r="P87" s="22"/>
      <c r="Q87" s="22"/>
      <c r="R87" s="22"/>
      <c r="S87" s="22">
        <v>1</v>
      </c>
      <c r="T87" s="22"/>
      <c r="U87" s="22"/>
      <c r="V87" s="3">
        <f t="shared" si="1"/>
        <v>1</v>
      </c>
      <c r="X87" s="3" t="s">
        <v>20</v>
      </c>
    </row>
    <row r="88" spans="1:24" ht="15" customHeight="1" x14ac:dyDescent="0.25">
      <c r="A88" s="23" t="s">
        <v>621</v>
      </c>
      <c r="B88" s="23" t="s">
        <v>904</v>
      </c>
      <c r="C88" s="22" t="s">
        <v>249</v>
      </c>
      <c r="D88" s="22" t="s">
        <v>705</v>
      </c>
      <c r="E88" s="22" t="s">
        <v>929</v>
      </c>
      <c r="F88" s="22" t="s">
        <v>930</v>
      </c>
      <c r="G88" s="22" t="s">
        <v>927</v>
      </c>
      <c r="H88" s="22" t="s">
        <v>942</v>
      </c>
      <c r="I88" s="26" t="s">
        <v>250</v>
      </c>
      <c r="J88" s="26" t="s">
        <v>251</v>
      </c>
      <c r="K88" s="28" t="s">
        <v>628</v>
      </c>
      <c r="L88" s="23" t="s">
        <v>252</v>
      </c>
      <c r="M88" s="22"/>
      <c r="N88" s="22"/>
      <c r="O88" s="22"/>
      <c r="P88" s="22"/>
      <c r="Q88" s="22"/>
      <c r="R88" s="22"/>
      <c r="S88" s="22">
        <v>1</v>
      </c>
      <c r="T88" s="22"/>
      <c r="U88" s="22"/>
      <c r="V88" s="3">
        <f t="shared" si="1"/>
        <v>1</v>
      </c>
      <c r="X88" s="3" t="s">
        <v>20</v>
      </c>
    </row>
    <row r="89" spans="1:24" ht="15" customHeight="1" x14ac:dyDescent="0.25">
      <c r="A89" s="23" t="s">
        <v>621</v>
      </c>
      <c r="B89" s="23" t="s">
        <v>904</v>
      </c>
      <c r="C89" s="22" t="s">
        <v>253</v>
      </c>
      <c r="D89" s="22" t="s">
        <v>706</v>
      </c>
      <c r="E89" s="22" t="s">
        <v>929</v>
      </c>
      <c r="F89" s="22" t="s">
        <v>930</v>
      </c>
      <c r="G89" s="22" t="s">
        <v>927</v>
      </c>
      <c r="H89" s="22" t="s">
        <v>942</v>
      </c>
      <c r="I89" s="26" t="s">
        <v>254</v>
      </c>
      <c r="J89" s="33" t="s">
        <v>87</v>
      </c>
      <c r="K89" s="28" t="s">
        <v>628</v>
      </c>
      <c r="L89" s="23" t="s">
        <v>255</v>
      </c>
      <c r="M89" s="22"/>
      <c r="N89" s="22"/>
      <c r="O89" s="22"/>
      <c r="P89" s="22"/>
      <c r="Q89" s="22"/>
      <c r="R89" s="22"/>
      <c r="S89" s="22"/>
      <c r="T89" s="22"/>
      <c r="U89" s="22"/>
      <c r="V89" s="3">
        <f t="shared" si="1"/>
        <v>0</v>
      </c>
      <c r="W89" s="3">
        <v>1</v>
      </c>
      <c r="X89" s="3" t="s">
        <v>20</v>
      </c>
    </row>
    <row r="90" spans="1:24" ht="15" customHeight="1" x14ac:dyDescent="0.25">
      <c r="A90" s="23" t="s">
        <v>876</v>
      </c>
      <c r="B90" s="23" t="s">
        <v>901</v>
      </c>
      <c r="C90" s="22" t="s">
        <v>256</v>
      </c>
      <c r="D90" s="22" t="s">
        <v>707</v>
      </c>
      <c r="E90" s="22" t="s">
        <v>945</v>
      </c>
      <c r="F90" s="22" t="s">
        <v>946</v>
      </c>
      <c r="G90" s="22" t="s">
        <v>927</v>
      </c>
      <c r="H90" s="22" t="s">
        <v>942</v>
      </c>
      <c r="I90" s="26" t="s">
        <v>257</v>
      </c>
      <c r="J90" s="24" t="s">
        <v>258</v>
      </c>
      <c r="K90" s="24"/>
      <c r="L90" s="23" t="s">
        <v>259</v>
      </c>
      <c r="M90" s="22">
        <v>1</v>
      </c>
      <c r="N90" s="22"/>
      <c r="O90" s="22"/>
      <c r="P90" s="22"/>
      <c r="Q90" s="22"/>
      <c r="R90" s="22"/>
      <c r="S90" s="22"/>
      <c r="T90" s="22"/>
      <c r="U90" s="22"/>
      <c r="V90" s="3">
        <f t="shared" si="1"/>
        <v>1</v>
      </c>
      <c r="X90" s="3" t="s">
        <v>260</v>
      </c>
    </row>
    <row r="91" spans="1:24" ht="15" customHeight="1" x14ac:dyDescent="0.25">
      <c r="A91" s="23" t="s">
        <v>876</v>
      </c>
      <c r="B91" s="23" t="s">
        <v>901</v>
      </c>
      <c r="C91" s="22" t="s">
        <v>261</v>
      </c>
      <c r="D91" s="22" t="s">
        <v>708</v>
      </c>
      <c r="E91" s="22" t="s">
        <v>945</v>
      </c>
      <c r="F91" s="22" t="s">
        <v>946</v>
      </c>
      <c r="G91" s="22" t="s">
        <v>935</v>
      </c>
      <c r="H91" s="22" t="s">
        <v>980</v>
      </c>
      <c r="I91" s="26" t="s">
        <v>262</v>
      </c>
      <c r="J91" s="24" t="s">
        <v>263</v>
      </c>
      <c r="K91" s="24"/>
      <c r="L91" s="23" t="s">
        <v>259</v>
      </c>
      <c r="M91" s="22"/>
      <c r="N91" s="22"/>
      <c r="O91" s="22"/>
      <c r="P91" s="22"/>
      <c r="Q91" s="22"/>
      <c r="R91" s="22"/>
      <c r="S91" s="22"/>
      <c r="T91" s="22"/>
      <c r="U91" s="22"/>
      <c r="V91" s="3">
        <f t="shared" si="1"/>
        <v>0</v>
      </c>
      <c r="W91" s="3">
        <v>1</v>
      </c>
      <c r="X91" s="3" t="s">
        <v>260</v>
      </c>
    </row>
    <row r="92" spans="1:24" ht="15" customHeight="1" x14ac:dyDescent="0.25">
      <c r="A92" s="23" t="s">
        <v>876</v>
      </c>
      <c r="B92" s="23" t="s">
        <v>901</v>
      </c>
      <c r="C92" s="22" t="s">
        <v>264</v>
      </c>
      <c r="D92" s="22" t="s">
        <v>709</v>
      </c>
      <c r="E92" s="22" t="s">
        <v>945</v>
      </c>
      <c r="F92" s="22" t="s">
        <v>946</v>
      </c>
      <c r="G92" s="22" t="s">
        <v>935</v>
      </c>
      <c r="H92" s="22" t="s">
        <v>981</v>
      </c>
      <c r="I92" s="26" t="s">
        <v>265</v>
      </c>
      <c r="J92" s="24" t="s">
        <v>266</v>
      </c>
      <c r="K92" s="24"/>
      <c r="L92" s="23" t="s">
        <v>259</v>
      </c>
      <c r="M92" s="22">
        <v>1</v>
      </c>
      <c r="N92" s="22"/>
      <c r="O92" s="22"/>
      <c r="P92" s="22"/>
      <c r="Q92" s="22"/>
      <c r="R92" s="22"/>
      <c r="S92" s="22"/>
      <c r="T92" s="22"/>
      <c r="U92" s="22"/>
      <c r="V92" s="3">
        <f t="shared" si="1"/>
        <v>1</v>
      </c>
      <c r="X92" s="3" t="s">
        <v>260</v>
      </c>
    </row>
    <row r="93" spans="1:24" ht="15" customHeight="1" x14ac:dyDescent="0.25">
      <c r="A93" s="23" t="s">
        <v>876</v>
      </c>
      <c r="B93" s="23" t="s">
        <v>900</v>
      </c>
      <c r="C93" s="22" t="s">
        <v>267</v>
      </c>
      <c r="D93" s="22" t="s">
        <v>741</v>
      </c>
      <c r="E93" s="22" t="s">
        <v>945</v>
      </c>
      <c r="F93" s="22" t="s">
        <v>946</v>
      </c>
      <c r="G93" s="22" t="s">
        <v>927</v>
      </c>
      <c r="H93" s="22" t="s">
        <v>1007</v>
      </c>
      <c r="I93" s="24" t="s">
        <v>268</v>
      </c>
      <c r="J93" s="5" t="s">
        <v>269</v>
      </c>
      <c r="K93" s="5"/>
      <c r="L93" s="2" t="s">
        <v>259</v>
      </c>
      <c r="M93" s="22"/>
      <c r="N93" s="22"/>
      <c r="O93" s="22"/>
      <c r="P93" s="22"/>
      <c r="Q93" s="22"/>
      <c r="R93" s="22">
        <v>1</v>
      </c>
      <c r="S93" s="22"/>
      <c r="T93" s="22"/>
      <c r="U93" s="22"/>
      <c r="V93" s="3">
        <f t="shared" si="1"/>
        <v>1</v>
      </c>
      <c r="X93" s="3" t="s">
        <v>260</v>
      </c>
    </row>
    <row r="94" spans="1:24" ht="15" customHeight="1" x14ac:dyDescent="0.25">
      <c r="A94" s="23" t="s">
        <v>876</v>
      </c>
      <c r="B94" s="23" t="s">
        <v>900</v>
      </c>
      <c r="C94" s="22" t="s">
        <v>270</v>
      </c>
      <c r="D94" s="22" t="s">
        <v>710</v>
      </c>
      <c r="E94" s="22" t="s">
        <v>945</v>
      </c>
      <c r="F94" s="22" t="s">
        <v>946</v>
      </c>
      <c r="G94" s="22" t="s">
        <v>927</v>
      </c>
      <c r="H94" s="22" t="s">
        <v>1008</v>
      </c>
      <c r="I94" s="23" t="s">
        <v>271</v>
      </c>
      <c r="J94" s="5" t="s">
        <v>272</v>
      </c>
      <c r="K94" s="5"/>
      <c r="L94" s="2" t="s">
        <v>259</v>
      </c>
      <c r="M94" s="22"/>
      <c r="N94" s="22"/>
      <c r="O94" s="22"/>
      <c r="P94" s="22"/>
      <c r="Q94" s="22"/>
      <c r="R94" s="22"/>
      <c r="S94" s="22"/>
      <c r="T94" s="22"/>
      <c r="U94" s="22"/>
      <c r="V94" s="3">
        <f t="shared" si="1"/>
        <v>0</v>
      </c>
      <c r="W94" s="3">
        <v>1</v>
      </c>
      <c r="X94" s="3" t="s">
        <v>260</v>
      </c>
    </row>
    <row r="95" spans="1:24" ht="15" customHeight="1" x14ac:dyDescent="0.25">
      <c r="A95" s="23" t="s">
        <v>876</v>
      </c>
      <c r="B95" s="23" t="s">
        <v>900</v>
      </c>
      <c r="C95" s="22" t="s">
        <v>273</v>
      </c>
      <c r="D95" s="22" t="s">
        <v>742</v>
      </c>
      <c r="E95" s="22" t="s">
        <v>945</v>
      </c>
      <c r="F95" s="22" t="s">
        <v>946</v>
      </c>
      <c r="G95" s="22" t="s">
        <v>927</v>
      </c>
      <c r="H95" s="22" t="s">
        <v>1006</v>
      </c>
      <c r="I95" s="26" t="s">
        <v>274</v>
      </c>
      <c r="J95" s="5" t="s">
        <v>269</v>
      </c>
      <c r="K95" s="5"/>
      <c r="L95" s="2" t="s">
        <v>259</v>
      </c>
      <c r="M95" s="22"/>
      <c r="N95" s="22"/>
      <c r="O95" s="22"/>
      <c r="P95" s="22"/>
      <c r="Q95" s="22"/>
      <c r="R95" s="22">
        <v>1</v>
      </c>
      <c r="S95" s="22"/>
      <c r="T95" s="22"/>
      <c r="U95" s="22"/>
      <c r="V95" s="3">
        <f t="shared" si="1"/>
        <v>1</v>
      </c>
      <c r="X95" s="3" t="s">
        <v>260</v>
      </c>
    </row>
    <row r="96" spans="1:24" ht="15" customHeight="1" x14ac:dyDescent="0.25">
      <c r="A96" s="23" t="s">
        <v>876</v>
      </c>
      <c r="B96" s="23" t="s">
        <v>899</v>
      </c>
      <c r="C96" s="22" t="s">
        <v>275</v>
      </c>
      <c r="D96" s="22" t="s">
        <v>711</v>
      </c>
      <c r="E96" s="22" t="s">
        <v>945</v>
      </c>
      <c r="F96" s="22" t="s">
        <v>946</v>
      </c>
      <c r="G96" s="22" t="s">
        <v>935</v>
      </c>
      <c r="H96" s="22" t="s">
        <v>982</v>
      </c>
      <c r="I96" s="26" t="s">
        <v>276</v>
      </c>
      <c r="J96" s="5" t="s">
        <v>277</v>
      </c>
      <c r="K96" s="5"/>
      <c r="L96" s="2" t="s">
        <v>259</v>
      </c>
      <c r="M96" s="22"/>
      <c r="N96" s="22"/>
      <c r="O96" s="22">
        <v>1</v>
      </c>
      <c r="P96" s="22">
        <v>1</v>
      </c>
      <c r="Q96" s="22"/>
      <c r="R96" s="22"/>
      <c r="S96" s="22"/>
      <c r="T96" s="22"/>
      <c r="U96" s="22"/>
      <c r="V96" s="3">
        <f t="shared" si="1"/>
        <v>2</v>
      </c>
      <c r="X96" s="3" t="s">
        <v>260</v>
      </c>
    </row>
    <row r="97" spans="1:24" ht="15" customHeight="1" x14ac:dyDescent="0.25">
      <c r="A97" s="23" t="s">
        <v>876</v>
      </c>
      <c r="B97" s="23" t="s">
        <v>899</v>
      </c>
      <c r="C97" s="22" t="s">
        <v>278</v>
      </c>
      <c r="D97" s="22" t="s">
        <v>743</v>
      </c>
      <c r="E97" s="22" t="s">
        <v>945</v>
      </c>
      <c r="F97" s="22" t="s">
        <v>946</v>
      </c>
      <c r="G97" s="22" t="s">
        <v>927</v>
      </c>
      <c r="H97" s="22" t="s">
        <v>983</v>
      </c>
      <c r="I97" s="26" t="s">
        <v>279</v>
      </c>
      <c r="J97" s="5" t="s">
        <v>277</v>
      </c>
      <c r="K97" s="5"/>
      <c r="L97" s="2" t="s">
        <v>259</v>
      </c>
      <c r="M97" s="22"/>
      <c r="N97" s="22"/>
      <c r="O97" s="22"/>
      <c r="P97" s="22"/>
      <c r="Q97" s="22"/>
      <c r="R97" s="22">
        <v>1</v>
      </c>
      <c r="S97" s="22"/>
      <c r="T97" s="22"/>
      <c r="U97" s="22"/>
      <c r="V97" s="3">
        <f t="shared" si="1"/>
        <v>1</v>
      </c>
      <c r="X97" s="3" t="s">
        <v>260</v>
      </c>
    </row>
    <row r="98" spans="1:24" ht="15" customHeight="1" x14ac:dyDescent="0.25">
      <c r="A98" s="23" t="s">
        <v>876</v>
      </c>
      <c r="B98" s="23" t="s">
        <v>899</v>
      </c>
      <c r="C98" s="22" t="s">
        <v>280</v>
      </c>
      <c r="D98" s="22" t="s">
        <v>712</v>
      </c>
      <c r="E98" s="22" t="s">
        <v>945</v>
      </c>
      <c r="F98" s="22" t="s">
        <v>946</v>
      </c>
      <c r="G98" s="22" t="s">
        <v>935</v>
      </c>
      <c r="H98" s="22" t="s">
        <v>983</v>
      </c>
      <c r="I98" s="26" t="s">
        <v>281</v>
      </c>
      <c r="J98" s="5" t="s">
        <v>277</v>
      </c>
      <c r="K98" s="5"/>
      <c r="L98" s="2" t="s">
        <v>259</v>
      </c>
      <c r="M98" s="22">
        <v>1</v>
      </c>
      <c r="N98" s="22"/>
      <c r="O98" s="22">
        <v>1</v>
      </c>
      <c r="P98" s="22">
        <v>1</v>
      </c>
      <c r="Q98" s="22"/>
      <c r="R98" s="22"/>
      <c r="S98" s="22"/>
      <c r="T98" s="22"/>
      <c r="U98" s="22"/>
      <c r="V98" s="3">
        <f t="shared" si="1"/>
        <v>3</v>
      </c>
      <c r="X98" s="3" t="s">
        <v>260</v>
      </c>
    </row>
    <row r="99" spans="1:24" ht="15" customHeight="1" x14ac:dyDescent="0.25">
      <c r="A99" s="23" t="s">
        <v>876</v>
      </c>
      <c r="B99" s="23" t="s">
        <v>899</v>
      </c>
      <c r="C99" s="22" t="s">
        <v>282</v>
      </c>
      <c r="D99" s="22" t="s">
        <v>713</v>
      </c>
      <c r="E99" s="22" t="s">
        <v>945</v>
      </c>
      <c r="F99" s="22" t="s">
        <v>946</v>
      </c>
      <c r="G99" s="22" t="s">
        <v>935</v>
      </c>
      <c r="H99" s="22" t="s">
        <v>984</v>
      </c>
      <c r="I99" s="23" t="s">
        <v>283</v>
      </c>
      <c r="J99" s="5" t="s">
        <v>284</v>
      </c>
      <c r="K99" s="5"/>
      <c r="L99" s="2" t="s">
        <v>259</v>
      </c>
      <c r="M99" s="22"/>
      <c r="N99" s="22"/>
      <c r="O99" s="22"/>
      <c r="P99" s="22"/>
      <c r="Q99" s="22"/>
      <c r="R99" s="22"/>
      <c r="S99" s="22"/>
      <c r="T99" s="22"/>
      <c r="U99" s="22"/>
      <c r="V99" s="3">
        <f t="shared" si="1"/>
        <v>0</v>
      </c>
      <c r="W99" s="3">
        <v>1</v>
      </c>
      <c r="X99" s="3" t="s">
        <v>260</v>
      </c>
    </row>
    <row r="100" spans="1:24" ht="15" customHeight="1" x14ac:dyDescent="0.25">
      <c r="A100" s="23" t="s">
        <v>876</v>
      </c>
      <c r="B100" s="23" t="s">
        <v>899</v>
      </c>
      <c r="C100" s="22" t="s">
        <v>285</v>
      </c>
      <c r="D100" s="22" t="s">
        <v>716</v>
      </c>
      <c r="E100" s="22" t="s">
        <v>945</v>
      </c>
      <c r="F100" s="22" t="s">
        <v>946</v>
      </c>
      <c r="G100" s="22" t="s">
        <v>935</v>
      </c>
      <c r="H100" s="22" t="s">
        <v>985</v>
      </c>
      <c r="I100" s="23" t="s">
        <v>286</v>
      </c>
      <c r="J100" s="5" t="s">
        <v>287</v>
      </c>
      <c r="K100" s="5"/>
      <c r="L100" s="2" t="s">
        <v>259</v>
      </c>
      <c r="M100" s="22"/>
      <c r="N100" s="22"/>
      <c r="O100" s="22"/>
      <c r="P100" s="22"/>
      <c r="Q100" s="22"/>
      <c r="R100" s="22"/>
      <c r="S100" s="22"/>
      <c r="T100" s="22"/>
      <c r="U100" s="22"/>
      <c r="V100" s="3">
        <f t="shared" si="1"/>
        <v>0</v>
      </c>
      <c r="W100" s="3">
        <v>1</v>
      </c>
      <c r="X100" s="3" t="s">
        <v>260</v>
      </c>
    </row>
    <row r="101" spans="1:24" ht="15" customHeight="1" x14ac:dyDescent="0.25">
      <c r="A101" s="23" t="s">
        <v>876</v>
      </c>
      <c r="B101" s="23" t="s">
        <v>899</v>
      </c>
      <c r="C101" s="22" t="s">
        <v>288</v>
      </c>
      <c r="D101" s="22" t="s">
        <v>717</v>
      </c>
      <c r="E101" s="22" t="s">
        <v>945</v>
      </c>
      <c r="F101" s="22" t="s">
        <v>946</v>
      </c>
      <c r="G101" s="22" t="s">
        <v>935</v>
      </c>
      <c r="H101" s="22" t="s">
        <v>986</v>
      </c>
      <c r="I101" s="23" t="s">
        <v>289</v>
      </c>
      <c r="J101" s="5" t="s">
        <v>287</v>
      </c>
      <c r="K101" s="5"/>
      <c r="L101" s="2" t="s">
        <v>259</v>
      </c>
      <c r="M101" s="22"/>
      <c r="N101" s="22"/>
      <c r="O101" s="22"/>
      <c r="P101" s="22"/>
      <c r="Q101" s="22"/>
      <c r="R101" s="22"/>
      <c r="S101" s="22"/>
      <c r="T101" s="22"/>
      <c r="U101" s="22"/>
      <c r="V101" s="3">
        <f t="shared" si="1"/>
        <v>0</v>
      </c>
      <c r="W101" s="3">
        <v>1</v>
      </c>
      <c r="X101" s="3" t="s">
        <v>260</v>
      </c>
    </row>
    <row r="102" spans="1:24" ht="15" customHeight="1" x14ac:dyDescent="0.25">
      <c r="A102" s="23" t="s">
        <v>876</v>
      </c>
      <c r="B102" s="23" t="s">
        <v>899</v>
      </c>
      <c r="C102" s="22" t="s">
        <v>290</v>
      </c>
      <c r="D102" s="22" t="s">
        <v>744</v>
      </c>
      <c r="E102" s="22" t="s">
        <v>945</v>
      </c>
      <c r="F102" s="22" t="s">
        <v>946</v>
      </c>
      <c r="G102" s="22" t="s">
        <v>927</v>
      </c>
      <c r="H102" s="22" t="s">
        <v>1009</v>
      </c>
      <c r="I102" s="26" t="s">
        <v>291</v>
      </c>
      <c r="J102" s="5" t="s">
        <v>277</v>
      </c>
      <c r="K102" s="5"/>
      <c r="L102" s="2" t="s">
        <v>259</v>
      </c>
      <c r="M102" s="22"/>
      <c r="N102" s="22"/>
      <c r="O102" s="22"/>
      <c r="P102" s="22"/>
      <c r="Q102" s="22"/>
      <c r="R102" s="22">
        <v>1</v>
      </c>
      <c r="S102" s="22"/>
      <c r="T102" s="22"/>
      <c r="U102" s="22"/>
      <c r="V102" s="3">
        <f t="shared" si="1"/>
        <v>1</v>
      </c>
      <c r="X102" s="3" t="s">
        <v>260</v>
      </c>
    </row>
    <row r="103" spans="1:24" ht="15" customHeight="1" x14ac:dyDescent="0.25">
      <c r="A103" s="23" t="s">
        <v>876</v>
      </c>
      <c r="B103" s="23" t="s">
        <v>899</v>
      </c>
      <c r="C103" s="22" t="s">
        <v>292</v>
      </c>
      <c r="D103" s="22" t="s">
        <v>745</v>
      </c>
      <c r="E103" s="22" t="s">
        <v>945</v>
      </c>
      <c r="F103" s="22" t="s">
        <v>946</v>
      </c>
      <c r="G103" s="22" t="s">
        <v>927</v>
      </c>
      <c r="H103" s="22" t="s">
        <v>988</v>
      </c>
      <c r="I103" s="26" t="s">
        <v>293</v>
      </c>
      <c r="J103" s="5" t="s">
        <v>294</v>
      </c>
      <c r="K103" s="5"/>
      <c r="L103" s="2" t="s">
        <v>259</v>
      </c>
      <c r="M103" s="22"/>
      <c r="N103" s="22"/>
      <c r="O103" s="22"/>
      <c r="P103" s="22"/>
      <c r="Q103" s="22"/>
      <c r="R103" s="22">
        <v>1</v>
      </c>
      <c r="S103" s="22"/>
      <c r="T103" s="22"/>
      <c r="U103" s="22"/>
      <c r="V103" s="3">
        <f t="shared" si="1"/>
        <v>1</v>
      </c>
      <c r="X103" s="3" t="s">
        <v>260</v>
      </c>
    </row>
    <row r="104" spans="1:24" ht="15" customHeight="1" x14ac:dyDescent="0.25">
      <c r="A104" s="23" t="s">
        <v>876</v>
      </c>
      <c r="B104" s="23" t="s">
        <v>899</v>
      </c>
      <c r="C104" s="22" t="s">
        <v>295</v>
      </c>
      <c r="D104" s="22" t="s">
        <v>714</v>
      </c>
      <c r="E104" s="22" t="s">
        <v>945</v>
      </c>
      <c r="F104" s="22" t="s">
        <v>946</v>
      </c>
      <c r="G104" s="22" t="s">
        <v>935</v>
      </c>
      <c r="H104" s="22" t="s">
        <v>988</v>
      </c>
      <c r="I104" s="26" t="s">
        <v>296</v>
      </c>
      <c r="J104" s="5" t="s">
        <v>294</v>
      </c>
      <c r="K104" s="5"/>
      <c r="L104" s="2" t="s">
        <v>259</v>
      </c>
      <c r="M104" s="22">
        <v>1</v>
      </c>
      <c r="N104" s="22"/>
      <c r="O104" s="22"/>
      <c r="P104" s="22"/>
      <c r="Q104" s="22"/>
      <c r="R104" s="22"/>
      <c r="S104" s="22"/>
      <c r="T104" s="22"/>
      <c r="U104" s="22"/>
      <c r="V104" s="3">
        <f t="shared" si="1"/>
        <v>1</v>
      </c>
      <c r="X104" s="3" t="s">
        <v>260</v>
      </c>
    </row>
    <row r="105" spans="1:24" ht="15" customHeight="1" x14ac:dyDescent="0.25">
      <c r="A105" s="23" t="s">
        <v>876</v>
      </c>
      <c r="B105" s="23" t="s">
        <v>899</v>
      </c>
      <c r="C105" s="22" t="s">
        <v>297</v>
      </c>
      <c r="D105" s="22" t="s">
        <v>715</v>
      </c>
      <c r="E105" s="22" t="s">
        <v>945</v>
      </c>
      <c r="F105" s="22" t="s">
        <v>946</v>
      </c>
      <c r="G105" s="22" t="s">
        <v>935</v>
      </c>
      <c r="H105" s="22" t="s">
        <v>987</v>
      </c>
      <c r="I105" s="26" t="s">
        <v>298</v>
      </c>
      <c r="J105" s="5" t="s">
        <v>294</v>
      </c>
      <c r="K105" s="5"/>
      <c r="L105" s="2" t="s">
        <v>259</v>
      </c>
      <c r="M105" s="22">
        <v>1</v>
      </c>
      <c r="N105" s="22"/>
      <c r="O105" s="22"/>
      <c r="P105" s="22"/>
      <c r="Q105" s="22"/>
      <c r="R105" s="22"/>
      <c r="S105" s="22"/>
      <c r="T105" s="22"/>
      <c r="U105" s="22"/>
      <c r="V105" s="3">
        <f t="shared" si="1"/>
        <v>1</v>
      </c>
      <c r="X105" s="3" t="s">
        <v>260</v>
      </c>
    </row>
    <row r="106" spans="1:24" ht="15" customHeight="1" x14ac:dyDescent="0.25">
      <c r="A106" s="23" t="s">
        <v>876</v>
      </c>
      <c r="B106" s="23" t="s">
        <v>899</v>
      </c>
      <c r="C106" s="22" t="s">
        <v>299</v>
      </c>
      <c r="D106" s="22" t="s">
        <v>746</v>
      </c>
      <c r="E106" s="22" t="s">
        <v>945</v>
      </c>
      <c r="F106" s="22" t="s">
        <v>946</v>
      </c>
      <c r="G106" s="22" t="s">
        <v>927</v>
      </c>
      <c r="H106" s="22" t="s">
        <v>1010</v>
      </c>
      <c r="I106" s="26" t="s">
        <v>300</v>
      </c>
      <c r="J106" s="5" t="s">
        <v>277</v>
      </c>
      <c r="K106" s="5"/>
      <c r="L106" s="2" t="s">
        <v>259</v>
      </c>
      <c r="M106" s="22"/>
      <c r="N106" s="22"/>
      <c r="O106" s="22"/>
      <c r="P106" s="22"/>
      <c r="Q106" s="22"/>
      <c r="R106" s="22">
        <v>1</v>
      </c>
      <c r="S106" s="22"/>
      <c r="T106" s="22"/>
      <c r="U106" s="22"/>
      <c r="V106" s="3">
        <f t="shared" si="1"/>
        <v>1</v>
      </c>
      <c r="X106" s="3" t="s">
        <v>260</v>
      </c>
    </row>
    <row r="107" spans="1:24" ht="15" customHeight="1" x14ac:dyDescent="0.25">
      <c r="A107" s="23" t="s">
        <v>876</v>
      </c>
      <c r="B107" s="23" t="s">
        <v>913</v>
      </c>
      <c r="C107" s="22" t="s">
        <v>301</v>
      </c>
      <c r="D107" s="22" t="s">
        <v>718</v>
      </c>
      <c r="E107" s="22" t="s">
        <v>945</v>
      </c>
      <c r="F107" s="22" t="s">
        <v>946</v>
      </c>
      <c r="G107" s="22" t="s">
        <v>935</v>
      </c>
      <c r="H107" s="22" t="s">
        <v>942</v>
      </c>
      <c r="I107" s="26" t="s">
        <v>302</v>
      </c>
      <c r="J107" s="5" t="s">
        <v>303</v>
      </c>
      <c r="K107" s="5"/>
      <c r="L107" s="2" t="s">
        <v>259</v>
      </c>
      <c r="M107" s="22">
        <v>1</v>
      </c>
      <c r="N107" s="38" t="s">
        <v>304</v>
      </c>
      <c r="O107" s="38">
        <v>1</v>
      </c>
      <c r="P107" s="38">
        <v>1</v>
      </c>
      <c r="Q107" s="38"/>
      <c r="R107" s="38"/>
      <c r="S107" s="38">
        <v>1</v>
      </c>
      <c r="T107" s="38"/>
      <c r="U107" s="38"/>
      <c r="V107" s="3">
        <f t="shared" si="1"/>
        <v>4</v>
      </c>
      <c r="W107" s="19"/>
      <c r="X107" s="3" t="s">
        <v>260</v>
      </c>
    </row>
    <row r="108" spans="1:24" ht="15" customHeight="1" x14ac:dyDescent="0.25">
      <c r="A108" s="23" t="s">
        <v>876</v>
      </c>
      <c r="B108" s="23" t="s">
        <v>913</v>
      </c>
      <c r="C108" s="22" t="s">
        <v>305</v>
      </c>
      <c r="D108" s="22" t="s">
        <v>747</v>
      </c>
      <c r="E108" s="22" t="s">
        <v>945</v>
      </c>
      <c r="F108" s="22" t="s">
        <v>946</v>
      </c>
      <c r="G108" s="22" t="s">
        <v>927</v>
      </c>
      <c r="H108" s="22" t="s">
        <v>942</v>
      </c>
      <c r="I108" s="26" t="s">
        <v>306</v>
      </c>
      <c r="J108" s="5" t="s">
        <v>303</v>
      </c>
      <c r="K108" s="5"/>
      <c r="L108" s="2" t="s">
        <v>259</v>
      </c>
      <c r="M108" s="22"/>
      <c r="N108" s="38"/>
      <c r="O108" s="38"/>
      <c r="P108" s="38"/>
      <c r="Q108" s="38"/>
      <c r="R108" s="38">
        <v>1</v>
      </c>
      <c r="S108" s="38"/>
      <c r="T108" s="38"/>
      <c r="U108" s="38"/>
      <c r="V108" s="3">
        <f t="shared" si="1"/>
        <v>1</v>
      </c>
      <c r="W108" s="19"/>
      <c r="X108" s="3" t="s">
        <v>260</v>
      </c>
    </row>
    <row r="109" spans="1:24" ht="15" customHeight="1" x14ac:dyDescent="0.25">
      <c r="A109" s="23" t="s">
        <v>876</v>
      </c>
      <c r="B109" s="23" t="s">
        <v>913</v>
      </c>
      <c r="C109" s="22" t="s">
        <v>307</v>
      </c>
      <c r="D109" s="22" t="s">
        <v>748</v>
      </c>
      <c r="E109" s="22" t="s">
        <v>945</v>
      </c>
      <c r="F109" s="22" t="s">
        <v>946</v>
      </c>
      <c r="G109" s="22" t="s">
        <v>927</v>
      </c>
      <c r="H109" s="22" t="s">
        <v>942</v>
      </c>
      <c r="I109" s="26" t="s">
        <v>308</v>
      </c>
      <c r="J109" s="5" t="s">
        <v>309</v>
      </c>
      <c r="K109" s="5"/>
      <c r="L109" s="2" t="s">
        <v>259</v>
      </c>
      <c r="M109" s="22"/>
      <c r="N109" s="22"/>
      <c r="O109" s="22"/>
      <c r="P109" s="22"/>
      <c r="Q109" s="22"/>
      <c r="R109" s="22">
        <v>1</v>
      </c>
      <c r="S109" s="22"/>
      <c r="T109" s="22"/>
      <c r="U109" s="22"/>
      <c r="V109" s="3">
        <f t="shared" si="1"/>
        <v>1</v>
      </c>
      <c r="X109" s="3" t="s">
        <v>260</v>
      </c>
    </row>
    <row r="110" spans="1:24" ht="15" customHeight="1" x14ac:dyDescent="0.25">
      <c r="A110" s="23" t="s">
        <v>876</v>
      </c>
      <c r="B110" s="23" t="s">
        <v>913</v>
      </c>
      <c r="C110" s="22" t="s">
        <v>310</v>
      </c>
      <c r="D110" s="22" t="s">
        <v>719</v>
      </c>
      <c r="E110" s="22" t="s">
        <v>945</v>
      </c>
      <c r="F110" s="22" t="s">
        <v>946</v>
      </c>
      <c r="G110" s="22" t="s">
        <v>935</v>
      </c>
      <c r="H110" s="22" t="s">
        <v>942</v>
      </c>
      <c r="I110" s="26" t="s">
        <v>311</v>
      </c>
      <c r="J110" s="5" t="s">
        <v>309</v>
      </c>
      <c r="K110" s="5"/>
      <c r="L110" s="2" t="s">
        <v>259</v>
      </c>
      <c r="M110" s="22">
        <v>1</v>
      </c>
      <c r="N110" s="22" t="s">
        <v>312</v>
      </c>
      <c r="O110" s="22"/>
      <c r="P110" s="22"/>
      <c r="Q110" s="22"/>
      <c r="R110" s="22"/>
      <c r="S110" s="22"/>
      <c r="T110" s="22"/>
      <c r="U110" s="22"/>
      <c r="V110" s="3">
        <f t="shared" si="1"/>
        <v>1</v>
      </c>
      <c r="X110" s="3" t="s">
        <v>260</v>
      </c>
    </row>
    <row r="111" spans="1:24" ht="15" customHeight="1" x14ac:dyDescent="0.25">
      <c r="A111" s="23" t="s">
        <v>876</v>
      </c>
      <c r="B111" s="23" t="s">
        <v>913</v>
      </c>
      <c r="C111" s="22" t="s">
        <v>313</v>
      </c>
      <c r="D111" s="22" t="s">
        <v>749</v>
      </c>
      <c r="E111" s="22" t="s">
        <v>945</v>
      </c>
      <c r="F111" s="22" t="s">
        <v>946</v>
      </c>
      <c r="G111" s="22" t="s">
        <v>927</v>
      </c>
      <c r="H111" s="22" t="s">
        <v>942</v>
      </c>
      <c r="I111" s="26" t="s">
        <v>314</v>
      </c>
      <c r="J111" s="5" t="s">
        <v>284</v>
      </c>
      <c r="K111" s="5"/>
      <c r="L111" s="2" t="s">
        <v>259</v>
      </c>
      <c r="M111" s="22"/>
      <c r="N111" s="22"/>
      <c r="O111" s="22"/>
      <c r="P111" s="22"/>
      <c r="Q111" s="22"/>
      <c r="R111" s="22">
        <v>1</v>
      </c>
      <c r="S111" s="22"/>
      <c r="T111" s="22"/>
      <c r="U111" s="22"/>
      <c r="V111" s="3">
        <f t="shared" si="1"/>
        <v>1</v>
      </c>
      <c r="X111" s="3" t="s">
        <v>260</v>
      </c>
    </row>
    <row r="112" spans="1:24" ht="15" customHeight="1" x14ac:dyDescent="0.25">
      <c r="A112" s="23" t="s">
        <v>876</v>
      </c>
      <c r="B112" s="23" t="s">
        <v>913</v>
      </c>
      <c r="C112" s="22" t="s">
        <v>315</v>
      </c>
      <c r="D112" s="22" t="s">
        <v>720</v>
      </c>
      <c r="E112" s="22" t="s">
        <v>945</v>
      </c>
      <c r="F112" s="22" t="s">
        <v>946</v>
      </c>
      <c r="G112" s="22" t="s">
        <v>927</v>
      </c>
      <c r="H112" s="22" t="s">
        <v>942</v>
      </c>
      <c r="I112" s="26" t="s">
        <v>316</v>
      </c>
      <c r="J112" s="5" t="s">
        <v>294</v>
      </c>
      <c r="K112" s="5"/>
      <c r="L112" s="2" t="s">
        <v>259</v>
      </c>
      <c r="M112" s="22"/>
      <c r="N112" s="22"/>
      <c r="O112" s="22"/>
      <c r="P112" s="22"/>
      <c r="Q112" s="22"/>
      <c r="R112" s="22"/>
      <c r="S112" s="22"/>
      <c r="T112" s="22"/>
      <c r="U112" s="22"/>
      <c r="V112" s="3">
        <f t="shared" si="1"/>
        <v>0</v>
      </c>
      <c r="W112" s="3">
        <v>1</v>
      </c>
      <c r="X112" s="3" t="s">
        <v>260</v>
      </c>
    </row>
    <row r="113" spans="1:24" ht="15" customHeight="1" x14ac:dyDescent="0.25">
      <c r="A113" s="23" t="s">
        <v>876</v>
      </c>
      <c r="B113" s="23" t="s">
        <v>913</v>
      </c>
      <c r="C113" s="22" t="s">
        <v>317</v>
      </c>
      <c r="D113" s="22" t="s">
        <v>721</v>
      </c>
      <c r="E113" s="22" t="s">
        <v>945</v>
      </c>
      <c r="F113" s="22" t="s">
        <v>946</v>
      </c>
      <c r="G113" s="22" t="s">
        <v>935</v>
      </c>
      <c r="H113" s="22" t="s">
        <v>942</v>
      </c>
      <c r="I113" s="26" t="s">
        <v>318</v>
      </c>
      <c r="J113" s="5" t="s">
        <v>319</v>
      </c>
      <c r="K113" s="5"/>
      <c r="L113" s="2" t="s">
        <v>259</v>
      </c>
      <c r="M113" s="22"/>
      <c r="N113" s="22"/>
      <c r="O113" s="22"/>
      <c r="P113" s="22"/>
      <c r="Q113" s="22"/>
      <c r="R113" s="22"/>
      <c r="S113" s="22"/>
      <c r="T113" s="22"/>
      <c r="U113" s="22"/>
      <c r="V113" s="3">
        <f t="shared" si="1"/>
        <v>0</v>
      </c>
      <c r="W113" s="3">
        <v>1</v>
      </c>
      <c r="X113" s="3" t="s">
        <v>260</v>
      </c>
    </row>
    <row r="114" spans="1:24" ht="15" customHeight="1" x14ac:dyDescent="0.25">
      <c r="A114" s="23" t="s">
        <v>876</v>
      </c>
      <c r="B114" s="23" t="s">
        <v>901</v>
      </c>
      <c r="C114" s="22" t="s">
        <v>320</v>
      </c>
      <c r="D114" s="22" t="s">
        <v>722</v>
      </c>
      <c r="E114" s="22" t="s">
        <v>945</v>
      </c>
      <c r="F114" s="22" t="s">
        <v>946</v>
      </c>
      <c r="G114" s="22" t="s">
        <v>927</v>
      </c>
      <c r="H114" s="22" t="s">
        <v>942</v>
      </c>
      <c r="I114" s="26" t="s">
        <v>321</v>
      </c>
      <c r="J114" s="5" t="s">
        <v>258</v>
      </c>
      <c r="K114" s="5"/>
      <c r="L114" s="2" t="s">
        <v>259</v>
      </c>
      <c r="M114" s="22">
        <v>1</v>
      </c>
      <c r="N114" s="22"/>
      <c r="O114" s="22"/>
      <c r="P114" s="22"/>
      <c r="Q114" s="22"/>
      <c r="R114" s="22"/>
      <c r="S114" s="22"/>
      <c r="T114" s="22"/>
      <c r="U114" s="22"/>
      <c r="V114" s="3">
        <f t="shared" si="1"/>
        <v>1</v>
      </c>
      <c r="X114" s="3" t="s">
        <v>260</v>
      </c>
    </row>
    <row r="115" spans="1:24" ht="15" customHeight="1" x14ac:dyDescent="0.25">
      <c r="A115" s="23" t="s">
        <v>876</v>
      </c>
      <c r="B115" s="23" t="s">
        <v>901</v>
      </c>
      <c r="C115" s="22" t="s">
        <v>322</v>
      </c>
      <c r="D115" s="22" t="s">
        <v>723</v>
      </c>
      <c r="E115" s="22" t="s">
        <v>945</v>
      </c>
      <c r="F115" s="22" t="s">
        <v>946</v>
      </c>
      <c r="G115" s="22" t="s">
        <v>935</v>
      </c>
      <c r="H115" s="22" t="s">
        <v>980</v>
      </c>
      <c r="I115" s="26" t="s">
        <v>323</v>
      </c>
      <c r="J115" s="5" t="s">
        <v>263</v>
      </c>
      <c r="K115" s="5"/>
      <c r="L115" s="2" t="s">
        <v>259</v>
      </c>
      <c r="M115" s="22">
        <v>0</v>
      </c>
      <c r="N115" s="22"/>
      <c r="O115" s="22"/>
      <c r="P115" s="22"/>
      <c r="Q115" s="22"/>
      <c r="R115" s="22"/>
      <c r="S115" s="22"/>
      <c r="T115" s="22"/>
      <c r="U115" s="22"/>
      <c r="V115" s="3">
        <f t="shared" si="1"/>
        <v>0</v>
      </c>
      <c r="W115" s="3">
        <v>1</v>
      </c>
      <c r="X115" s="3" t="s">
        <v>260</v>
      </c>
    </row>
    <row r="116" spans="1:24" ht="15" customHeight="1" x14ac:dyDescent="0.25">
      <c r="A116" s="23" t="s">
        <v>876</v>
      </c>
      <c r="B116" s="23" t="s">
        <v>901</v>
      </c>
      <c r="C116" s="22" t="s">
        <v>324</v>
      </c>
      <c r="D116" s="22" t="s">
        <v>750</v>
      </c>
      <c r="E116" s="22" t="s">
        <v>945</v>
      </c>
      <c r="F116" s="22" t="s">
        <v>946</v>
      </c>
      <c r="G116" s="22" t="s">
        <v>927</v>
      </c>
      <c r="H116" s="22" t="s">
        <v>981</v>
      </c>
      <c r="I116" s="26" t="s">
        <v>325</v>
      </c>
      <c r="J116" s="5" t="s">
        <v>266</v>
      </c>
      <c r="K116" s="5"/>
      <c r="L116" s="2" t="s">
        <v>259</v>
      </c>
      <c r="M116" s="22"/>
      <c r="N116" s="22"/>
      <c r="O116" s="22"/>
      <c r="P116" s="22"/>
      <c r="Q116" s="22"/>
      <c r="R116" s="22">
        <v>1</v>
      </c>
      <c r="S116" s="22"/>
      <c r="T116" s="22"/>
      <c r="U116" s="22"/>
      <c r="V116" s="3">
        <f t="shared" si="1"/>
        <v>1</v>
      </c>
      <c r="X116" s="3" t="s">
        <v>260</v>
      </c>
    </row>
    <row r="117" spans="1:24" ht="15" customHeight="1" x14ac:dyDescent="0.25">
      <c r="A117" s="23" t="s">
        <v>876</v>
      </c>
      <c r="B117" s="23" t="s">
        <v>901</v>
      </c>
      <c r="C117" s="22" t="s">
        <v>326</v>
      </c>
      <c r="D117" s="22" t="s">
        <v>724</v>
      </c>
      <c r="E117" s="22" t="s">
        <v>945</v>
      </c>
      <c r="F117" s="22" t="s">
        <v>946</v>
      </c>
      <c r="G117" s="22" t="s">
        <v>935</v>
      </c>
      <c r="H117" s="22" t="s">
        <v>981</v>
      </c>
      <c r="I117" s="26" t="s">
        <v>327</v>
      </c>
      <c r="J117" s="5" t="s">
        <v>266</v>
      </c>
      <c r="K117" s="5"/>
      <c r="L117" s="2" t="s">
        <v>259</v>
      </c>
      <c r="M117" s="22">
        <v>1</v>
      </c>
      <c r="N117" s="22"/>
      <c r="O117" s="22"/>
      <c r="P117" s="22"/>
      <c r="Q117" s="22"/>
      <c r="R117" s="22"/>
      <c r="S117" s="22"/>
      <c r="T117" s="22"/>
      <c r="U117" s="22"/>
      <c r="V117" s="3">
        <f t="shared" si="1"/>
        <v>1</v>
      </c>
      <c r="X117" s="3" t="s">
        <v>260</v>
      </c>
    </row>
    <row r="118" spans="1:24" ht="15" customHeight="1" x14ac:dyDescent="0.25">
      <c r="A118" s="23" t="s">
        <v>876</v>
      </c>
      <c r="B118" s="23" t="s">
        <v>901</v>
      </c>
      <c r="C118" s="22" t="s">
        <v>328</v>
      </c>
      <c r="D118" s="22" t="s">
        <v>751</v>
      </c>
      <c r="E118" s="22" t="s">
        <v>945</v>
      </c>
      <c r="F118" s="22" t="s">
        <v>946</v>
      </c>
      <c r="G118" s="22" t="s">
        <v>927</v>
      </c>
      <c r="H118" s="22" t="s">
        <v>989</v>
      </c>
      <c r="I118" s="26" t="s">
        <v>329</v>
      </c>
      <c r="J118" s="5" t="s">
        <v>330</v>
      </c>
      <c r="K118" s="5"/>
      <c r="L118" s="2" t="s">
        <v>259</v>
      </c>
      <c r="M118" s="22"/>
      <c r="N118" s="22"/>
      <c r="O118" s="22"/>
      <c r="P118" s="22"/>
      <c r="Q118" s="22"/>
      <c r="R118" s="22">
        <v>1</v>
      </c>
      <c r="S118" s="22"/>
      <c r="T118" s="22"/>
      <c r="U118" s="22"/>
      <c r="V118" s="3">
        <f t="shared" si="1"/>
        <v>1</v>
      </c>
      <c r="X118" s="3" t="s">
        <v>260</v>
      </c>
    </row>
    <row r="119" spans="1:24" ht="15" customHeight="1" x14ac:dyDescent="0.25">
      <c r="A119" s="23" t="s">
        <v>876</v>
      </c>
      <c r="B119" s="23" t="s">
        <v>901</v>
      </c>
      <c r="C119" s="22" t="s">
        <v>331</v>
      </c>
      <c r="D119" s="22" t="s">
        <v>725</v>
      </c>
      <c r="E119" s="22" t="s">
        <v>945</v>
      </c>
      <c r="F119" s="22" t="s">
        <v>946</v>
      </c>
      <c r="G119" s="22" t="s">
        <v>935</v>
      </c>
      <c r="H119" s="22" t="s">
        <v>989</v>
      </c>
      <c r="I119" s="26" t="s">
        <v>332</v>
      </c>
      <c r="J119" s="5" t="s">
        <v>330</v>
      </c>
      <c r="K119" s="5"/>
      <c r="L119" s="2" t="s">
        <v>259</v>
      </c>
      <c r="M119" s="22"/>
      <c r="N119" s="22"/>
      <c r="O119" s="22">
        <v>1</v>
      </c>
      <c r="P119" s="22">
        <v>1</v>
      </c>
      <c r="Q119" s="22">
        <v>1</v>
      </c>
      <c r="R119" s="22"/>
      <c r="S119" s="22"/>
      <c r="T119" s="22"/>
      <c r="U119" s="22"/>
      <c r="V119" s="3">
        <f t="shared" si="1"/>
        <v>3</v>
      </c>
      <c r="X119" s="3" t="s">
        <v>260</v>
      </c>
    </row>
    <row r="120" spans="1:24" ht="15" customHeight="1" x14ac:dyDescent="0.25">
      <c r="A120" s="23" t="s">
        <v>876</v>
      </c>
      <c r="B120" s="23" t="s">
        <v>900</v>
      </c>
      <c r="C120" s="22" t="s">
        <v>333</v>
      </c>
      <c r="D120" s="22" t="s">
        <v>726</v>
      </c>
      <c r="E120" s="22" t="s">
        <v>945</v>
      </c>
      <c r="F120" s="22" t="s">
        <v>946</v>
      </c>
      <c r="G120" s="22" t="s">
        <v>927</v>
      </c>
      <c r="H120" s="22" t="s">
        <v>942</v>
      </c>
      <c r="I120" s="23" t="s">
        <v>334</v>
      </c>
      <c r="J120" s="5" t="s">
        <v>272</v>
      </c>
      <c r="K120" s="5"/>
      <c r="L120" s="2" t="s">
        <v>259</v>
      </c>
      <c r="M120" s="22"/>
      <c r="N120" s="22"/>
      <c r="O120" s="22"/>
      <c r="P120" s="22"/>
      <c r="Q120" s="22"/>
      <c r="R120" s="22"/>
      <c r="S120" s="22"/>
      <c r="T120" s="22"/>
      <c r="U120" s="22"/>
      <c r="V120" s="3">
        <f t="shared" si="1"/>
        <v>0</v>
      </c>
      <c r="W120" s="3">
        <v>1</v>
      </c>
      <c r="X120" s="3" t="s">
        <v>260</v>
      </c>
    </row>
    <row r="121" spans="1:24" ht="15" customHeight="1" x14ac:dyDescent="0.25">
      <c r="A121" s="23" t="s">
        <v>876</v>
      </c>
      <c r="B121" s="23" t="s">
        <v>899</v>
      </c>
      <c r="C121" s="22" t="s">
        <v>335</v>
      </c>
      <c r="D121" s="22" t="s">
        <v>727</v>
      </c>
      <c r="E121" s="22" t="s">
        <v>945</v>
      </c>
      <c r="F121" s="22" t="s">
        <v>946</v>
      </c>
      <c r="G121" s="22" t="s">
        <v>935</v>
      </c>
      <c r="H121" s="22" t="s">
        <v>1008</v>
      </c>
      <c r="I121" s="26" t="s">
        <v>336</v>
      </c>
      <c r="J121" s="5" t="s">
        <v>294</v>
      </c>
      <c r="K121" s="5"/>
      <c r="L121" s="2" t="s">
        <v>259</v>
      </c>
      <c r="M121" s="22">
        <v>1</v>
      </c>
      <c r="N121" s="22"/>
      <c r="O121" s="22"/>
      <c r="P121" s="22"/>
      <c r="Q121" s="22"/>
      <c r="R121" s="22"/>
      <c r="S121" s="22"/>
      <c r="T121" s="22"/>
      <c r="U121" s="22"/>
      <c r="V121" s="3">
        <f t="shared" si="1"/>
        <v>1</v>
      </c>
      <c r="X121" s="3" t="s">
        <v>260</v>
      </c>
    </row>
    <row r="122" spans="1:24" ht="15" customHeight="1" x14ac:dyDescent="0.25">
      <c r="A122" s="23" t="s">
        <v>876</v>
      </c>
      <c r="B122" s="23" t="s">
        <v>913</v>
      </c>
      <c r="C122" s="22" t="s">
        <v>337</v>
      </c>
      <c r="D122" s="22" t="s">
        <v>752</v>
      </c>
      <c r="E122" s="22" t="s">
        <v>945</v>
      </c>
      <c r="F122" s="22" t="s">
        <v>946</v>
      </c>
      <c r="G122" s="22" t="s">
        <v>927</v>
      </c>
      <c r="H122" s="22" t="s">
        <v>942</v>
      </c>
      <c r="I122" s="26" t="s">
        <v>338</v>
      </c>
      <c r="J122" s="5" t="s">
        <v>303</v>
      </c>
      <c r="K122" s="5"/>
      <c r="L122" s="2" t="s">
        <v>259</v>
      </c>
      <c r="M122" s="22"/>
      <c r="N122" s="38"/>
      <c r="O122" s="38"/>
      <c r="P122" s="38"/>
      <c r="Q122" s="38"/>
      <c r="R122" s="38">
        <v>1</v>
      </c>
      <c r="S122" s="38"/>
      <c r="T122" s="38"/>
      <c r="U122" s="38"/>
      <c r="V122" s="3">
        <f t="shared" si="1"/>
        <v>1</v>
      </c>
      <c r="W122" s="19"/>
      <c r="X122" s="3" t="s">
        <v>260</v>
      </c>
    </row>
    <row r="123" spans="1:24" ht="15" customHeight="1" x14ac:dyDescent="0.25">
      <c r="A123" s="23" t="s">
        <v>876</v>
      </c>
      <c r="B123" s="23" t="s">
        <v>913</v>
      </c>
      <c r="C123" s="22" t="s">
        <v>339</v>
      </c>
      <c r="D123" s="22" t="s">
        <v>728</v>
      </c>
      <c r="E123" s="22" t="s">
        <v>945</v>
      </c>
      <c r="F123" s="22" t="s">
        <v>946</v>
      </c>
      <c r="G123" s="22" t="s">
        <v>935</v>
      </c>
      <c r="H123" s="22" t="s">
        <v>942</v>
      </c>
      <c r="I123" s="26" t="s">
        <v>340</v>
      </c>
      <c r="J123" s="5" t="s">
        <v>303</v>
      </c>
      <c r="K123" s="5"/>
      <c r="L123" s="2" t="s">
        <v>259</v>
      </c>
      <c r="M123" s="22">
        <v>1</v>
      </c>
      <c r="N123" s="38" t="s">
        <v>304</v>
      </c>
      <c r="O123" s="38"/>
      <c r="P123" s="38"/>
      <c r="Q123" s="38"/>
      <c r="R123" s="38"/>
      <c r="S123" s="38">
        <v>1</v>
      </c>
      <c r="T123" s="38"/>
      <c r="U123" s="38"/>
      <c r="V123" s="3">
        <f t="shared" si="1"/>
        <v>2</v>
      </c>
      <c r="W123" s="19"/>
      <c r="X123" s="3" t="s">
        <v>260</v>
      </c>
    </row>
    <row r="124" spans="1:24" ht="15" customHeight="1" x14ac:dyDescent="0.25">
      <c r="A124" s="23" t="s">
        <v>876</v>
      </c>
      <c r="B124" s="23" t="s">
        <v>913</v>
      </c>
      <c r="C124" s="22" t="s">
        <v>341</v>
      </c>
      <c r="D124" s="22" t="s">
        <v>729</v>
      </c>
      <c r="E124" s="22" t="s">
        <v>945</v>
      </c>
      <c r="F124" s="22" t="s">
        <v>946</v>
      </c>
      <c r="G124" s="22" t="s">
        <v>935</v>
      </c>
      <c r="H124" s="22" t="s">
        <v>942</v>
      </c>
      <c r="I124" s="26" t="s">
        <v>342</v>
      </c>
      <c r="J124" s="5" t="s">
        <v>303</v>
      </c>
      <c r="K124" s="5"/>
      <c r="L124" s="2" t="s">
        <v>259</v>
      </c>
      <c r="M124" s="22">
        <v>1</v>
      </c>
      <c r="N124" s="38" t="s">
        <v>304</v>
      </c>
      <c r="O124" s="38"/>
      <c r="P124" s="38"/>
      <c r="Q124" s="38"/>
      <c r="R124" s="38"/>
      <c r="S124" s="38"/>
      <c r="T124" s="38"/>
      <c r="U124" s="38"/>
      <c r="V124" s="3">
        <f t="shared" si="1"/>
        <v>1</v>
      </c>
      <c r="W124" s="19"/>
      <c r="X124" s="3" t="s">
        <v>260</v>
      </c>
    </row>
    <row r="125" spans="1:24" ht="15" customHeight="1" x14ac:dyDescent="0.25">
      <c r="A125" s="23" t="s">
        <v>876</v>
      </c>
      <c r="B125" s="23" t="s">
        <v>913</v>
      </c>
      <c r="C125" s="22" t="s">
        <v>343</v>
      </c>
      <c r="D125" s="22" t="s">
        <v>753</v>
      </c>
      <c r="E125" s="22" t="s">
        <v>945</v>
      </c>
      <c r="F125" s="22" t="s">
        <v>946</v>
      </c>
      <c r="G125" s="22" t="s">
        <v>927</v>
      </c>
      <c r="H125" s="22" t="s">
        <v>942</v>
      </c>
      <c r="I125" s="26" t="s">
        <v>344</v>
      </c>
      <c r="J125" s="5" t="s">
        <v>309</v>
      </c>
      <c r="K125" s="5"/>
      <c r="L125" s="2" t="s">
        <v>259</v>
      </c>
      <c r="M125" s="22"/>
      <c r="N125" s="22" t="s">
        <v>312</v>
      </c>
      <c r="O125" s="22"/>
      <c r="P125" s="22"/>
      <c r="Q125" s="22"/>
      <c r="R125" s="22">
        <v>1</v>
      </c>
      <c r="S125" s="22"/>
      <c r="T125" s="22"/>
      <c r="U125" s="22"/>
      <c r="V125" s="3">
        <f t="shared" si="1"/>
        <v>1</v>
      </c>
      <c r="X125" s="3" t="s">
        <v>260</v>
      </c>
    </row>
    <row r="126" spans="1:24" ht="15" customHeight="1" x14ac:dyDescent="0.25">
      <c r="A126" s="23" t="s">
        <v>876</v>
      </c>
      <c r="B126" s="23" t="s">
        <v>913</v>
      </c>
      <c r="C126" s="22" t="s">
        <v>345</v>
      </c>
      <c r="D126" s="22" t="s">
        <v>730</v>
      </c>
      <c r="E126" s="22" t="s">
        <v>945</v>
      </c>
      <c r="F126" s="22" t="s">
        <v>946</v>
      </c>
      <c r="G126" s="22" t="s">
        <v>935</v>
      </c>
      <c r="H126" s="22" t="s">
        <v>942</v>
      </c>
      <c r="I126" s="26" t="s">
        <v>346</v>
      </c>
      <c r="J126" s="5" t="s">
        <v>309</v>
      </c>
      <c r="K126" s="5"/>
      <c r="L126" s="2" t="s">
        <v>259</v>
      </c>
      <c r="M126" s="22">
        <v>1</v>
      </c>
      <c r="N126" s="22" t="s">
        <v>312</v>
      </c>
      <c r="O126" s="22"/>
      <c r="P126" s="22"/>
      <c r="Q126" s="22"/>
      <c r="R126" s="22"/>
      <c r="S126" s="22"/>
      <c r="T126" s="22"/>
      <c r="U126" s="22"/>
      <c r="V126" s="3">
        <f t="shared" si="1"/>
        <v>1</v>
      </c>
      <c r="X126" s="3" t="s">
        <v>260</v>
      </c>
    </row>
    <row r="127" spans="1:24" ht="15" customHeight="1" x14ac:dyDescent="0.25">
      <c r="A127" s="23" t="s">
        <v>876</v>
      </c>
      <c r="B127" s="23" t="s">
        <v>913</v>
      </c>
      <c r="C127" s="22" t="s">
        <v>347</v>
      </c>
      <c r="D127" s="22" t="s">
        <v>754</v>
      </c>
      <c r="E127" s="22" t="s">
        <v>945</v>
      </c>
      <c r="F127" s="22" t="s">
        <v>946</v>
      </c>
      <c r="G127" s="22" t="s">
        <v>927</v>
      </c>
      <c r="H127" s="22" t="s">
        <v>942</v>
      </c>
      <c r="I127" s="26" t="s">
        <v>348</v>
      </c>
      <c r="J127" s="5" t="s">
        <v>284</v>
      </c>
      <c r="K127" s="5"/>
      <c r="L127" s="2" t="s">
        <v>259</v>
      </c>
      <c r="M127" s="22"/>
      <c r="N127" s="22"/>
      <c r="O127" s="22"/>
      <c r="P127" s="22"/>
      <c r="Q127" s="22"/>
      <c r="R127" s="22">
        <v>1</v>
      </c>
      <c r="S127" s="22"/>
      <c r="T127" s="22"/>
      <c r="U127" s="22"/>
      <c r="V127" s="3">
        <f t="shared" si="1"/>
        <v>1</v>
      </c>
      <c r="X127" s="3" t="s">
        <v>260</v>
      </c>
    </row>
    <row r="128" spans="1:24" ht="15" customHeight="1" x14ac:dyDescent="0.25">
      <c r="A128" s="23" t="s">
        <v>876</v>
      </c>
      <c r="B128" s="23" t="s">
        <v>913</v>
      </c>
      <c r="C128" s="22" t="s">
        <v>349</v>
      </c>
      <c r="D128" s="22" t="s">
        <v>731</v>
      </c>
      <c r="E128" s="22" t="s">
        <v>945</v>
      </c>
      <c r="F128" s="22" t="s">
        <v>946</v>
      </c>
      <c r="G128" s="22" t="s">
        <v>927</v>
      </c>
      <c r="H128" s="22" t="s">
        <v>942</v>
      </c>
      <c r="I128" s="25" t="s">
        <v>350</v>
      </c>
      <c r="J128" s="5" t="s">
        <v>294</v>
      </c>
      <c r="K128" s="5"/>
      <c r="L128" s="2" t="s">
        <v>259</v>
      </c>
      <c r="M128" s="22"/>
      <c r="N128" s="22"/>
      <c r="O128" s="22"/>
      <c r="P128" s="22"/>
      <c r="Q128" s="22"/>
      <c r="R128" s="22"/>
      <c r="S128" s="22">
        <v>1</v>
      </c>
      <c r="T128" s="22"/>
      <c r="U128" s="22"/>
      <c r="V128" s="3">
        <f t="shared" si="1"/>
        <v>1</v>
      </c>
      <c r="X128" s="3" t="s">
        <v>260</v>
      </c>
    </row>
    <row r="129" spans="1:24" ht="15" customHeight="1" x14ac:dyDescent="0.25">
      <c r="A129" s="23" t="s">
        <v>876</v>
      </c>
      <c r="B129" s="23" t="s">
        <v>913</v>
      </c>
      <c r="C129" s="22" t="s">
        <v>351</v>
      </c>
      <c r="D129" s="22" t="s">
        <v>732</v>
      </c>
      <c r="E129" s="22" t="s">
        <v>945</v>
      </c>
      <c r="F129" s="22" t="s">
        <v>946</v>
      </c>
      <c r="G129" s="22" t="s">
        <v>935</v>
      </c>
      <c r="H129" s="22" t="s">
        <v>942</v>
      </c>
      <c r="I129" s="26" t="s">
        <v>352</v>
      </c>
      <c r="J129" s="5" t="s">
        <v>319</v>
      </c>
      <c r="K129" s="5"/>
      <c r="L129" s="2" t="s">
        <v>259</v>
      </c>
      <c r="M129" s="22"/>
      <c r="N129" s="22"/>
      <c r="O129" s="22"/>
      <c r="P129" s="22"/>
      <c r="Q129" s="22"/>
      <c r="R129" s="22"/>
      <c r="S129" s="22"/>
      <c r="T129" s="22"/>
      <c r="U129" s="22"/>
      <c r="V129" s="3">
        <f t="shared" si="1"/>
        <v>0</v>
      </c>
      <c r="W129" s="3">
        <v>1</v>
      </c>
      <c r="X129" s="3" t="s">
        <v>260</v>
      </c>
    </row>
    <row r="130" spans="1:24" ht="15" customHeight="1" x14ac:dyDescent="0.25">
      <c r="A130" s="23" t="s">
        <v>876</v>
      </c>
      <c r="B130" s="23" t="s">
        <v>902</v>
      </c>
      <c r="C130" s="22" t="s">
        <v>353</v>
      </c>
      <c r="D130" s="22" t="s">
        <v>733</v>
      </c>
      <c r="E130" s="22" t="s">
        <v>948</v>
      </c>
      <c r="F130" s="22" t="s">
        <v>949</v>
      </c>
      <c r="G130" s="22" t="s">
        <v>927</v>
      </c>
      <c r="H130" s="22" t="s">
        <v>942</v>
      </c>
      <c r="I130" s="23" t="s">
        <v>354</v>
      </c>
      <c r="J130" s="2" t="s">
        <v>122</v>
      </c>
      <c r="L130" s="2" t="s">
        <v>355</v>
      </c>
      <c r="M130" s="22"/>
      <c r="N130" s="22"/>
      <c r="O130" s="22"/>
      <c r="P130" s="22"/>
      <c r="Q130" s="22"/>
      <c r="R130" s="22"/>
      <c r="S130" s="22"/>
      <c r="T130" s="22"/>
      <c r="U130" s="22"/>
      <c r="V130" s="3">
        <f t="shared" si="1"/>
        <v>0</v>
      </c>
      <c r="W130" s="3">
        <v>1</v>
      </c>
      <c r="X130" s="3" t="s">
        <v>260</v>
      </c>
    </row>
    <row r="131" spans="1:24" ht="15" customHeight="1" x14ac:dyDescent="0.25">
      <c r="A131" s="23" t="s">
        <v>876</v>
      </c>
      <c r="B131" s="23" t="s">
        <v>902</v>
      </c>
      <c r="C131" s="22" t="s">
        <v>356</v>
      </c>
      <c r="D131" s="22" t="s">
        <v>734</v>
      </c>
      <c r="E131" s="22" t="s">
        <v>948</v>
      </c>
      <c r="F131" s="22" t="s">
        <v>949</v>
      </c>
      <c r="G131" s="22" t="s">
        <v>927</v>
      </c>
      <c r="H131" s="22" t="s">
        <v>942</v>
      </c>
      <c r="I131" s="23" t="s">
        <v>357</v>
      </c>
      <c r="J131" s="2" t="s">
        <v>122</v>
      </c>
      <c r="L131" s="2" t="s">
        <v>355</v>
      </c>
      <c r="M131" s="22"/>
      <c r="N131" s="22"/>
      <c r="O131" s="22"/>
      <c r="P131" s="22"/>
      <c r="Q131" s="22"/>
      <c r="R131" s="22"/>
      <c r="S131" s="22"/>
      <c r="T131" s="22"/>
      <c r="U131" s="22"/>
      <c r="V131" s="3">
        <f t="shared" ref="V131:V194" si="2">SUM(M131,O131:U131)</f>
        <v>0</v>
      </c>
      <c r="W131" s="3">
        <v>1</v>
      </c>
      <c r="X131" s="3" t="s">
        <v>260</v>
      </c>
    </row>
    <row r="132" spans="1:24" ht="15" customHeight="1" x14ac:dyDescent="0.25">
      <c r="A132" s="23" t="s">
        <v>877</v>
      </c>
      <c r="B132" s="43" t="s">
        <v>358</v>
      </c>
      <c r="C132" s="22" t="s">
        <v>358</v>
      </c>
      <c r="D132" s="22" t="s">
        <v>735</v>
      </c>
      <c r="E132" s="22" t="s">
        <v>950</v>
      </c>
      <c r="F132" s="22" t="s">
        <v>954</v>
      </c>
      <c r="G132" s="22" t="s">
        <v>935</v>
      </c>
      <c r="H132" s="22" t="s">
        <v>990</v>
      </c>
      <c r="I132" s="23" t="s">
        <v>359</v>
      </c>
      <c r="J132" s="4" t="s">
        <v>360</v>
      </c>
      <c r="K132" s="4"/>
      <c r="L132" s="4" t="s">
        <v>361</v>
      </c>
      <c r="M132" s="22"/>
      <c r="N132" s="22"/>
      <c r="O132" s="22"/>
      <c r="P132" s="22"/>
      <c r="Q132" s="22"/>
      <c r="R132" s="22"/>
      <c r="S132" s="22"/>
      <c r="T132" s="22"/>
      <c r="U132" s="22"/>
      <c r="V132" s="3">
        <f t="shared" si="2"/>
        <v>0</v>
      </c>
      <c r="W132" s="3">
        <v>1</v>
      </c>
      <c r="X132" s="3" t="s">
        <v>879</v>
      </c>
    </row>
    <row r="133" spans="1:24" ht="15" customHeight="1" x14ac:dyDescent="0.25">
      <c r="A133" s="23" t="s">
        <v>877</v>
      </c>
      <c r="B133" s="23" t="s">
        <v>914</v>
      </c>
      <c r="C133" s="22" t="s">
        <v>362</v>
      </c>
      <c r="D133" s="22" t="s">
        <v>736</v>
      </c>
      <c r="E133" s="22" t="s">
        <v>951</v>
      </c>
      <c r="F133" s="22" t="s">
        <v>955</v>
      </c>
      <c r="G133" s="22" t="s">
        <v>935</v>
      </c>
      <c r="H133" s="22" t="s">
        <v>990</v>
      </c>
      <c r="I133" s="23" t="s">
        <v>363</v>
      </c>
      <c r="J133" s="4" t="s">
        <v>360</v>
      </c>
      <c r="K133" s="4"/>
      <c r="L133" s="4" t="s">
        <v>361</v>
      </c>
      <c r="M133" s="22"/>
      <c r="N133" s="22"/>
      <c r="O133" s="22"/>
      <c r="P133" s="22"/>
      <c r="Q133" s="22"/>
      <c r="R133" s="22"/>
      <c r="S133" s="22"/>
      <c r="T133" s="22"/>
      <c r="U133" s="22"/>
      <c r="V133" s="3">
        <f t="shared" si="2"/>
        <v>0</v>
      </c>
      <c r="W133" s="3">
        <v>1</v>
      </c>
      <c r="X133" s="3" t="s">
        <v>879</v>
      </c>
    </row>
    <row r="134" spans="1:24" ht="15" customHeight="1" x14ac:dyDescent="0.25">
      <c r="A134" s="23" t="s">
        <v>877</v>
      </c>
      <c r="B134" s="23" t="s">
        <v>921</v>
      </c>
      <c r="C134" s="22" t="s">
        <v>364</v>
      </c>
      <c r="D134" s="22" t="s">
        <v>737</v>
      </c>
      <c r="E134" s="22" t="s">
        <v>943</v>
      </c>
      <c r="F134" s="22" t="s">
        <v>953</v>
      </c>
      <c r="G134" s="22" t="s">
        <v>935</v>
      </c>
      <c r="H134" s="22" t="s">
        <v>953</v>
      </c>
      <c r="I134" s="23" t="s">
        <v>365</v>
      </c>
      <c r="J134" s="4" t="s">
        <v>366</v>
      </c>
      <c r="K134" s="4"/>
      <c r="L134" s="4" t="s">
        <v>361</v>
      </c>
      <c r="M134" s="22"/>
      <c r="N134" s="22"/>
      <c r="O134" s="22"/>
      <c r="P134" s="22"/>
      <c r="Q134" s="22"/>
      <c r="R134" s="22"/>
      <c r="S134" s="22"/>
      <c r="T134" s="22"/>
      <c r="U134" s="22"/>
      <c r="V134" s="3">
        <f t="shared" si="2"/>
        <v>0</v>
      </c>
      <c r="W134" s="3">
        <v>1</v>
      </c>
      <c r="X134" s="3" t="s">
        <v>879</v>
      </c>
    </row>
    <row r="135" spans="1:24" ht="15" customHeight="1" x14ac:dyDescent="0.25">
      <c r="A135" s="23" t="s">
        <v>877</v>
      </c>
      <c r="B135" s="23" t="s">
        <v>367</v>
      </c>
      <c r="C135" s="22" t="s">
        <v>367</v>
      </c>
      <c r="D135" s="22" t="s">
        <v>738</v>
      </c>
      <c r="E135" s="22" t="s">
        <v>943</v>
      </c>
      <c r="F135" s="22" t="s">
        <v>952</v>
      </c>
      <c r="G135" s="22" t="s">
        <v>935</v>
      </c>
      <c r="H135" s="22" t="s">
        <v>952</v>
      </c>
      <c r="I135" s="23" t="s">
        <v>368</v>
      </c>
      <c r="J135" s="2" t="s">
        <v>369</v>
      </c>
      <c r="L135" s="4" t="s">
        <v>361</v>
      </c>
      <c r="M135" s="22"/>
      <c r="N135" s="22"/>
      <c r="O135" s="22"/>
      <c r="P135" s="22"/>
      <c r="Q135" s="22"/>
      <c r="R135" s="22"/>
      <c r="S135" s="22"/>
      <c r="T135" s="22"/>
      <c r="U135" s="22"/>
      <c r="V135" s="3">
        <f t="shared" si="2"/>
        <v>0</v>
      </c>
      <c r="W135" s="3">
        <v>1</v>
      </c>
      <c r="X135" s="3" t="s">
        <v>879</v>
      </c>
    </row>
    <row r="136" spans="1:24" ht="15" customHeight="1" x14ac:dyDescent="0.25">
      <c r="A136" s="23" t="s">
        <v>877</v>
      </c>
      <c r="B136" s="23" t="s">
        <v>920</v>
      </c>
      <c r="C136" s="22" t="s">
        <v>370</v>
      </c>
      <c r="D136" s="22" t="s">
        <v>739</v>
      </c>
      <c r="E136" s="22" t="s">
        <v>951</v>
      </c>
      <c r="F136" s="22" t="s">
        <v>955</v>
      </c>
      <c r="G136" s="22" t="s">
        <v>935</v>
      </c>
      <c r="H136" s="22" t="s">
        <v>990</v>
      </c>
      <c r="I136" s="26" t="s">
        <v>371</v>
      </c>
      <c r="J136" s="20" t="s">
        <v>372</v>
      </c>
      <c r="K136" s="20"/>
      <c r="L136" s="2" t="s">
        <v>127</v>
      </c>
      <c r="M136" s="22"/>
      <c r="N136" s="22"/>
      <c r="O136" s="22"/>
      <c r="P136" s="22"/>
      <c r="Q136" s="22"/>
      <c r="R136" s="22"/>
      <c r="S136" s="22">
        <v>1</v>
      </c>
      <c r="T136" s="22"/>
      <c r="U136" s="22"/>
      <c r="V136" s="3">
        <f t="shared" si="2"/>
        <v>1</v>
      </c>
      <c r="X136" s="3" t="s">
        <v>879</v>
      </c>
    </row>
    <row r="137" spans="1:24" ht="15" customHeight="1" x14ac:dyDescent="0.25">
      <c r="A137" s="23" t="s">
        <v>622</v>
      </c>
      <c r="B137" s="23" t="s">
        <v>922</v>
      </c>
      <c r="C137" s="22" t="s">
        <v>373</v>
      </c>
      <c r="D137" s="22" t="s">
        <v>768</v>
      </c>
      <c r="E137" s="22" t="s">
        <v>956</v>
      </c>
      <c r="F137" s="22" t="s">
        <v>962</v>
      </c>
      <c r="G137" s="22" t="s">
        <v>927</v>
      </c>
      <c r="H137" s="22" t="s">
        <v>942</v>
      </c>
      <c r="I137" s="24" t="s">
        <v>374</v>
      </c>
      <c r="J137" s="9" t="s">
        <v>375</v>
      </c>
      <c r="K137" s="9"/>
      <c r="L137" s="2" t="s">
        <v>127</v>
      </c>
      <c r="M137" s="22">
        <v>1</v>
      </c>
      <c r="N137" s="22"/>
      <c r="O137" s="22"/>
      <c r="P137" s="22"/>
      <c r="Q137" s="22"/>
      <c r="R137" s="22"/>
      <c r="S137" s="22"/>
      <c r="T137" s="22"/>
      <c r="U137" s="22"/>
      <c r="V137" s="3">
        <f t="shared" si="2"/>
        <v>1</v>
      </c>
      <c r="X137" s="3" t="s">
        <v>20</v>
      </c>
    </row>
    <row r="138" spans="1:24" ht="15" customHeight="1" x14ac:dyDescent="0.25">
      <c r="A138" s="23" t="s">
        <v>622</v>
      </c>
      <c r="B138" s="23" t="s">
        <v>922</v>
      </c>
      <c r="C138" s="22" t="s">
        <v>376</v>
      </c>
      <c r="D138" s="22" t="s">
        <v>769</v>
      </c>
      <c r="E138" s="22" t="s">
        <v>956</v>
      </c>
      <c r="F138" s="22" t="s">
        <v>962</v>
      </c>
      <c r="G138" s="22" t="s">
        <v>927</v>
      </c>
      <c r="H138" s="22" t="s">
        <v>942</v>
      </c>
      <c r="I138" s="24" t="s">
        <v>377</v>
      </c>
      <c r="J138" s="9" t="s">
        <v>378</v>
      </c>
      <c r="K138" s="9"/>
      <c r="L138" s="2" t="s">
        <v>127</v>
      </c>
      <c r="M138" s="22">
        <v>1</v>
      </c>
      <c r="N138" s="22"/>
      <c r="O138" s="22"/>
      <c r="P138" s="22"/>
      <c r="Q138" s="22"/>
      <c r="R138" s="22"/>
      <c r="S138" s="22"/>
      <c r="T138" s="22"/>
      <c r="U138" s="22"/>
      <c r="V138" s="3">
        <f t="shared" si="2"/>
        <v>1</v>
      </c>
      <c r="X138" s="3" t="s">
        <v>20</v>
      </c>
    </row>
    <row r="139" spans="1:24" ht="15" customHeight="1" x14ac:dyDescent="0.25">
      <c r="A139" s="23" t="s">
        <v>622</v>
      </c>
      <c r="B139" s="23" t="s">
        <v>922</v>
      </c>
      <c r="C139" s="22" t="s">
        <v>379</v>
      </c>
      <c r="D139" s="22" t="s">
        <v>770</v>
      </c>
      <c r="E139" s="22" t="s">
        <v>956</v>
      </c>
      <c r="F139" s="22" t="s">
        <v>962</v>
      </c>
      <c r="G139" s="22" t="s">
        <v>927</v>
      </c>
      <c r="H139" s="22" t="s">
        <v>942</v>
      </c>
      <c r="I139" s="24" t="s">
        <v>380</v>
      </c>
      <c r="J139" s="9" t="s">
        <v>381</v>
      </c>
      <c r="K139" s="9"/>
      <c r="L139" s="2" t="s">
        <v>127</v>
      </c>
      <c r="M139" s="22">
        <v>1</v>
      </c>
      <c r="N139" s="22"/>
      <c r="O139" s="22"/>
      <c r="P139" s="22"/>
      <c r="Q139" s="22"/>
      <c r="R139" s="22"/>
      <c r="S139" s="22"/>
      <c r="T139" s="22"/>
      <c r="U139" s="22"/>
      <c r="V139" s="3">
        <f t="shared" si="2"/>
        <v>1</v>
      </c>
      <c r="X139" s="3" t="s">
        <v>20</v>
      </c>
    </row>
    <row r="140" spans="1:24" ht="15" customHeight="1" x14ac:dyDescent="0.25">
      <c r="A140" s="23" t="s">
        <v>622</v>
      </c>
      <c r="B140" s="23" t="s">
        <v>922</v>
      </c>
      <c r="C140" s="22" t="s">
        <v>382</v>
      </c>
      <c r="D140" s="22" t="s">
        <v>771</v>
      </c>
      <c r="E140" s="22" t="s">
        <v>956</v>
      </c>
      <c r="F140" s="22" t="s">
        <v>962</v>
      </c>
      <c r="G140" s="22" t="s">
        <v>927</v>
      </c>
      <c r="H140" s="22" t="s">
        <v>942</v>
      </c>
      <c r="I140" s="24" t="s">
        <v>383</v>
      </c>
      <c r="J140" s="6" t="s">
        <v>384</v>
      </c>
      <c r="K140" s="6"/>
      <c r="L140" s="2" t="s">
        <v>127</v>
      </c>
      <c r="M140" s="22">
        <v>1</v>
      </c>
      <c r="N140" s="22"/>
      <c r="O140" s="22"/>
      <c r="P140" s="22"/>
      <c r="Q140" s="22"/>
      <c r="R140" s="22"/>
      <c r="S140" s="22"/>
      <c r="T140" s="22"/>
      <c r="U140" s="22"/>
      <c r="V140" s="3">
        <f t="shared" si="2"/>
        <v>1</v>
      </c>
      <c r="X140" s="3" t="s">
        <v>20</v>
      </c>
    </row>
    <row r="141" spans="1:24" ht="15" customHeight="1" x14ac:dyDescent="0.25">
      <c r="A141" s="23" t="s">
        <v>622</v>
      </c>
      <c r="B141" s="23" t="s">
        <v>922</v>
      </c>
      <c r="C141" s="22" t="s">
        <v>385</v>
      </c>
      <c r="D141" s="22" t="s">
        <v>772</v>
      </c>
      <c r="E141" s="22" t="s">
        <v>956</v>
      </c>
      <c r="F141" s="22" t="s">
        <v>962</v>
      </c>
      <c r="G141" s="22" t="s">
        <v>927</v>
      </c>
      <c r="H141" s="22" t="s">
        <v>942</v>
      </c>
      <c r="I141" s="24" t="s">
        <v>386</v>
      </c>
      <c r="J141" s="6" t="s">
        <v>385</v>
      </c>
      <c r="K141" s="6"/>
      <c r="L141" s="2" t="s">
        <v>127</v>
      </c>
      <c r="M141" s="22">
        <v>1</v>
      </c>
      <c r="N141" s="22"/>
      <c r="O141" s="22"/>
      <c r="P141" s="22"/>
      <c r="Q141" s="22"/>
      <c r="R141" s="22"/>
      <c r="S141" s="22"/>
      <c r="T141" s="22"/>
      <c r="U141" s="22"/>
      <c r="V141" s="3">
        <f t="shared" si="2"/>
        <v>1</v>
      </c>
      <c r="X141" s="3" t="s">
        <v>20</v>
      </c>
    </row>
    <row r="142" spans="1:24" ht="15" customHeight="1" x14ac:dyDescent="0.25">
      <c r="A142" s="23" t="s">
        <v>622</v>
      </c>
      <c r="B142" s="23" t="s">
        <v>922</v>
      </c>
      <c r="C142" s="22" t="s">
        <v>387</v>
      </c>
      <c r="D142" s="22" t="s">
        <v>773</v>
      </c>
      <c r="E142" s="22" t="s">
        <v>956</v>
      </c>
      <c r="F142" s="22" t="s">
        <v>962</v>
      </c>
      <c r="G142" s="22" t="s">
        <v>927</v>
      </c>
      <c r="H142" s="22" t="s">
        <v>942</v>
      </c>
      <c r="I142" s="24" t="s">
        <v>388</v>
      </c>
      <c r="J142" s="9" t="s">
        <v>389</v>
      </c>
      <c r="K142" s="9"/>
      <c r="L142" s="2" t="s">
        <v>127</v>
      </c>
      <c r="M142" s="22">
        <v>1</v>
      </c>
      <c r="N142" s="22"/>
      <c r="O142" s="22"/>
      <c r="P142" s="22"/>
      <c r="Q142" s="22"/>
      <c r="R142" s="22"/>
      <c r="S142" s="22"/>
      <c r="T142" s="22"/>
      <c r="U142" s="22"/>
      <c r="V142" s="3">
        <f t="shared" si="2"/>
        <v>1</v>
      </c>
      <c r="X142" s="3" t="s">
        <v>20</v>
      </c>
    </row>
    <row r="143" spans="1:24" ht="15" customHeight="1" x14ac:dyDescent="0.25">
      <c r="A143" s="23" t="s">
        <v>622</v>
      </c>
      <c r="B143" s="23" t="s">
        <v>922</v>
      </c>
      <c r="C143" s="22" t="s">
        <v>390</v>
      </c>
      <c r="D143" s="22" t="s">
        <v>774</v>
      </c>
      <c r="E143" s="22" t="s">
        <v>956</v>
      </c>
      <c r="F143" s="22" t="s">
        <v>962</v>
      </c>
      <c r="G143" s="22" t="s">
        <v>927</v>
      </c>
      <c r="H143" s="22" t="s">
        <v>942</v>
      </c>
      <c r="I143" s="24" t="s">
        <v>391</v>
      </c>
      <c r="J143" s="9" t="s">
        <v>392</v>
      </c>
      <c r="K143" s="9"/>
      <c r="L143" s="2" t="s">
        <v>127</v>
      </c>
      <c r="M143" s="22">
        <v>1</v>
      </c>
      <c r="N143" s="22"/>
      <c r="O143" s="22"/>
      <c r="P143" s="22"/>
      <c r="Q143" s="22"/>
      <c r="R143" s="22"/>
      <c r="S143" s="22"/>
      <c r="T143" s="22"/>
      <c r="U143" s="22"/>
      <c r="V143" s="3">
        <f t="shared" si="2"/>
        <v>1</v>
      </c>
      <c r="X143" s="3" t="s">
        <v>20</v>
      </c>
    </row>
    <row r="144" spans="1:24" ht="15" customHeight="1" x14ac:dyDescent="0.25">
      <c r="A144" s="23" t="s">
        <v>622</v>
      </c>
      <c r="B144" s="23" t="s">
        <v>922</v>
      </c>
      <c r="C144" s="22" t="s">
        <v>393</v>
      </c>
      <c r="D144" s="22" t="s">
        <v>775</v>
      </c>
      <c r="E144" s="22" t="s">
        <v>956</v>
      </c>
      <c r="F144" s="22" t="s">
        <v>962</v>
      </c>
      <c r="G144" s="22" t="s">
        <v>927</v>
      </c>
      <c r="H144" s="22" t="s">
        <v>942</v>
      </c>
      <c r="I144" s="24" t="s">
        <v>394</v>
      </c>
      <c r="J144" s="9" t="s">
        <v>395</v>
      </c>
      <c r="K144" s="9"/>
      <c r="L144" s="2" t="s">
        <v>127</v>
      </c>
      <c r="M144" s="22">
        <v>1</v>
      </c>
      <c r="N144" s="22"/>
      <c r="O144" s="22"/>
      <c r="P144" s="22"/>
      <c r="Q144" s="22"/>
      <c r="R144" s="22"/>
      <c r="S144" s="22"/>
      <c r="T144" s="22"/>
      <c r="U144" s="22"/>
      <c r="V144" s="3">
        <f t="shared" si="2"/>
        <v>1</v>
      </c>
      <c r="X144" s="3" t="s">
        <v>20</v>
      </c>
    </row>
    <row r="145" spans="1:24" ht="15" customHeight="1" x14ac:dyDescent="0.25">
      <c r="A145" s="23" t="s">
        <v>622</v>
      </c>
      <c r="B145" s="23" t="s">
        <v>922</v>
      </c>
      <c r="C145" s="22" t="s">
        <v>396</v>
      </c>
      <c r="D145" s="22" t="s">
        <v>776</v>
      </c>
      <c r="E145" s="22" t="s">
        <v>956</v>
      </c>
      <c r="F145" s="22" t="s">
        <v>962</v>
      </c>
      <c r="G145" s="22" t="s">
        <v>927</v>
      </c>
      <c r="H145" s="22" t="s">
        <v>942</v>
      </c>
      <c r="I145" s="24" t="s">
        <v>397</v>
      </c>
      <c r="J145" s="9" t="s">
        <v>398</v>
      </c>
      <c r="K145" s="9"/>
      <c r="L145" s="2" t="s">
        <v>127</v>
      </c>
      <c r="M145" s="22">
        <v>1</v>
      </c>
      <c r="N145" s="22"/>
      <c r="O145" s="22"/>
      <c r="P145" s="22"/>
      <c r="Q145" s="22"/>
      <c r="R145" s="22"/>
      <c r="S145" s="22"/>
      <c r="T145" s="22"/>
      <c r="U145" s="22"/>
      <c r="V145" s="3">
        <f t="shared" si="2"/>
        <v>1</v>
      </c>
      <c r="X145" s="3" t="s">
        <v>20</v>
      </c>
    </row>
    <row r="146" spans="1:24" ht="15" customHeight="1" x14ac:dyDescent="0.25">
      <c r="A146" s="23" t="s">
        <v>622</v>
      </c>
      <c r="B146" s="23" t="s">
        <v>922</v>
      </c>
      <c r="C146" s="22" t="s">
        <v>399</v>
      </c>
      <c r="D146" s="22" t="s">
        <v>777</v>
      </c>
      <c r="E146" s="22" t="s">
        <v>956</v>
      </c>
      <c r="F146" s="22" t="s">
        <v>962</v>
      </c>
      <c r="G146" s="22" t="s">
        <v>927</v>
      </c>
      <c r="H146" s="22" t="s">
        <v>942</v>
      </c>
      <c r="I146" s="24" t="s">
        <v>400</v>
      </c>
      <c r="J146" s="9" t="s">
        <v>401</v>
      </c>
      <c r="K146" s="9"/>
      <c r="L146" s="2" t="s">
        <v>127</v>
      </c>
      <c r="M146" s="22">
        <v>1</v>
      </c>
      <c r="N146" s="22"/>
      <c r="O146" s="22"/>
      <c r="P146" s="22"/>
      <c r="Q146" s="22"/>
      <c r="R146" s="22"/>
      <c r="S146" s="22"/>
      <c r="T146" s="22"/>
      <c r="U146" s="22"/>
      <c r="V146" s="3">
        <f t="shared" si="2"/>
        <v>1</v>
      </c>
      <c r="X146" s="3" t="s">
        <v>20</v>
      </c>
    </row>
    <row r="147" spans="1:24" ht="15" customHeight="1" x14ac:dyDescent="0.25">
      <c r="A147" s="23" t="s">
        <v>622</v>
      </c>
      <c r="B147" s="23" t="s">
        <v>922</v>
      </c>
      <c r="C147" s="22" t="s">
        <v>402</v>
      </c>
      <c r="D147" s="22" t="s">
        <v>778</v>
      </c>
      <c r="E147" s="22" t="s">
        <v>956</v>
      </c>
      <c r="F147" s="22" t="s">
        <v>962</v>
      </c>
      <c r="G147" s="22" t="s">
        <v>927</v>
      </c>
      <c r="H147" s="22" t="s">
        <v>942</v>
      </c>
      <c r="I147" s="24" t="s">
        <v>403</v>
      </c>
      <c r="J147" s="9" t="s">
        <v>404</v>
      </c>
      <c r="K147" s="9"/>
      <c r="L147" s="2" t="s">
        <v>127</v>
      </c>
      <c r="M147" s="22">
        <v>1</v>
      </c>
      <c r="N147" s="22"/>
      <c r="O147" s="22"/>
      <c r="P147" s="22"/>
      <c r="Q147" s="22"/>
      <c r="R147" s="22"/>
      <c r="S147" s="22">
        <v>1</v>
      </c>
      <c r="T147" s="22"/>
      <c r="U147" s="22"/>
      <c r="V147" s="3">
        <f t="shared" si="2"/>
        <v>2</v>
      </c>
      <c r="X147" s="3" t="s">
        <v>20</v>
      </c>
    </row>
    <row r="148" spans="1:24" ht="15" customHeight="1" x14ac:dyDescent="0.25">
      <c r="A148" s="23" t="s">
        <v>622</v>
      </c>
      <c r="B148" s="23" t="s">
        <v>922</v>
      </c>
      <c r="C148" s="22" t="s">
        <v>405</v>
      </c>
      <c r="D148" s="22" t="s">
        <v>779</v>
      </c>
      <c r="E148" s="22" t="s">
        <v>956</v>
      </c>
      <c r="F148" s="22" t="s">
        <v>962</v>
      </c>
      <c r="G148" s="22" t="s">
        <v>927</v>
      </c>
      <c r="H148" s="22" t="s">
        <v>942</v>
      </c>
      <c r="I148" s="24" t="s">
        <v>406</v>
      </c>
      <c r="J148" s="9" t="s">
        <v>407</v>
      </c>
      <c r="K148" s="9"/>
      <c r="L148" s="2" t="s">
        <v>127</v>
      </c>
      <c r="M148" s="22">
        <v>1</v>
      </c>
      <c r="N148" s="22"/>
      <c r="O148" s="22"/>
      <c r="P148" s="22"/>
      <c r="Q148" s="22"/>
      <c r="R148" s="22"/>
      <c r="S148" s="22"/>
      <c r="T148" s="22"/>
      <c r="U148" s="22"/>
      <c r="V148" s="3">
        <f t="shared" si="2"/>
        <v>1</v>
      </c>
      <c r="X148" s="3" t="s">
        <v>20</v>
      </c>
    </row>
    <row r="149" spans="1:24" ht="15" customHeight="1" x14ac:dyDescent="0.25">
      <c r="A149" s="23" t="s">
        <v>622</v>
      </c>
      <c r="B149" s="23" t="s">
        <v>922</v>
      </c>
      <c r="C149" s="22" t="s">
        <v>408</v>
      </c>
      <c r="D149" s="22" t="s">
        <v>780</v>
      </c>
      <c r="E149" s="22" t="s">
        <v>956</v>
      </c>
      <c r="F149" s="22" t="s">
        <v>962</v>
      </c>
      <c r="G149" s="22" t="s">
        <v>927</v>
      </c>
      <c r="H149" s="22" t="s">
        <v>942</v>
      </c>
      <c r="I149" s="24" t="s">
        <v>409</v>
      </c>
      <c r="J149" s="9" t="s">
        <v>410</v>
      </c>
      <c r="K149" s="9"/>
      <c r="L149" s="2" t="s">
        <v>127</v>
      </c>
      <c r="M149" s="22">
        <v>1</v>
      </c>
      <c r="N149" s="22"/>
      <c r="O149" s="22"/>
      <c r="P149" s="22"/>
      <c r="Q149" s="22"/>
      <c r="R149" s="22"/>
      <c r="S149" s="22"/>
      <c r="T149" s="22"/>
      <c r="U149" s="22"/>
      <c r="V149" s="3">
        <f t="shared" si="2"/>
        <v>1</v>
      </c>
      <c r="X149" s="3" t="s">
        <v>20</v>
      </c>
    </row>
    <row r="150" spans="1:24" ht="15" customHeight="1" x14ac:dyDescent="0.25">
      <c r="A150" s="23" t="s">
        <v>622</v>
      </c>
      <c r="B150" s="23" t="s">
        <v>922</v>
      </c>
      <c r="C150" s="22" t="s">
        <v>411</v>
      </c>
      <c r="D150" s="22" t="s">
        <v>781</v>
      </c>
      <c r="E150" s="22" t="s">
        <v>956</v>
      </c>
      <c r="F150" s="22" t="s">
        <v>962</v>
      </c>
      <c r="G150" s="22" t="s">
        <v>927</v>
      </c>
      <c r="H150" s="22" t="s">
        <v>942</v>
      </c>
      <c r="I150" s="24" t="s">
        <v>412</v>
      </c>
      <c r="J150" s="9" t="s">
        <v>413</v>
      </c>
      <c r="K150" s="9"/>
      <c r="L150" s="2" t="s">
        <v>127</v>
      </c>
      <c r="M150" s="22">
        <v>1</v>
      </c>
      <c r="N150" s="22"/>
      <c r="O150" s="22"/>
      <c r="P150" s="22"/>
      <c r="Q150" s="22"/>
      <c r="R150" s="22"/>
      <c r="S150" s="22"/>
      <c r="T150" s="22"/>
      <c r="U150" s="22"/>
      <c r="V150" s="3">
        <f t="shared" si="2"/>
        <v>1</v>
      </c>
      <c r="X150" s="3" t="s">
        <v>20</v>
      </c>
    </row>
    <row r="151" spans="1:24" ht="15" customHeight="1" x14ac:dyDescent="0.25">
      <c r="A151" s="23" t="s">
        <v>622</v>
      </c>
      <c r="B151" s="23" t="s">
        <v>922</v>
      </c>
      <c r="C151" s="22" t="s">
        <v>414</v>
      </c>
      <c r="D151" s="22" t="s">
        <v>767</v>
      </c>
      <c r="E151" s="22" t="s">
        <v>956</v>
      </c>
      <c r="F151" s="22" t="s">
        <v>962</v>
      </c>
      <c r="G151" s="22" t="s">
        <v>927</v>
      </c>
      <c r="H151" s="22" t="s">
        <v>942</v>
      </c>
      <c r="I151" s="24" t="s">
        <v>415</v>
      </c>
      <c r="J151" s="9" t="s">
        <v>416</v>
      </c>
      <c r="K151" s="9"/>
      <c r="L151" s="2" t="s">
        <v>127</v>
      </c>
      <c r="M151" s="22">
        <v>1</v>
      </c>
      <c r="N151" s="22"/>
      <c r="O151" s="22"/>
      <c r="P151" s="22"/>
      <c r="Q151" s="22"/>
      <c r="R151" s="22"/>
      <c r="S151" s="22"/>
      <c r="T151" s="22"/>
      <c r="U151" s="22"/>
      <c r="V151" s="3">
        <f t="shared" si="2"/>
        <v>1</v>
      </c>
      <c r="X151" s="3" t="s">
        <v>20</v>
      </c>
    </row>
    <row r="152" spans="1:24" ht="15" customHeight="1" x14ac:dyDescent="0.25">
      <c r="A152" s="23" t="s">
        <v>622</v>
      </c>
      <c r="B152" s="23" t="s">
        <v>922</v>
      </c>
      <c r="C152" s="22" t="s">
        <v>417</v>
      </c>
      <c r="D152" s="22" t="s">
        <v>766</v>
      </c>
      <c r="E152" s="22" t="s">
        <v>956</v>
      </c>
      <c r="F152" s="22" t="s">
        <v>962</v>
      </c>
      <c r="G152" s="22" t="s">
        <v>927</v>
      </c>
      <c r="H152" s="22" t="s">
        <v>942</v>
      </c>
      <c r="I152" s="24" t="s">
        <v>418</v>
      </c>
      <c r="J152" s="9" t="s">
        <v>419</v>
      </c>
      <c r="K152" s="9"/>
      <c r="L152" s="2" t="s">
        <v>127</v>
      </c>
      <c r="M152" s="22">
        <v>1</v>
      </c>
      <c r="N152" s="22"/>
      <c r="O152" s="22"/>
      <c r="P152" s="22"/>
      <c r="Q152" s="22"/>
      <c r="R152" s="22"/>
      <c r="S152" s="22"/>
      <c r="T152" s="22"/>
      <c r="U152" s="22"/>
      <c r="V152" s="3">
        <f t="shared" si="2"/>
        <v>1</v>
      </c>
      <c r="X152" s="3" t="s">
        <v>20</v>
      </c>
    </row>
    <row r="153" spans="1:24" ht="15" customHeight="1" x14ac:dyDescent="0.25">
      <c r="A153" s="23" t="s">
        <v>622</v>
      </c>
      <c r="B153" s="23" t="s">
        <v>922</v>
      </c>
      <c r="C153" s="22" t="s">
        <v>420</v>
      </c>
      <c r="D153" s="22" t="s">
        <v>765</v>
      </c>
      <c r="E153" s="22" t="s">
        <v>956</v>
      </c>
      <c r="F153" s="22" t="s">
        <v>962</v>
      </c>
      <c r="G153" s="22" t="s">
        <v>927</v>
      </c>
      <c r="H153" s="22" t="s">
        <v>942</v>
      </c>
      <c r="I153" s="24" t="s">
        <v>421</v>
      </c>
      <c r="J153" s="9" t="s">
        <v>422</v>
      </c>
      <c r="K153" s="9"/>
      <c r="L153" s="2" t="s">
        <v>127</v>
      </c>
      <c r="M153" s="22">
        <v>1</v>
      </c>
      <c r="N153" s="22"/>
      <c r="O153" s="22"/>
      <c r="P153" s="22"/>
      <c r="Q153" s="22"/>
      <c r="R153" s="22"/>
      <c r="S153" s="22"/>
      <c r="T153" s="22"/>
      <c r="U153" s="22"/>
      <c r="V153" s="3">
        <f t="shared" si="2"/>
        <v>1</v>
      </c>
      <c r="X153" s="3" t="s">
        <v>20</v>
      </c>
    </row>
    <row r="154" spans="1:24" ht="15" customHeight="1" x14ac:dyDescent="0.25">
      <c r="A154" s="23" t="s">
        <v>622</v>
      </c>
      <c r="B154" s="23" t="s">
        <v>922</v>
      </c>
      <c r="C154" s="22" t="s">
        <v>423</v>
      </c>
      <c r="D154" s="22" t="s">
        <v>764</v>
      </c>
      <c r="E154" s="22" t="s">
        <v>956</v>
      </c>
      <c r="F154" s="22" t="s">
        <v>962</v>
      </c>
      <c r="G154" s="22" t="s">
        <v>927</v>
      </c>
      <c r="H154" s="22" t="s">
        <v>942</v>
      </c>
      <c r="I154" s="24" t="s">
        <v>424</v>
      </c>
      <c r="J154" s="6" t="s">
        <v>423</v>
      </c>
      <c r="K154" s="6"/>
      <c r="L154" s="2" t="s">
        <v>127</v>
      </c>
      <c r="M154" s="22">
        <v>1</v>
      </c>
      <c r="N154" s="22"/>
      <c r="O154" s="22"/>
      <c r="P154" s="22"/>
      <c r="Q154" s="22"/>
      <c r="R154" s="22"/>
      <c r="S154" s="22"/>
      <c r="T154" s="22"/>
      <c r="U154" s="22"/>
      <c r="V154" s="3">
        <f t="shared" si="2"/>
        <v>1</v>
      </c>
      <c r="X154" s="3" t="s">
        <v>20</v>
      </c>
    </row>
    <row r="155" spans="1:24" ht="15" customHeight="1" x14ac:dyDescent="0.25">
      <c r="A155" s="23" t="s">
        <v>622</v>
      </c>
      <c r="B155" s="23" t="s">
        <v>922</v>
      </c>
      <c r="C155" s="22" t="s">
        <v>425</v>
      </c>
      <c r="D155" s="22" t="s">
        <v>763</v>
      </c>
      <c r="E155" s="22" t="s">
        <v>956</v>
      </c>
      <c r="F155" s="22" t="s">
        <v>962</v>
      </c>
      <c r="G155" s="22" t="s">
        <v>927</v>
      </c>
      <c r="H155" s="22" t="s">
        <v>942</v>
      </c>
      <c r="I155" s="24" t="s">
        <v>426</v>
      </c>
      <c r="J155" s="9" t="s">
        <v>427</v>
      </c>
      <c r="K155" s="9"/>
      <c r="L155" s="2" t="s">
        <v>127</v>
      </c>
      <c r="M155" s="22">
        <v>1</v>
      </c>
      <c r="N155" s="22"/>
      <c r="O155" s="22"/>
      <c r="P155" s="22"/>
      <c r="Q155" s="22"/>
      <c r="R155" s="22"/>
      <c r="S155" s="22"/>
      <c r="T155" s="22"/>
      <c r="U155" s="22"/>
      <c r="V155" s="3">
        <f t="shared" si="2"/>
        <v>1</v>
      </c>
      <c r="X155" s="3" t="s">
        <v>20</v>
      </c>
    </row>
    <row r="156" spans="1:24" ht="15" customHeight="1" x14ac:dyDescent="0.25">
      <c r="A156" s="23" t="s">
        <v>622</v>
      </c>
      <c r="B156" s="23" t="s">
        <v>915</v>
      </c>
      <c r="C156" s="22" t="s">
        <v>762</v>
      </c>
      <c r="D156" s="22" t="s">
        <v>761</v>
      </c>
      <c r="E156" s="22" t="s">
        <v>960</v>
      </c>
      <c r="F156" s="22" t="s">
        <v>962</v>
      </c>
      <c r="G156" s="22" t="s">
        <v>927</v>
      </c>
      <c r="H156" s="22" t="s">
        <v>942</v>
      </c>
      <c r="I156" s="23" t="s">
        <v>428</v>
      </c>
      <c r="J156" s="2" t="s">
        <v>17</v>
      </c>
      <c r="L156" s="2" t="s">
        <v>429</v>
      </c>
      <c r="M156" s="22"/>
      <c r="N156" s="22"/>
      <c r="O156" s="22"/>
      <c r="P156" s="22"/>
      <c r="Q156" s="22"/>
      <c r="R156" s="22"/>
      <c r="S156" s="22"/>
      <c r="T156" s="22"/>
      <c r="U156" s="22">
        <v>1</v>
      </c>
      <c r="V156" s="3">
        <f t="shared" si="2"/>
        <v>1</v>
      </c>
      <c r="X156" s="3" t="s">
        <v>885</v>
      </c>
    </row>
    <row r="157" spans="1:24" ht="15" customHeight="1" x14ac:dyDescent="0.25">
      <c r="A157" s="23" t="s">
        <v>622</v>
      </c>
      <c r="B157" s="23" t="s">
        <v>922</v>
      </c>
      <c r="C157" s="22" t="s">
        <v>430</v>
      </c>
      <c r="D157" s="22" t="s">
        <v>760</v>
      </c>
      <c r="E157" s="22" t="s">
        <v>956</v>
      </c>
      <c r="F157" s="22" t="s">
        <v>962</v>
      </c>
      <c r="G157" s="22" t="s">
        <v>927</v>
      </c>
      <c r="H157" s="22" t="s">
        <v>942</v>
      </c>
      <c r="I157" s="23" t="s">
        <v>431</v>
      </c>
      <c r="J157" s="23" t="s">
        <v>17</v>
      </c>
      <c r="K157" s="23"/>
      <c r="L157" s="23" t="s">
        <v>432</v>
      </c>
      <c r="M157" s="22"/>
      <c r="N157" s="22"/>
      <c r="O157" s="22"/>
      <c r="P157" s="22"/>
      <c r="Q157" s="22"/>
      <c r="R157" s="22"/>
      <c r="S157" s="22"/>
      <c r="T157" s="22"/>
      <c r="U157" s="22">
        <v>1</v>
      </c>
      <c r="V157" s="3">
        <f t="shared" si="2"/>
        <v>1</v>
      </c>
      <c r="X157" s="3" t="s">
        <v>885</v>
      </c>
    </row>
    <row r="158" spans="1:24" ht="15" customHeight="1" x14ac:dyDescent="0.35">
      <c r="A158" s="23" t="s">
        <v>622</v>
      </c>
      <c r="B158" s="23" t="s">
        <v>922</v>
      </c>
      <c r="C158" s="22" t="s">
        <v>756</v>
      </c>
      <c r="D158" s="22" t="s">
        <v>755</v>
      </c>
      <c r="E158" s="22" t="s">
        <v>959</v>
      </c>
      <c r="F158" s="22" t="s">
        <v>971</v>
      </c>
      <c r="G158" s="22" t="s">
        <v>935</v>
      </c>
      <c r="H158" s="44" t="s">
        <v>991</v>
      </c>
      <c r="I158" s="23" t="s">
        <v>433</v>
      </c>
      <c r="J158" s="23" t="s">
        <v>17</v>
      </c>
      <c r="K158" s="23"/>
      <c r="L158" s="23" t="s">
        <v>434</v>
      </c>
      <c r="M158" s="22"/>
      <c r="N158" s="22"/>
      <c r="O158" s="22"/>
      <c r="P158" s="22"/>
      <c r="Q158" s="22"/>
      <c r="R158" s="22"/>
      <c r="S158" s="22"/>
      <c r="T158" s="22"/>
      <c r="U158" s="22">
        <v>1</v>
      </c>
      <c r="V158" s="3">
        <f t="shared" si="2"/>
        <v>1</v>
      </c>
      <c r="X158" s="3" t="s">
        <v>885</v>
      </c>
    </row>
    <row r="159" spans="1:24" ht="15" customHeight="1" x14ac:dyDescent="0.25">
      <c r="A159" s="23" t="s">
        <v>622</v>
      </c>
      <c r="B159" s="23" t="s">
        <v>917</v>
      </c>
      <c r="C159" s="22" t="s">
        <v>757</v>
      </c>
      <c r="D159" s="22" t="s">
        <v>758</v>
      </c>
      <c r="E159" s="22" t="s">
        <v>958</v>
      </c>
      <c r="F159" s="22" t="s">
        <v>972</v>
      </c>
      <c r="G159" s="22" t="s">
        <v>935</v>
      </c>
      <c r="H159" s="22" t="s">
        <v>992</v>
      </c>
      <c r="I159" s="25" t="s">
        <v>435</v>
      </c>
      <c r="J159" s="26" t="s">
        <v>87</v>
      </c>
      <c r="K159" s="26"/>
      <c r="L159" s="23" t="s">
        <v>436</v>
      </c>
      <c r="M159" s="22"/>
      <c r="N159" s="22"/>
      <c r="O159" s="22">
        <v>1</v>
      </c>
      <c r="P159" s="22">
        <v>1</v>
      </c>
      <c r="Q159" s="22">
        <v>1</v>
      </c>
      <c r="R159" s="22"/>
      <c r="S159" s="22">
        <v>1</v>
      </c>
      <c r="T159" s="22"/>
      <c r="U159" s="22"/>
      <c r="V159" s="3">
        <f t="shared" si="2"/>
        <v>4</v>
      </c>
      <c r="X159" s="3" t="s">
        <v>885</v>
      </c>
    </row>
    <row r="160" spans="1:24" ht="15" customHeight="1" x14ac:dyDescent="0.25">
      <c r="A160" s="23" t="s">
        <v>622</v>
      </c>
      <c r="B160" s="23" t="s">
        <v>917</v>
      </c>
      <c r="C160" s="22" t="s">
        <v>437</v>
      </c>
      <c r="D160" s="22" t="s">
        <v>759</v>
      </c>
      <c r="E160" s="22" t="s">
        <v>957</v>
      </c>
      <c r="F160" s="22" t="s">
        <v>972</v>
      </c>
      <c r="G160" s="22" t="s">
        <v>935</v>
      </c>
      <c r="H160" s="22" t="s">
        <v>990</v>
      </c>
      <c r="I160" s="25" t="s">
        <v>438</v>
      </c>
      <c r="J160" s="26" t="s">
        <v>360</v>
      </c>
      <c r="K160" s="26"/>
      <c r="L160" s="23" t="s">
        <v>436</v>
      </c>
      <c r="M160" s="22"/>
      <c r="N160" s="22"/>
      <c r="O160" s="22"/>
      <c r="P160" s="22"/>
      <c r="Q160" s="22"/>
      <c r="R160" s="22"/>
      <c r="S160" s="22"/>
      <c r="T160" s="22"/>
      <c r="U160" s="22"/>
      <c r="V160" s="3">
        <f t="shared" si="2"/>
        <v>0</v>
      </c>
      <c r="W160" s="3">
        <v>1</v>
      </c>
      <c r="X160" s="3" t="s">
        <v>885</v>
      </c>
    </row>
    <row r="161" spans="1:24" ht="15" customHeight="1" x14ac:dyDescent="0.35">
      <c r="A161" s="23" t="s">
        <v>622</v>
      </c>
      <c r="B161" s="23" t="s">
        <v>917</v>
      </c>
      <c r="C161" s="22" t="s">
        <v>439</v>
      </c>
      <c r="D161" s="22" t="s">
        <v>782</v>
      </c>
      <c r="E161" s="22" t="s">
        <v>957</v>
      </c>
      <c r="F161" s="22" t="s">
        <v>972</v>
      </c>
      <c r="G161" s="22" t="s">
        <v>935</v>
      </c>
      <c r="H161" s="44" t="s">
        <v>993</v>
      </c>
      <c r="I161" s="23" t="s">
        <v>440</v>
      </c>
      <c r="J161" s="26" t="s">
        <v>441</v>
      </c>
      <c r="K161" s="26"/>
      <c r="L161" s="23" t="s">
        <v>442</v>
      </c>
      <c r="M161" s="22"/>
      <c r="N161" s="22"/>
      <c r="O161" s="22"/>
      <c r="P161" s="22"/>
      <c r="Q161" s="22"/>
      <c r="R161" s="22"/>
      <c r="S161" s="22"/>
      <c r="T161" s="22"/>
      <c r="U161" s="22">
        <v>1</v>
      </c>
      <c r="V161" s="3">
        <f t="shared" si="2"/>
        <v>1</v>
      </c>
      <c r="X161" s="3" t="s">
        <v>884</v>
      </c>
    </row>
    <row r="162" spans="1:24" ht="15" customHeight="1" x14ac:dyDescent="0.25">
      <c r="A162" s="23" t="s">
        <v>622</v>
      </c>
      <c r="B162" s="23" t="s">
        <v>916</v>
      </c>
      <c r="C162" s="22" t="s">
        <v>443</v>
      </c>
      <c r="D162" s="22" t="s">
        <v>783</v>
      </c>
      <c r="E162" s="22" t="s">
        <v>956</v>
      </c>
      <c r="F162" s="22" t="s">
        <v>962</v>
      </c>
      <c r="G162" s="22" t="s">
        <v>927</v>
      </c>
      <c r="H162" s="22" t="s">
        <v>942</v>
      </c>
      <c r="I162" s="23" t="s">
        <v>784</v>
      </c>
      <c r="J162" s="26" t="s">
        <v>444</v>
      </c>
      <c r="K162" s="26"/>
      <c r="L162" s="23" t="s">
        <v>445</v>
      </c>
      <c r="M162" s="22"/>
      <c r="N162" s="22"/>
      <c r="O162" s="22"/>
      <c r="P162" s="22"/>
      <c r="Q162" s="22"/>
      <c r="R162" s="22"/>
      <c r="S162" s="22"/>
      <c r="T162" s="22"/>
      <c r="U162" s="22"/>
      <c r="V162" s="3">
        <f t="shared" si="2"/>
        <v>0</v>
      </c>
      <c r="W162" s="3">
        <v>1</v>
      </c>
      <c r="X162" s="3" t="s">
        <v>884</v>
      </c>
    </row>
    <row r="163" spans="1:24" ht="15" customHeight="1" x14ac:dyDescent="0.25">
      <c r="A163" s="23" t="s">
        <v>622</v>
      </c>
      <c r="B163" s="23" t="s">
        <v>922</v>
      </c>
      <c r="C163" s="22" t="s">
        <v>446</v>
      </c>
      <c r="D163" s="22" t="s">
        <v>786</v>
      </c>
      <c r="E163" s="22" t="s">
        <v>961</v>
      </c>
      <c r="F163" s="22" t="s">
        <v>962</v>
      </c>
      <c r="G163" s="22" t="s">
        <v>927</v>
      </c>
      <c r="H163" s="22" t="s">
        <v>942</v>
      </c>
      <c r="I163" s="26" t="s">
        <v>785</v>
      </c>
      <c r="J163" s="26" t="s">
        <v>87</v>
      </c>
      <c r="K163" s="28" t="s">
        <v>628</v>
      </c>
      <c r="L163" s="23" t="s">
        <v>447</v>
      </c>
      <c r="M163" s="35"/>
      <c r="N163" s="22"/>
      <c r="O163" s="22"/>
      <c r="P163" s="22"/>
      <c r="Q163" s="22"/>
      <c r="R163" s="22"/>
      <c r="S163" s="22"/>
      <c r="T163" s="22"/>
      <c r="U163" s="22"/>
      <c r="V163" s="3">
        <f t="shared" si="2"/>
        <v>0</v>
      </c>
      <c r="W163" s="3">
        <v>1</v>
      </c>
      <c r="X163" s="3" t="s">
        <v>879</v>
      </c>
    </row>
    <row r="164" spans="1:24" ht="15" customHeight="1" x14ac:dyDescent="0.25">
      <c r="A164" s="23" t="s">
        <v>448</v>
      </c>
      <c r="B164" s="23" t="s">
        <v>905</v>
      </c>
      <c r="C164" s="22" t="s">
        <v>449</v>
      </c>
      <c r="D164" s="22" t="s">
        <v>787</v>
      </c>
      <c r="E164" s="22" t="s">
        <v>970</v>
      </c>
      <c r="F164" s="22" t="s">
        <v>969</v>
      </c>
      <c r="G164" s="22" t="s">
        <v>927</v>
      </c>
      <c r="H164" s="22" t="s">
        <v>942</v>
      </c>
      <c r="I164" s="23" t="s">
        <v>450</v>
      </c>
      <c r="J164" s="26" t="s">
        <v>87</v>
      </c>
      <c r="K164" s="26"/>
      <c r="L164" s="23" t="s">
        <v>451</v>
      </c>
      <c r="M164" s="22"/>
      <c r="N164" s="22"/>
      <c r="O164" s="22"/>
      <c r="P164" s="22"/>
      <c r="Q164" s="22"/>
      <c r="R164" s="22"/>
      <c r="S164" s="22"/>
      <c r="T164" s="22"/>
      <c r="U164" s="22">
        <v>1</v>
      </c>
      <c r="V164" s="3">
        <f t="shared" si="2"/>
        <v>1</v>
      </c>
      <c r="X164" s="3" t="s">
        <v>886</v>
      </c>
    </row>
    <row r="165" spans="1:24" ht="15" customHeight="1" x14ac:dyDescent="0.25">
      <c r="A165" s="23" t="s">
        <v>448</v>
      </c>
      <c r="B165" s="23" t="s">
        <v>905</v>
      </c>
      <c r="C165" s="22" t="s">
        <v>452</v>
      </c>
      <c r="D165" s="22" t="s">
        <v>788</v>
      </c>
      <c r="E165" s="22" t="s">
        <v>970</v>
      </c>
      <c r="F165" s="22" t="s">
        <v>969</v>
      </c>
      <c r="G165" s="22" t="s">
        <v>927</v>
      </c>
      <c r="H165" s="22" t="s">
        <v>942</v>
      </c>
      <c r="I165" s="23" t="s">
        <v>453</v>
      </c>
      <c r="J165" s="26" t="s">
        <v>87</v>
      </c>
      <c r="K165" s="26"/>
      <c r="L165" s="23" t="s">
        <v>454</v>
      </c>
      <c r="M165" s="22"/>
      <c r="N165" s="22"/>
      <c r="O165" s="22"/>
      <c r="P165" s="22"/>
      <c r="Q165" s="22"/>
      <c r="R165" s="22"/>
      <c r="S165" s="22"/>
      <c r="T165" s="22"/>
      <c r="U165" s="22">
        <v>1</v>
      </c>
      <c r="V165" s="3">
        <f t="shared" si="2"/>
        <v>1</v>
      </c>
      <c r="X165" s="3" t="s">
        <v>886</v>
      </c>
    </row>
    <row r="166" spans="1:24" ht="15" customHeight="1" x14ac:dyDescent="0.25">
      <c r="A166" s="23" t="s">
        <v>448</v>
      </c>
      <c r="B166" s="23" t="s">
        <v>908</v>
      </c>
      <c r="C166" s="22" t="s">
        <v>455</v>
      </c>
      <c r="D166" s="22" t="s">
        <v>789</v>
      </c>
      <c r="E166" s="22" t="s">
        <v>970</v>
      </c>
      <c r="F166" s="22" t="s">
        <v>969</v>
      </c>
      <c r="G166" s="22" t="s">
        <v>927</v>
      </c>
      <c r="H166" s="22" t="s">
        <v>942</v>
      </c>
      <c r="I166" s="23" t="s">
        <v>456</v>
      </c>
      <c r="J166" s="26" t="s">
        <v>457</v>
      </c>
      <c r="K166" s="26"/>
      <c r="L166" s="23" t="s">
        <v>458</v>
      </c>
      <c r="M166" s="22"/>
      <c r="N166" s="22"/>
      <c r="O166" s="22"/>
      <c r="P166" s="22"/>
      <c r="Q166" s="22"/>
      <c r="R166" s="22"/>
      <c r="S166" s="22"/>
      <c r="T166" s="22"/>
      <c r="U166" s="22">
        <v>1</v>
      </c>
      <c r="V166" s="3">
        <f t="shared" si="2"/>
        <v>1</v>
      </c>
      <c r="X166" s="3" t="s">
        <v>886</v>
      </c>
    </row>
    <row r="167" spans="1:24" ht="15" customHeight="1" x14ac:dyDescent="0.25">
      <c r="A167" s="23" t="s">
        <v>448</v>
      </c>
      <c r="B167" s="23" t="s">
        <v>911</v>
      </c>
      <c r="C167" s="22" t="s">
        <v>459</v>
      </c>
      <c r="D167" s="22" t="s">
        <v>790</v>
      </c>
      <c r="E167" s="22" t="s">
        <v>970</v>
      </c>
      <c r="F167" s="22" t="s">
        <v>969</v>
      </c>
      <c r="G167" s="22" t="s">
        <v>927</v>
      </c>
      <c r="H167" s="22" t="s">
        <v>942</v>
      </c>
      <c r="I167" s="23" t="s">
        <v>460</v>
      </c>
      <c r="J167" s="26" t="s">
        <v>87</v>
      </c>
      <c r="K167" s="26"/>
      <c r="L167" s="23" t="s">
        <v>461</v>
      </c>
      <c r="M167" s="22"/>
      <c r="N167" s="22"/>
      <c r="O167" s="22"/>
      <c r="P167" s="22"/>
      <c r="Q167" s="22"/>
      <c r="R167" s="22"/>
      <c r="S167" s="22"/>
      <c r="T167" s="22"/>
      <c r="U167" s="22">
        <v>1</v>
      </c>
      <c r="V167" s="3">
        <f t="shared" si="2"/>
        <v>1</v>
      </c>
      <c r="X167" s="3" t="s">
        <v>886</v>
      </c>
    </row>
    <row r="168" spans="1:24" ht="15" customHeight="1" x14ac:dyDescent="0.25">
      <c r="A168" s="23" t="s">
        <v>448</v>
      </c>
      <c r="B168" s="23" t="s">
        <v>910</v>
      </c>
      <c r="C168" s="22" t="s">
        <v>462</v>
      </c>
      <c r="D168" s="22" t="s">
        <v>791</v>
      </c>
      <c r="E168" s="22" t="s">
        <v>970</v>
      </c>
      <c r="F168" s="22" t="s">
        <v>969</v>
      </c>
      <c r="G168" s="22" t="s">
        <v>927</v>
      </c>
      <c r="H168" s="22" t="s">
        <v>942</v>
      </c>
      <c r="I168" s="23" t="s">
        <v>463</v>
      </c>
      <c r="J168" s="26" t="s">
        <v>87</v>
      </c>
      <c r="K168" s="26"/>
      <c r="L168" s="23" t="s">
        <v>464</v>
      </c>
      <c r="M168" s="22"/>
      <c r="N168" s="22"/>
      <c r="O168" s="22"/>
      <c r="P168" s="22"/>
      <c r="Q168" s="22"/>
      <c r="R168" s="22"/>
      <c r="S168" s="22"/>
      <c r="T168" s="22"/>
      <c r="U168" s="22">
        <v>1</v>
      </c>
      <c r="V168" s="3">
        <f t="shared" si="2"/>
        <v>1</v>
      </c>
      <c r="X168" s="3" t="s">
        <v>886</v>
      </c>
    </row>
    <row r="169" spans="1:24" ht="15" customHeight="1" x14ac:dyDescent="0.25">
      <c r="A169" s="23" t="s">
        <v>448</v>
      </c>
      <c r="B169" s="23" t="s">
        <v>905</v>
      </c>
      <c r="C169" s="22" t="s">
        <v>465</v>
      </c>
      <c r="D169" s="22" t="s">
        <v>792</v>
      </c>
      <c r="E169" s="22" t="s">
        <v>970</v>
      </c>
      <c r="F169" s="22" t="s">
        <v>969</v>
      </c>
      <c r="G169" s="22" t="s">
        <v>927</v>
      </c>
      <c r="H169" s="22" t="s">
        <v>942</v>
      </c>
      <c r="I169" s="23" t="s">
        <v>466</v>
      </c>
      <c r="J169" s="26" t="s">
        <v>87</v>
      </c>
      <c r="K169" s="26"/>
      <c r="L169" s="23" t="s">
        <v>461</v>
      </c>
      <c r="M169" s="22"/>
      <c r="N169" s="22"/>
      <c r="O169" s="22"/>
      <c r="P169" s="22"/>
      <c r="Q169" s="22"/>
      <c r="R169" s="22"/>
      <c r="S169" s="22"/>
      <c r="T169" s="22"/>
      <c r="U169" s="22">
        <v>1</v>
      </c>
      <c r="V169" s="3">
        <f t="shared" si="2"/>
        <v>1</v>
      </c>
      <c r="X169" s="3" t="s">
        <v>886</v>
      </c>
    </row>
    <row r="170" spans="1:24" ht="15" customHeight="1" x14ac:dyDescent="0.25">
      <c r="A170" s="23" t="s">
        <v>448</v>
      </c>
      <c r="B170" s="23" t="s">
        <v>922</v>
      </c>
      <c r="C170" s="22" t="s">
        <v>467</v>
      </c>
      <c r="D170" s="22" t="s">
        <v>793</v>
      </c>
      <c r="E170" s="22" t="s">
        <v>970</v>
      </c>
      <c r="F170" s="22" t="s">
        <v>969</v>
      </c>
      <c r="G170" s="22" t="s">
        <v>927</v>
      </c>
      <c r="H170" s="22" t="s">
        <v>942</v>
      </c>
      <c r="I170" s="23" t="s">
        <v>468</v>
      </c>
      <c r="J170" s="11" t="s">
        <v>87</v>
      </c>
      <c r="K170" s="11"/>
      <c r="L170" s="10" t="s">
        <v>469</v>
      </c>
      <c r="M170" s="22"/>
      <c r="N170" s="22"/>
      <c r="O170" s="22"/>
      <c r="P170" s="22"/>
      <c r="Q170" s="22"/>
      <c r="R170" s="22"/>
      <c r="S170" s="22"/>
      <c r="T170" s="22"/>
      <c r="U170" s="22">
        <v>1</v>
      </c>
      <c r="V170" s="3">
        <f t="shared" si="2"/>
        <v>1</v>
      </c>
      <c r="X170" s="3" t="s">
        <v>887</v>
      </c>
    </row>
    <row r="171" spans="1:24" ht="15" customHeight="1" x14ac:dyDescent="0.25">
      <c r="A171" s="23" t="s">
        <v>448</v>
      </c>
      <c r="B171" s="23" t="s">
        <v>485</v>
      </c>
      <c r="C171" s="22" t="s">
        <v>470</v>
      </c>
      <c r="D171" s="22" t="s">
        <v>794</v>
      </c>
      <c r="E171" s="22" t="s">
        <v>970</v>
      </c>
      <c r="F171" s="22" t="s">
        <v>969</v>
      </c>
      <c r="G171" s="22" t="s">
        <v>927</v>
      </c>
      <c r="H171" s="22" t="s">
        <v>942</v>
      </c>
      <c r="I171" s="23" t="s">
        <v>471</v>
      </c>
      <c r="J171" s="11" t="s">
        <v>87</v>
      </c>
      <c r="K171" s="11"/>
      <c r="L171" s="10" t="s">
        <v>472</v>
      </c>
      <c r="M171" s="22"/>
      <c r="N171" s="22"/>
      <c r="O171" s="22"/>
      <c r="P171" s="22"/>
      <c r="Q171" s="22"/>
      <c r="R171" s="22"/>
      <c r="S171" s="22"/>
      <c r="T171" s="22"/>
      <c r="U171" s="22">
        <v>1</v>
      </c>
      <c r="V171" s="3">
        <f t="shared" si="2"/>
        <v>1</v>
      </c>
      <c r="X171" s="3" t="s">
        <v>886</v>
      </c>
    </row>
    <row r="172" spans="1:24" ht="15" customHeight="1" x14ac:dyDescent="0.25">
      <c r="A172" s="23" t="s">
        <v>448</v>
      </c>
      <c r="B172" s="23" t="s">
        <v>911</v>
      </c>
      <c r="C172" s="22" t="s">
        <v>473</v>
      </c>
      <c r="D172" s="22" t="s">
        <v>795</v>
      </c>
      <c r="E172" s="22" t="s">
        <v>970</v>
      </c>
      <c r="F172" s="22" t="s">
        <v>969</v>
      </c>
      <c r="G172" s="22" t="s">
        <v>927</v>
      </c>
      <c r="H172" s="22" t="s">
        <v>942</v>
      </c>
      <c r="I172" s="23" t="s">
        <v>474</v>
      </c>
      <c r="J172" s="11" t="s">
        <v>87</v>
      </c>
      <c r="K172" s="11"/>
      <c r="L172" s="10" t="s">
        <v>475</v>
      </c>
      <c r="M172" s="22"/>
      <c r="N172" s="22"/>
      <c r="O172" s="22"/>
      <c r="P172" s="22"/>
      <c r="Q172" s="22"/>
      <c r="R172" s="22"/>
      <c r="S172" s="22"/>
      <c r="T172" s="22"/>
      <c r="U172" s="22">
        <v>1</v>
      </c>
      <c r="V172" s="3">
        <f t="shared" si="2"/>
        <v>1</v>
      </c>
      <c r="X172" s="3" t="s">
        <v>886</v>
      </c>
    </row>
    <row r="173" spans="1:24" ht="15" customHeight="1" x14ac:dyDescent="0.25">
      <c r="A173" s="23" t="s">
        <v>448</v>
      </c>
      <c r="B173" s="23" t="s">
        <v>908</v>
      </c>
      <c r="C173" s="22" t="s">
        <v>476</v>
      </c>
      <c r="D173" s="22" t="s">
        <v>796</v>
      </c>
      <c r="E173" s="22" t="s">
        <v>970</v>
      </c>
      <c r="F173" s="22" t="s">
        <v>969</v>
      </c>
      <c r="G173" s="22" t="s">
        <v>927</v>
      </c>
      <c r="H173" s="22" t="s">
        <v>942</v>
      </c>
      <c r="I173" s="23" t="s">
        <v>477</v>
      </c>
      <c r="J173" s="11" t="s">
        <v>87</v>
      </c>
      <c r="K173" s="11"/>
      <c r="L173" s="10" t="s">
        <v>478</v>
      </c>
      <c r="M173" s="22"/>
      <c r="N173" s="22"/>
      <c r="O173" s="22"/>
      <c r="P173" s="22"/>
      <c r="Q173" s="22"/>
      <c r="R173" s="22"/>
      <c r="S173" s="22"/>
      <c r="T173" s="22"/>
      <c r="U173" s="22">
        <v>1</v>
      </c>
      <c r="V173" s="3">
        <f t="shared" si="2"/>
        <v>1</v>
      </c>
      <c r="X173" s="3" t="s">
        <v>886</v>
      </c>
    </row>
    <row r="174" spans="1:24" ht="15" customHeight="1" x14ac:dyDescent="0.25">
      <c r="A174" s="23" t="s">
        <v>448</v>
      </c>
      <c r="B174" s="23" t="s">
        <v>905</v>
      </c>
      <c r="C174" s="22" t="s">
        <v>479</v>
      </c>
      <c r="D174" s="22" t="s">
        <v>797</v>
      </c>
      <c r="E174" s="22" t="s">
        <v>970</v>
      </c>
      <c r="F174" s="22" t="s">
        <v>969</v>
      </c>
      <c r="G174" s="22" t="s">
        <v>927</v>
      </c>
      <c r="H174" s="22" t="s">
        <v>942</v>
      </c>
      <c r="I174" s="23" t="s">
        <v>480</v>
      </c>
      <c r="J174" s="11" t="s">
        <v>87</v>
      </c>
      <c r="K174" s="11"/>
      <c r="L174" s="10" t="s">
        <v>481</v>
      </c>
      <c r="M174" s="22"/>
      <c r="N174" s="22"/>
      <c r="O174" s="22"/>
      <c r="P174" s="22"/>
      <c r="Q174" s="22"/>
      <c r="R174" s="22"/>
      <c r="S174" s="22"/>
      <c r="T174" s="22"/>
      <c r="U174" s="22">
        <v>1</v>
      </c>
      <c r="V174" s="3">
        <f t="shared" si="2"/>
        <v>1</v>
      </c>
      <c r="X174" s="3" t="s">
        <v>886</v>
      </c>
    </row>
    <row r="175" spans="1:24" ht="15" customHeight="1" x14ac:dyDescent="0.25">
      <c r="A175" s="23" t="s">
        <v>448</v>
      </c>
      <c r="B175" s="23" t="s">
        <v>912</v>
      </c>
      <c r="C175" s="22" t="s">
        <v>482</v>
      </c>
      <c r="D175" s="22" t="s">
        <v>798</v>
      </c>
      <c r="E175" s="22" t="s">
        <v>970</v>
      </c>
      <c r="F175" s="22" t="s">
        <v>969</v>
      </c>
      <c r="G175" s="22" t="s">
        <v>927</v>
      </c>
      <c r="H175" s="22" t="s">
        <v>942</v>
      </c>
      <c r="I175" s="23" t="s">
        <v>483</v>
      </c>
      <c r="J175" s="11" t="s">
        <v>87</v>
      </c>
      <c r="K175" s="11"/>
      <c r="L175" s="10" t="s">
        <v>484</v>
      </c>
      <c r="M175" s="22"/>
      <c r="N175" s="22"/>
      <c r="O175" s="22"/>
      <c r="P175" s="22"/>
      <c r="Q175" s="22"/>
      <c r="R175" s="22"/>
      <c r="S175" s="22"/>
      <c r="T175" s="22"/>
      <c r="U175" s="22">
        <v>1</v>
      </c>
      <c r="V175" s="3">
        <f t="shared" si="2"/>
        <v>1</v>
      </c>
      <c r="X175" s="3" t="s">
        <v>886</v>
      </c>
    </row>
    <row r="176" spans="1:24" ht="15" customHeight="1" x14ac:dyDescent="0.25">
      <c r="A176" s="23" t="s">
        <v>448</v>
      </c>
      <c r="B176" s="23" t="s">
        <v>485</v>
      </c>
      <c r="C176" s="22" t="s">
        <v>485</v>
      </c>
      <c r="D176" s="22" t="s">
        <v>799</v>
      </c>
      <c r="E176" s="22" t="s">
        <v>970</v>
      </c>
      <c r="F176" s="22" t="s">
        <v>969</v>
      </c>
      <c r="G176" s="22" t="s">
        <v>927</v>
      </c>
      <c r="H176" s="22" t="s">
        <v>942</v>
      </c>
      <c r="I176" s="23" t="s">
        <v>486</v>
      </c>
      <c r="J176" s="11" t="s">
        <v>87</v>
      </c>
      <c r="K176" s="11"/>
      <c r="L176" s="10" t="s">
        <v>487</v>
      </c>
      <c r="M176" s="22"/>
      <c r="N176" s="22"/>
      <c r="O176" s="22"/>
      <c r="P176" s="22"/>
      <c r="Q176" s="22"/>
      <c r="R176" s="22"/>
      <c r="S176" s="22"/>
      <c r="T176" s="22"/>
      <c r="U176" s="22">
        <v>1</v>
      </c>
      <c r="V176" s="3">
        <f t="shared" si="2"/>
        <v>1</v>
      </c>
      <c r="X176" s="3" t="s">
        <v>886</v>
      </c>
    </row>
    <row r="177" spans="1:24" ht="15" customHeight="1" x14ac:dyDescent="0.25">
      <c r="A177" s="23" t="s">
        <v>448</v>
      </c>
      <c r="B177" s="23" t="s">
        <v>908</v>
      </c>
      <c r="C177" s="22" t="s">
        <v>488</v>
      </c>
      <c r="D177" s="22" t="s">
        <v>800</v>
      </c>
      <c r="E177" s="22" t="s">
        <v>970</v>
      </c>
      <c r="F177" s="22" t="s">
        <v>969</v>
      </c>
      <c r="G177" s="22" t="s">
        <v>927</v>
      </c>
      <c r="H177" s="22" t="s">
        <v>942</v>
      </c>
      <c r="I177" s="23" t="s">
        <v>489</v>
      </c>
      <c r="J177" s="11" t="s">
        <v>87</v>
      </c>
      <c r="K177" s="11"/>
      <c r="L177" s="10" t="s">
        <v>490</v>
      </c>
      <c r="M177" s="22"/>
      <c r="N177" s="22"/>
      <c r="O177" s="22"/>
      <c r="P177" s="22"/>
      <c r="Q177" s="22"/>
      <c r="R177" s="22"/>
      <c r="S177" s="22"/>
      <c r="T177" s="22"/>
      <c r="U177" s="22">
        <v>1</v>
      </c>
      <c r="V177" s="3">
        <f t="shared" si="2"/>
        <v>1</v>
      </c>
      <c r="X177" s="3" t="s">
        <v>886</v>
      </c>
    </row>
    <row r="178" spans="1:24" ht="15" customHeight="1" x14ac:dyDescent="0.25">
      <c r="A178" s="23" t="s">
        <v>448</v>
      </c>
      <c r="B178" s="23" t="s">
        <v>911</v>
      </c>
      <c r="C178" s="22" t="s">
        <v>491</v>
      </c>
      <c r="D178" s="22" t="s">
        <v>801</v>
      </c>
      <c r="E178" s="22" t="s">
        <v>970</v>
      </c>
      <c r="F178" s="22" t="s">
        <v>969</v>
      </c>
      <c r="G178" s="22" t="s">
        <v>927</v>
      </c>
      <c r="H178" s="22" t="s">
        <v>942</v>
      </c>
      <c r="I178" s="23" t="s">
        <v>492</v>
      </c>
      <c r="J178" s="11" t="s">
        <v>87</v>
      </c>
      <c r="K178" s="11"/>
      <c r="L178" s="10" t="s">
        <v>493</v>
      </c>
      <c r="M178" s="22"/>
      <c r="N178" s="22"/>
      <c r="O178" s="22"/>
      <c r="P178" s="22"/>
      <c r="Q178" s="22"/>
      <c r="R178" s="22"/>
      <c r="S178" s="22"/>
      <c r="T178" s="22"/>
      <c r="U178" s="22">
        <v>1</v>
      </c>
      <c r="V178" s="3">
        <f t="shared" si="2"/>
        <v>1</v>
      </c>
      <c r="X178" s="3" t="s">
        <v>886</v>
      </c>
    </row>
    <row r="179" spans="1:24" ht="15" customHeight="1" x14ac:dyDescent="0.25">
      <c r="A179" s="23" t="s">
        <v>448</v>
      </c>
      <c r="B179" s="23" t="s">
        <v>908</v>
      </c>
      <c r="C179" s="22" t="s">
        <v>494</v>
      </c>
      <c r="D179" s="22" t="s">
        <v>802</v>
      </c>
      <c r="E179" s="22" t="s">
        <v>970</v>
      </c>
      <c r="F179" s="22" t="s">
        <v>969</v>
      </c>
      <c r="G179" s="22" t="s">
        <v>927</v>
      </c>
      <c r="H179" s="22" t="s">
        <v>942</v>
      </c>
      <c r="I179" s="23" t="s">
        <v>495</v>
      </c>
      <c r="J179" s="11" t="s">
        <v>87</v>
      </c>
      <c r="K179" s="11"/>
      <c r="L179" s="10" t="s">
        <v>496</v>
      </c>
      <c r="M179" s="22"/>
      <c r="N179" s="22"/>
      <c r="O179" s="22"/>
      <c r="P179" s="22"/>
      <c r="Q179" s="22"/>
      <c r="R179" s="22"/>
      <c r="S179" s="22"/>
      <c r="T179" s="22"/>
      <c r="U179" s="22">
        <v>1</v>
      </c>
      <c r="V179" s="3">
        <f t="shared" si="2"/>
        <v>1</v>
      </c>
      <c r="X179" s="3" t="s">
        <v>886</v>
      </c>
    </row>
    <row r="180" spans="1:24" ht="15" customHeight="1" x14ac:dyDescent="0.25">
      <c r="A180" s="23" t="s">
        <v>448</v>
      </c>
      <c r="B180" s="23" t="s">
        <v>922</v>
      </c>
      <c r="C180" s="22" t="s">
        <v>497</v>
      </c>
      <c r="D180" s="22" t="s">
        <v>803</v>
      </c>
      <c r="E180" s="22" t="s">
        <v>970</v>
      </c>
      <c r="F180" s="22" t="s">
        <v>969</v>
      </c>
      <c r="G180" s="22" t="s">
        <v>927</v>
      </c>
      <c r="H180" s="22" t="s">
        <v>942</v>
      </c>
      <c r="I180" s="23" t="s">
        <v>498</v>
      </c>
      <c r="J180" s="11" t="s">
        <v>87</v>
      </c>
      <c r="K180" s="11"/>
      <c r="L180" s="10" t="s">
        <v>499</v>
      </c>
      <c r="M180" s="22"/>
      <c r="N180" s="22"/>
      <c r="O180" s="22"/>
      <c r="P180" s="22"/>
      <c r="Q180" s="22"/>
      <c r="R180" s="22"/>
      <c r="S180" s="22"/>
      <c r="T180" s="22"/>
      <c r="U180" s="22">
        <v>1</v>
      </c>
      <c r="V180" s="3">
        <f t="shared" si="2"/>
        <v>1</v>
      </c>
      <c r="X180" s="3" t="s">
        <v>886</v>
      </c>
    </row>
    <row r="181" spans="1:24" ht="15" customHeight="1" x14ac:dyDescent="0.25">
      <c r="A181" s="23" t="s">
        <v>448</v>
      </c>
      <c r="B181" s="23" t="s">
        <v>910</v>
      </c>
      <c r="C181" s="22" t="s">
        <v>500</v>
      </c>
      <c r="D181" s="22" t="s">
        <v>804</v>
      </c>
      <c r="E181" s="22" t="s">
        <v>970</v>
      </c>
      <c r="F181" s="22" t="s">
        <v>969</v>
      </c>
      <c r="G181" s="22" t="s">
        <v>927</v>
      </c>
      <c r="H181" s="22" t="s">
        <v>942</v>
      </c>
      <c r="I181" s="23" t="s">
        <v>501</v>
      </c>
      <c r="J181" s="11" t="s">
        <v>87</v>
      </c>
      <c r="K181" s="11"/>
      <c r="L181" s="10" t="s">
        <v>502</v>
      </c>
      <c r="M181" s="22"/>
      <c r="N181" s="22"/>
      <c r="O181" s="22"/>
      <c r="P181" s="22"/>
      <c r="Q181" s="22"/>
      <c r="R181" s="22"/>
      <c r="S181" s="22"/>
      <c r="T181" s="22"/>
      <c r="U181" s="22">
        <v>1</v>
      </c>
      <c r="V181" s="3">
        <f t="shared" si="2"/>
        <v>1</v>
      </c>
      <c r="X181" s="3" t="s">
        <v>886</v>
      </c>
    </row>
    <row r="182" spans="1:24" ht="15" customHeight="1" x14ac:dyDescent="0.25">
      <c r="A182" s="23" t="s">
        <v>448</v>
      </c>
      <c r="B182" s="23" t="s">
        <v>905</v>
      </c>
      <c r="C182" s="22" t="s">
        <v>503</v>
      </c>
      <c r="D182" s="22" t="s">
        <v>805</v>
      </c>
      <c r="E182" s="22" t="s">
        <v>970</v>
      </c>
      <c r="F182" s="22" t="s">
        <v>969</v>
      </c>
      <c r="G182" s="22" t="s">
        <v>927</v>
      </c>
      <c r="H182" s="22" t="s">
        <v>942</v>
      </c>
      <c r="I182" s="23" t="s">
        <v>504</v>
      </c>
      <c r="J182" s="11" t="s">
        <v>87</v>
      </c>
      <c r="K182" s="11"/>
      <c r="L182" s="10" t="s">
        <v>505</v>
      </c>
      <c r="M182" s="22"/>
      <c r="N182" s="22"/>
      <c r="O182" s="22"/>
      <c r="P182" s="22"/>
      <c r="Q182" s="22"/>
      <c r="R182" s="22"/>
      <c r="S182" s="22"/>
      <c r="T182" s="22"/>
      <c r="U182" s="22">
        <v>1</v>
      </c>
      <c r="V182" s="3">
        <f t="shared" si="2"/>
        <v>1</v>
      </c>
      <c r="X182" s="3" t="s">
        <v>886</v>
      </c>
    </row>
    <row r="183" spans="1:24" ht="15" customHeight="1" x14ac:dyDescent="0.25">
      <c r="A183" s="23" t="s">
        <v>448</v>
      </c>
      <c r="B183" s="23" t="s">
        <v>910</v>
      </c>
      <c r="C183" s="22" t="s">
        <v>506</v>
      </c>
      <c r="D183" s="22" t="s">
        <v>806</v>
      </c>
      <c r="E183" s="22" t="s">
        <v>970</v>
      </c>
      <c r="F183" s="22" t="s">
        <v>969</v>
      </c>
      <c r="G183" s="22" t="s">
        <v>927</v>
      </c>
      <c r="H183" s="22" t="s">
        <v>942</v>
      </c>
      <c r="I183" s="23" t="s">
        <v>507</v>
      </c>
      <c r="J183" s="11" t="s">
        <v>87</v>
      </c>
      <c r="K183" s="11"/>
      <c r="L183" s="10" t="s">
        <v>508</v>
      </c>
      <c r="M183" s="22"/>
      <c r="N183" s="22"/>
      <c r="O183" s="22"/>
      <c r="P183" s="22"/>
      <c r="Q183" s="22"/>
      <c r="R183" s="22"/>
      <c r="S183" s="22"/>
      <c r="T183" s="22"/>
      <c r="U183" s="22">
        <v>1</v>
      </c>
      <c r="V183" s="3">
        <f t="shared" si="2"/>
        <v>1</v>
      </c>
      <c r="X183" s="3" t="s">
        <v>886</v>
      </c>
    </row>
    <row r="184" spans="1:24" ht="15" customHeight="1" x14ac:dyDescent="0.25">
      <c r="A184" s="23" t="s">
        <v>448</v>
      </c>
      <c r="B184" s="23" t="s">
        <v>911</v>
      </c>
      <c r="C184" s="22" t="s">
        <v>509</v>
      </c>
      <c r="D184" s="22" t="s">
        <v>807</v>
      </c>
      <c r="E184" s="22" t="s">
        <v>970</v>
      </c>
      <c r="F184" s="22" t="s">
        <v>969</v>
      </c>
      <c r="G184" s="22" t="s">
        <v>927</v>
      </c>
      <c r="H184" s="22" t="s">
        <v>942</v>
      </c>
      <c r="I184" s="23" t="s">
        <v>510</v>
      </c>
      <c r="J184" s="11" t="s">
        <v>87</v>
      </c>
      <c r="K184" s="11"/>
      <c r="L184" s="10" t="s">
        <v>511</v>
      </c>
      <c r="M184" s="22"/>
      <c r="N184" s="22"/>
      <c r="O184" s="22"/>
      <c r="P184" s="22"/>
      <c r="Q184" s="22"/>
      <c r="R184" s="22"/>
      <c r="S184" s="22"/>
      <c r="T184" s="22"/>
      <c r="U184" s="22">
        <v>1</v>
      </c>
      <c r="V184" s="3">
        <f t="shared" si="2"/>
        <v>1</v>
      </c>
      <c r="X184" s="3" t="s">
        <v>886</v>
      </c>
    </row>
    <row r="185" spans="1:24" ht="15" customHeight="1" x14ac:dyDescent="0.25">
      <c r="A185" s="23" t="s">
        <v>448</v>
      </c>
      <c r="B185" s="23" t="s">
        <v>922</v>
      </c>
      <c r="C185" s="22" t="s">
        <v>512</v>
      </c>
      <c r="D185" s="22" t="s">
        <v>808</v>
      </c>
      <c r="E185" s="22" t="s">
        <v>970</v>
      </c>
      <c r="F185" s="22" t="s">
        <v>969</v>
      </c>
      <c r="G185" s="22" t="s">
        <v>927</v>
      </c>
      <c r="H185" s="22" t="s">
        <v>942</v>
      </c>
      <c r="I185" s="23" t="s">
        <v>513</v>
      </c>
      <c r="J185" s="11" t="s">
        <v>87</v>
      </c>
      <c r="K185" s="11"/>
      <c r="L185" s="10" t="s">
        <v>514</v>
      </c>
      <c r="M185" s="22"/>
      <c r="N185" s="22"/>
      <c r="O185" s="22"/>
      <c r="P185" s="22"/>
      <c r="Q185" s="22"/>
      <c r="R185" s="22"/>
      <c r="S185" s="22"/>
      <c r="T185" s="22"/>
      <c r="U185" s="22">
        <v>1</v>
      </c>
      <c r="V185" s="3">
        <f t="shared" si="2"/>
        <v>1</v>
      </c>
      <c r="X185" s="3" t="s">
        <v>886</v>
      </c>
    </row>
    <row r="186" spans="1:24" ht="15" customHeight="1" x14ac:dyDescent="0.25">
      <c r="A186" s="23" t="s">
        <v>448</v>
      </c>
      <c r="B186" s="23" t="s">
        <v>910</v>
      </c>
      <c r="C186" s="22" t="s">
        <v>515</v>
      </c>
      <c r="D186" s="22" t="s">
        <v>809</v>
      </c>
      <c r="E186" s="22" t="s">
        <v>970</v>
      </c>
      <c r="F186" s="22" t="s">
        <v>969</v>
      </c>
      <c r="G186" s="22" t="s">
        <v>927</v>
      </c>
      <c r="H186" s="22" t="s">
        <v>942</v>
      </c>
      <c r="I186" s="23" t="s">
        <v>516</v>
      </c>
      <c r="J186" s="11" t="s">
        <v>87</v>
      </c>
      <c r="K186" s="11"/>
      <c r="L186" s="10" t="s">
        <v>517</v>
      </c>
      <c r="M186" s="22"/>
      <c r="N186" s="22"/>
      <c r="O186" s="22"/>
      <c r="P186" s="22"/>
      <c r="Q186" s="22"/>
      <c r="R186" s="22"/>
      <c r="S186" s="22"/>
      <c r="T186" s="22"/>
      <c r="U186" s="22">
        <v>1</v>
      </c>
      <c r="V186" s="3">
        <f t="shared" si="2"/>
        <v>1</v>
      </c>
      <c r="X186" s="3" t="s">
        <v>886</v>
      </c>
    </row>
    <row r="187" spans="1:24" ht="15" customHeight="1" x14ac:dyDescent="0.25">
      <c r="A187" s="23" t="s">
        <v>448</v>
      </c>
      <c r="B187" s="23" t="s">
        <v>922</v>
      </c>
      <c r="C187" s="22" t="s">
        <v>518</v>
      </c>
      <c r="D187" s="22" t="s">
        <v>810</v>
      </c>
      <c r="E187" s="22" t="s">
        <v>970</v>
      </c>
      <c r="F187" s="22" t="s">
        <v>969</v>
      </c>
      <c r="G187" s="22" t="s">
        <v>927</v>
      </c>
      <c r="H187" s="22" t="s">
        <v>942</v>
      </c>
      <c r="I187" s="23" t="s">
        <v>519</v>
      </c>
      <c r="J187" s="11" t="s">
        <v>87</v>
      </c>
      <c r="K187" s="11"/>
      <c r="L187" s="10" t="s">
        <v>520</v>
      </c>
      <c r="M187" s="22"/>
      <c r="N187" s="22"/>
      <c r="O187" s="22"/>
      <c r="P187" s="22"/>
      <c r="Q187" s="22"/>
      <c r="R187" s="22"/>
      <c r="S187" s="22"/>
      <c r="T187" s="22"/>
      <c r="U187" s="22">
        <v>1</v>
      </c>
      <c r="V187" s="3">
        <f t="shared" si="2"/>
        <v>1</v>
      </c>
      <c r="X187" s="3" t="s">
        <v>886</v>
      </c>
    </row>
    <row r="188" spans="1:24" ht="15" customHeight="1" x14ac:dyDescent="0.25">
      <c r="A188" s="23" t="s">
        <v>448</v>
      </c>
      <c r="B188" s="23" t="s">
        <v>922</v>
      </c>
      <c r="C188" s="22" t="s">
        <v>812</v>
      </c>
      <c r="D188" s="22" t="s">
        <v>811</v>
      </c>
      <c r="E188" s="22" t="s">
        <v>970</v>
      </c>
      <c r="F188" s="22" t="s">
        <v>969</v>
      </c>
      <c r="G188" s="22" t="s">
        <v>927</v>
      </c>
      <c r="H188" s="22" t="s">
        <v>942</v>
      </c>
      <c r="I188" s="23" t="s">
        <v>521</v>
      </c>
      <c r="J188" s="11" t="s">
        <v>87</v>
      </c>
      <c r="K188" s="11"/>
      <c r="L188" s="10" t="s">
        <v>522</v>
      </c>
      <c r="M188" s="22"/>
      <c r="N188" s="22"/>
      <c r="O188" s="22"/>
      <c r="P188" s="22"/>
      <c r="Q188" s="22"/>
      <c r="R188" s="22"/>
      <c r="S188" s="22"/>
      <c r="T188" s="22"/>
      <c r="U188" s="22">
        <v>1</v>
      </c>
      <c r="V188" s="3">
        <f t="shared" si="2"/>
        <v>1</v>
      </c>
      <c r="X188" s="3" t="s">
        <v>886</v>
      </c>
    </row>
    <row r="189" spans="1:24" ht="15" customHeight="1" x14ac:dyDescent="0.25">
      <c r="A189" s="23" t="s">
        <v>448</v>
      </c>
      <c r="B189" s="23" t="s">
        <v>922</v>
      </c>
      <c r="C189" s="22" t="s">
        <v>523</v>
      </c>
      <c r="D189" s="22" t="s">
        <v>813</v>
      </c>
      <c r="E189" s="22" t="s">
        <v>970</v>
      </c>
      <c r="F189" s="22" t="s">
        <v>969</v>
      </c>
      <c r="G189" s="22" t="s">
        <v>927</v>
      </c>
      <c r="H189" s="22" t="s">
        <v>942</v>
      </c>
      <c r="I189" s="23" t="s">
        <v>524</v>
      </c>
      <c r="J189" s="11" t="s">
        <v>87</v>
      </c>
      <c r="K189" s="11"/>
      <c r="L189" s="10" t="s">
        <v>525</v>
      </c>
      <c r="M189" s="22"/>
      <c r="N189" s="22"/>
      <c r="O189" s="22"/>
      <c r="P189" s="22"/>
      <c r="Q189" s="22"/>
      <c r="R189" s="22"/>
      <c r="S189" s="22"/>
      <c r="T189" s="22"/>
      <c r="U189" s="22">
        <v>1</v>
      </c>
      <c r="V189" s="3">
        <f t="shared" si="2"/>
        <v>1</v>
      </c>
      <c r="X189" s="3" t="s">
        <v>886</v>
      </c>
    </row>
    <row r="190" spans="1:24" ht="15" customHeight="1" x14ac:dyDescent="0.25">
      <c r="A190" s="23" t="s">
        <v>448</v>
      </c>
      <c r="B190" s="23" t="s">
        <v>905</v>
      </c>
      <c r="C190" s="22" t="s">
        <v>526</v>
      </c>
      <c r="D190" s="22" t="s">
        <v>814</v>
      </c>
      <c r="E190" s="22" t="s">
        <v>970</v>
      </c>
      <c r="F190" s="22" t="s">
        <v>969</v>
      </c>
      <c r="G190" s="22" t="s">
        <v>927</v>
      </c>
      <c r="H190" s="22" t="s">
        <v>942</v>
      </c>
      <c r="I190" s="23" t="s">
        <v>527</v>
      </c>
      <c r="J190" s="11" t="s">
        <v>87</v>
      </c>
      <c r="K190" s="11"/>
      <c r="L190" s="10" t="s">
        <v>528</v>
      </c>
      <c r="M190" s="22"/>
      <c r="N190" s="22"/>
      <c r="O190" s="22"/>
      <c r="P190" s="22"/>
      <c r="Q190" s="22"/>
      <c r="R190" s="22"/>
      <c r="S190" s="22"/>
      <c r="T190" s="22"/>
      <c r="U190" s="22">
        <v>1</v>
      </c>
      <c r="V190" s="3">
        <f t="shared" si="2"/>
        <v>1</v>
      </c>
      <c r="X190" s="3" t="s">
        <v>886</v>
      </c>
    </row>
    <row r="191" spans="1:24" ht="15" customHeight="1" x14ac:dyDescent="0.25">
      <c r="A191" s="23" t="s">
        <v>448</v>
      </c>
      <c r="B191" s="23" t="s">
        <v>911</v>
      </c>
      <c r="C191" s="22" t="s">
        <v>529</v>
      </c>
      <c r="D191" s="22" t="s">
        <v>815</v>
      </c>
      <c r="E191" s="22" t="s">
        <v>970</v>
      </c>
      <c r="F191" s="22" t="s">
        <v>969</v>
      </c>
      <c r="G191" s="22" t="s">
        <v>927</v>
      </c>
      <c r="H191" s="22" t="s">
        <v>942</v>
      </c>
      <c r="I191" s="23" t="s">
        <v>530</v>
      </c>
      <c r="J191" s="11" t="s">
        <v>87</v>
      </c>
      <c r="K191" s="11"/>
      <c r="L191" s="10" t="s">
        <v>531</v>
      </c>
      <c r="M191" s="22"/>
      <c r="N191" s="22"/>
      <c r="O191" s="22"/>
      <c r="P191" s="22"/>
      <c r="Q191" s="22"/>
      <c r="R191" s="22"/>
      <c r="S191" s="22"/>
      <c r="T191" s="22"/>
      <c r="U191" s="22">
        <v>1</v>
      </c>
      <c r="V191" s="3">
        <f t="shared" si="2"/>
        <v>1</v>
      </c>
      <c r="X191" s="3" t="s">
        <v>886</v>
      </c>
    </row>
    <row r="192" spans="1:24" ht="15" customHeight="1" x14ac:dyDescent="0.25">
      <c r="A192" s="23" t="s">
        <v>448</v>
      </c>
      <c r="B192" s="23" t="s">
        <v>911</v>
      </c>
      <c r="C192" s="22" t="s">
        <v>532</v>
      </c>
      <c r="D192" s="22" t="s">
        <v>816</v>
      </c>
      <c r="E192" s="22" t="s">
        <v>970</v>
      </c>
      <c r="F192" s="22" t="s">
        <v>969</v>
      </c>
      <c r="G192" s="22" t="s">
        <v>927</v>
      </c>
      <c r="H192" s="22" t="s">
        <v>942</v>
      </c>
      <c r="I192" s="23" t="s">
        <v>533</v>
      </c>
      <c r="J192" s="11" t="s">
        <v>87</v>
      </c>
      <c r="K192" s="11"/>
      <c r="L192" s="10" t="s">
        <v>534</v>
      </c>
      <c r="M192" s="22"/>
      <c r="N192" s="22"/>
      <c r="O192" s="22"/>
      <c r="P192" s="22"/>
      <c r="Q192" s="22"/>
      <c r="R192" s="22"/>
      <c r="S192" s="22"/>
      <c r="T192" s="22"/>
      <c r="U192" s="22">
        <v>1</v>
      </c>
      <c r="V192" s="3">
        <f t="shared" si="2"/>
        <v>1</v>
      </c>
      <c r="X192" s="3" t="s">
        <v>886</v>
      </c>
    </row>
    <row r="193" spans="1:24" ht="15" customHeight="1" x14ac:dyDescent="0.25">
      <c r="A193" s="23" t="s">
        <v>448</v>
      </c>
      <c r="B193" s="23" t="s">
        <v>905</v>
      </c>
      <c r="C193" s="22" t="s">
        <v>535</v>
      </c>
      <c r="D193" s="22" t="s">
        <v>817</v>
      </c>
      <c r="E193" s="22" t="s">
        <v>970</v>
      </c>
      <c r="F193" s="22" t="s">
        <v>969</v>
      </c>
      <c r="G193" s="22" t="s">
        <v>927</v>
      </c>
      <c r="H193" s="22" t="s">
        <v>942</v>
      </c>
      <c r="I193" s="23" t="s">
        <v>906</v>
      </c>
      <c r="J193" s="11" t="s">
        <v>87</v>
      </c>
      <c r="K193" s="11"/>
      <c r="L193" s="10" t="s">
        <v>536</v>
      </c>
      <c r="M193" s="22"/>
      <c r="N193" s="22"/>
      <c r="O193" s="22"/>
      <c r="P193" s="22"/>
      <c r="Q193" s="22"/>
      <c r="R193" s="22"/>
      <c r="S193" s="22"/>
      <c r="T193" s="22"/>
      <c r="U193" s="22">
        <v>1</v>
      </c>
      <c r="V193" s="3">
        <f t="shared" si="2"/>
        <v>1</v>
      </c>
      <c r="X193" s="3" t="s">
        <v>886</v>
      </c>
    </row>
    <row r="194" spans="1:24" ht="15" customHeight="1" x14ac:dyDescent="0.25">
      <c r="A194" s="23" t="s">
        <v>448</v>
      </c>
      <c r="B194" s="23" t="s">
        <v>905</v>
      </c>
      <c r="C194" s="22" t="s">
        <v>537</v>
      </c>
      <c r="D194" s="22" t="s">
        <v>818</v>
      </c>
      <c r="E194" s="22" t="s">
        <v>970</v>
      </c>
      <c r="F194" s="22" t="s">
        <v>969</v>
      </c>
      <c r="G194" s="22" t="s">
        <v>927</v>
      </c>
      <c r="H194" s="22" t="s">
        <v>942</v>
      </c>
      <c r="I194" s="23" t="s">
        <v>538</v>
      </c>
      <c r="J194" s="11" t="s">
        <v>87</v>
      </c>
      <c r="K194" s="11"/>
      <c r="L194" s="10" t="s">
        <v>539</v>
      </c>
      <c r="M194" s="22"/>
      <c r="N194" s="22"/>
      <c r="O194" s="22"/>
      <c r="P194" s="22"/>
      <c r="Q194" s="22"/>
      <c r="R194" s="22"/>
      <c r="S194" s="22"/>
      <c r="T194" s="22"/>
      <c r="U194" s="22">
        <v>1</v>
      </c>
      <c r="V194" s="3">
        <f t="shared" si="2"/>
        <v>1</v>
      </c>
      <c r="X194" s="3" t="s">
        <v>886</v>
      </c>
    </row>
    <row r="195" spans="1:24" ht="15" customHeight="1" x14ac:dyDescent="0.25">
      <c r="A195" s="23" t="s">
        <v>448</v>
      </c>
      <c r="B195" s="23" t="s">
        <v>922</v>
      </c>
      <c r="C195" s="22" t="s">
        <v>540</v>
      </c>
      <c r="D195" s="22" t="s">
        <v>819</v>
      </c>
      <c r="E195" s="22" t="s">
        <v>970</v>
      </c>
      <c r="F195" s="22" t="s">
        <v>969</v>
      </c>
      <c r="G195" s="22" t="s">
        <v>927</v>
      </c>
      <c r="H195" s="22" t="s">
        <v>942</v>
      </c>
      <c r="I195" s="23" t="s">
        <v>541</v>
      </c>
      <c r="J195" s="14" t="s">
        <v>542</v>
      </c>
      <c r="K195" s="14"/>
      <c r="L195" s="13" t="s">
        <v>543</v>
      </c>
      <c r="M195" s="22"/>
      <c r="N195" s="22"/>
      <c r="O195" s="22"/>
      <c r="P195" s="22"/>
      <c r="Q195" s="22"/>
      <c r="R195" s="22"/>
      <c r="S195" s="22"/>
      <c r="T195" s="22"/>
      <c r="U195" s="22">
        <v>1</v>
      </c>
      <c r="V195" s="3">
        <f t="shared" ref="V195:V226" si="3">SUM(M195,O195:U195)</f>
        <v>1</v>
      </c>
      <c r="X195" s="3" t="s">
        <v>887</v>
      </c>
    </row>
    <row r="196" spans="1:24" ht="15" customHeight="1" x14ac:dyDescent="0.25">
      <c r="A196" s="23" t="s">
        <v>448</v>
      </c>
      <c r="B196" s="23" t="s">
        <v>907</v>
      </c>
      <c r="C196" s="22" t="s">
        <v>544</v>
      </c>
      <c r="D196" s="22" t="s">
        <v>820</v>
      </c>
      <c r="E196" s="22" t="s">
        <v>968</v>
      </c>
      <c r="F196" s="22" t="s">
        <v>969</v>
      </c>
      <c r="G196" s="22" t="s">
        <v>935</v>
      </c>
      <c r="H196" s="22" t="s">
        <v>994</v>
      </c>
      <c r="I196" s="26" t="s">
        <v>545</v>
      </c>
      <c r="J196" s="11" t="s">
        <v>546</v>
      </c>
      <c r="K196" s="11"/>
      <c r="L196" s="11"/>
      <c r="M196" s="22"/>
      <c r="N196" s="22"/>
      <c r="O196" s="22">
        <v>1</v>
      </c>
      <c r="P196" s="22">
        <v>1</v>
      </c>
      <c r="Q196" s="22">
        <v>1</v>
      </c>
      <c r="R196" s="22"/>
      <c r="S196" s="22"/>
      <c r="T196" s="22"/>
      <c r="U196" s="22"/>
      <c r="V196" s="3">
        <f t="shared" si="3"/>
        <v>3</v>
      </c>
      <c r="X196" s="3" t="s">
        <v>887</v>
      </c>
    </row>
    <row r="197" spans="1:24" ht="15" customHeight="1" x14ac:dyDescent="0.25">
      <c r="A197" s="23" t="s">
        <v>448</v>
      </c>
      <c r="B197" s="23" t="s">
        <v>907</v>
      </c>
      <c r="C197" s="22" t="s">
        <v>547</v>
      </c>
      <c r="D197" s="22" t="s">
        <v>821</v>
      </c>
      <c r="E197" s="22" t="s">
        <v>968</v>
      </c>
      <c r="F197" s="22" t="s">
        <v>969</v>
      </c>
      <c r="G197" s="22" t="s">
        <v>935</v>
      </c>
      <c r="H197" s="22" t="s">
        <v>995</v>
      </c>
      <c r="I197" s="26" t="s">
        <v>548</v>
      </c>
      <c r="J197" s="11" t="s">
        <v>546</v>
      </c>
      <c r="K197" s="11"/>
      <c r="L197" s="11"/>
      <c r="M197" s="22"/>
      <c r="N197" s="22"/>
      <c r="O197" s="22">
        <v>1</v>
      </c>
      <c r="P197" s="22">
        <v>1</v>
      </c>
      <c r="Q197" s="22">
        <v>1</v>
      </c>
      <c r="R197" s="22"/>
      <c r="S197" s="22"/>
      <c r="T197" s="22"/>
      <c r="U197" s="22"/>
      <c r="V197" s="3">
        <f t="shared" si="3"/>
        <v>3</v>
      </c>
      <c r="X197" s="3" t="s">
        <v>887</v>
      </c>
    </row>
    <row r="198" spans="1:24" ht="15" customHeight="1" x14ac:dyDescent="0.25">
      <c r="A198" s="23" t="s">
        <v>448</v>
      </c>
      <c r="B198" s="23" t="s">
        <v>907</v>
      </c>
      <c r="C198" s="22" t="s">
        <v>549</v>
      </c>
      <c r="D198" s="22" t="s">
        <v>822</v>
      </c>
      <c r="E198" s="22" t="s">
        <v>968</v>
      </c>
      <c r="F198" s="22" t="s">
        <v>969</v>
      </c>
      <c r="G198" s="22" t="s">
        <v>935</v>
      </c>
      <c r="H198" s="22" t="s">
        <v>996</v>
      </c>
      <c r="I198" s="26" t="s">
        <v>550</v>
      </c>
      <c r="J198" s="11" t="s">
        <v>546</v>
      </c>
      <c r="K198" s="11"/>
      <c r="L198" s="11"/>
      <c r="M198" s="22"/>
      <c r="N198" s="22"/>
      <c r="O198" s="22">
        <v>1</v>
      </c>
      <c r="P198" s="22">
        <v>1</v>
      </c>
      <c r="Q198" s="22">
        <v>1</v>
      </c>
      <c r="R198" s="22"/>
      <c r="S198" s="22"/>
      <c r="T198" s="22"/>
      <c r="U198" s="22"/>
      <c r="V198" s="3">
        <f t="shared" si="3"/>
        <v>3</v>
      </c>
      <c r="X198" s="3" t="s">
        <v>887</v>
      </c>
    </row>
    <row r="199" spans="1:24" ht="15" customHeight="1" x14ac:dyDescent="0.25">
      <c r="A199" s="23" t="s">
        <v>448</v>
      </c>
      <c r="B199" s="23" t="s">
        <v>907</v>
      </c>
      <c r="C199" s="22" t="s">
        <v>551</v>
      </c>
      <c r="D199" s="22" t="s">
        <v>823</v>
      </c>
      <c r="E199" s="22" t="s">
        <v>968</v>
      </c>
      <c r="F199" s="22" t="s">
        <v>969</v>
      </c>
      <c r="G199" s="22" t="s">
        <v>935</v>
      </c>
      <c r="H199" s="22" t="s">
        <v>997</v>
      </c>
      <c r="I199" s="26" t="s">
        <v>552</v>
      </c>
      <c r="J199" s="11" t="s">
        <v>546</v>
      </c>
      <c r="K199" s="11"/>
      <c r="L199" s="11"/>
      <c r="M199" s="22"/>
      <c r="N199" s="22"/>
      <c r="O199" s="22">
        <v>1</v>
      </c>
      <c r="P199" s="22">
        <v>1</v>
      </c>
      <c r="Q199" s="22">
        <v>1</v>
      </c>
      <c r="R199" s="22"/>
      <c r="S199" s="22"/>
      <c r="T199" s="22"/>
      <c r="U199" s="22"/>
      <c r="V199" s="3">
        <f t="shared" si="3"/>
        <v>3</v>
      </c>
      <c r="X199" s="3" t="s">
        <v>887</v>
      </c>
    </row>
    <row r="200" spans="1:24" ht="15" customHeight="1" x14ac:dyDescent="0.25">
      <c r="A200" s="23" t="s">
        <v>448</v>
      </c>
      <c r="B200" s="23" t="s">
        <v>912</v>
      </c>
      <c r="C200" s="22" t="s">
        <v>553</v>
      </c>
      <c r="D200" s="22" t="s">
        <v>824</v>
      </c>
      <c r="E200" s="22" t="s">
        <v>970</v>
      </c>
      <c r="F200" s="22" t="s">
        <v>969</v>
      </c>
      <c r="G200" s="22" t="s">
        <v>927</v>
      </c>
      <c r="H200" s="22" t="s">
        <v>942</v>
      </c>
      <c r="I200" s="26" t="s">
        <v>554</v>
      </c>
      <c r="J200" s="11" t="s">
        <v>87</v>
      </c>
      <c r="K200" s="11"/>
      <c r="L200" s="11"/>
      <c r="M200" s="22"/>
      <c r="N200" s="22"/>
      <c r="O200" s="22"/>
      <c r="P200" s="22"/>
      <c r="Q200" s="22"/>
      <c r="R200" s="22"/>
      <c r="S200" s="22"/>
      <c r="T200" s="22"/>
      <c r="U200" s="22"/>
      <c r="V200" s="3">
        <f t="shared" si="3"/>
        <v>0</v>
      </c>
      <c r="W200" s="3">
        <v>1</v>
      </c>
      <c r="X200" s="3" t="s">
        <v>886</v>
      </c>
    </row>
    <row r="201" spans="1:24" ht="15" customHeight="1" x14ac:dyDescent="0.25">
      <c r="A201" s="23" t="s">
        <v>448</v>
      </c>
      <c r="B201" s="23" t="s">
        <v>909</v>
      </c>
      <c r="C201" s="22" t="s">
        <v>555</v>
      </c>
      <c r="D201" s="22" t="s">
        <v>825</v>
      </c>
      <c r="E201" s="22" t="s">
        <v>970</v>
      </c>
      <c r="F201" s="22" t="s">
        <v>969</v>
      </c>
      <c r="G201" s="22" t="s">
        <v>927</v>
      </c>
      <c r="H201" s="22" t="s">
        <v>942</v>
      </c>
      <c r="I201" s="23" t="s">
        <v>556</v>
      </c>
      <c r="J201" s="11" t="s">
        <v>87</v>
      </c>
      <c r="K201" s="11"/>
      <c r="L201" s="10"/>
      <c r="M201" s="22"/>
      <c r="N201" s="22"/>
      <c r="O201" s="22"/>
      <c r="P201" s="22"/>
      <c r="Q201" s="22">
        <v>1</v>
      </c>
      <c r="R201" s="22"/>
      <c r="S201" s="22"/>
      <c r="T201" s="22"/>
      <c r="U201" s="22"/>
      <c r="V201" s="3">
        <f t="shared" si="3"/>
        <v>1</v>
      </c>
      <c r="W201" s="3">
        <v>1</v>
      </c>
      <c r="X201" s="3" t="s">
        <v>886</v>
      </c>
    </row>
    <row r="202" spans="1:24" ht="15" customHeight="1" x14ac:dyDescent="0.25">
      <c r="A202" s="23" t="s">
        <v>878</v>
      </c>
      <c r="B202" s="23" t="s">
        <v>922</v>
      </c>
      <c r="C202" s="22" t="s">
        <v>557</v>
      </c>
      <c r="D202" s="22" t="s">
        <v>826</v>
      </c>
      <c r="E202" s="22" t="s">
        <v>966</v>
      </c>
      <c r="F202" s="22" t="s">
        <v>973</v>
      </c>
      <c r="G202" s="22" t="s">
        <v>935</v>
      </c>
      <c r="H202" s="22" t="s">
        <v>973</v>
      </c>
      <c r="I202" s="27" t="s">
        <v>558</v>
      </c>
      <c r="J202" s="5" t="s">
        <v>559</v>
      </c>
      <c r="K202" s="5"/>
      <c r="L202" s="2" t="s">
        <v>560</v>
      </c>
      <c r="M202" s="22">
        <v>1</v>
      </c>
      <c r="N202" s="22"/>
      <c r="O202" s="22">
        <v>1</v>
      </c>
      <c r="P202" s="22">
        <v>1</v>
      </c>
      <c r="Q202" s="22"/>
      <c r="R202" s="22"/>
      <c r="S202" s="22">
        <v>1</v>
      </c>
      <c r="T202" s="22"/>
      <c r="U202" s="22"/>
      <c r="V202" s="3">
        <f t="shared" si="3"/>
        <v>4</v>
      </c>
      <c r="X202" s="3" t="s">
        <v>880</v>
      </c>
    </row>
    <row r="203" spans="1:24" ht="15" customHeight="1" x14ac:dyDescent="0.25">
      <c r="A203" s="23" t="s">
        <v>878</v>
      </c>
      <c r="B203" s="23" t="s">
        <v>922</v>
      </c>
      <c r="C203" s="22" t="s">
        <v>561</v>
      </c>
      <c r="D203" s="22" t="s">
        <v>827</v>
      </c>
      <c r="E203" s="22" t="s">
        <v>967</v>
      </c>
      <c r="F203" s="22" t="s">
        <v>967</v>
      </c>
      <c r="G203" s="22" t="s">
        <v>967</v>
      </c>
      <c r="H203" s="22" t="s">
        <v>967</v>
      </c>
      <c r="I203" s="28" t="s">
        <v>562</v>
      </c>
      <c r="J203" s="5"/>
      <c r="K203" s="5"/>
      <c r="L203" s="4"/>
      <c r="M203" s="22"/>
      <c r="N203" s="22"/>
      <c r="O203" s="22">
        <v>1</v>
      </c>
      <c r="P203" s="22">
        <v>1</v>
      </c>
      <c r="Q203" s="22">
        <v>1</v>
      </c>
      <c r="R203" s="22"/>
      <c r="S203" s="22">
        <v>1</v>
      </c>
      <c r="T203" s="22"/>
      <c r="U203" s="22"/>
      <c r="V203" s="3">
        <f t="shared" si="3"/>
        <v>4</v>
      </c>
      <c r="X203" s="3" t="s">
        <v>880</v>
      </c>
    </row>
    <row r="204" spans="1:24" ht="15" customHeight="1" x14ac:dyDescent="0.25">
      <c r="A204" s="23" t="s">
        <v>878</v>
      </c>
      <c r="B204" s="23" t="s">
        <v>898</v>
      </c>
      <c r="C204" s="22" t="s">
        <v>563</v>
      </c>
      <c r="D204" s="22" t="s">
        <v>828</v>
      </c>
      <c r="E204" s="22" t="s">
        <v>967</v>
      </c>
      <c r="F204" s="22" t="s">
        <v>967</v>
      </c>
      <c r="G204" s="22" t="s">
        <v>967</v>
      </c>
      <c r="H204" s="22" t="s">
        <v>967</v>
      </c>
      <c r="I204" s="28" t="s">
        <v>564</v>
      </c>
      <c r="J204" s="5"/>
      <c r="K204" s="5"/>
      <c r="L204" s="4"/>
      <c r="M204" s="22"/>
      <c r="N204" s="22"/>
      <c r="O204" s="22">
        <v>1</v>
      </c>
      <c r="P204" s="22">
        <v>1</v>
      </c>
      <c r="Q204" s="22"/>
      <c r="R204" s="22"/>
      <c r="S204" s="22">
        <v>1</v>
      </c>
      <c r="T204" s="22"/>
      <c r="U204" s="22"/>
      <c r="V204" s="3">
        <f t="shared" si="3"/>
        <v>3</v>
      </c>
      <c r="X204" s="3" t="s">
        <v>880</v>
      </c>
    </row>
    <row r="205" spans="1:24" ht="15" customHeight="1" x14ac:dyDescent="0.25">
      <c r="A205" s="23" t="s">
        <v>878</v>
      </c>
      <c r="B205" s="23" t="s">
        <v>922</v>
      </c>
      <c r="C205" s="22" t="s">
        <v>565</v>
      </c>
      <c r="D205" s="22" t="s">
        <v>831</v>
      </c>
      <c r="E205" s="22" t="s">
        <v>939</v>
      </c>
      <c r="F205" s="22" t="s">
        <v>965</v>
      </c>
      <c r="G205" s="22" t="s">
        <v>935</v>
      </c>
      <c r="H205" s="22" t="s">
        <v>998</v>
      </c>
      <c r="I205" s="26" t="s">
        <v>566</v>
      </c>
      <c r="J205" s="2" t="s">
        <v>567</v>
      </c>
      <c r="L205" s="4" t="s">
        <v>568</v>
      </c>
      <c r="M205" s="22"/>
      <c r="N205" s="22"/>
      <c r="O205" s="22"/>
      <c r="P205" s="22"/>
      <c r="Q205" s="22"/>
      <c r="R205" s="22">
        <v>1</v>
      </c>
      <c r="S205" s="22"/>
      <c r="T205" s="22"/>
      <c r="U205" s="22"/>
      <c r="V205" s="3">
        <f t="shared" si="3"/>
        <v>1</v>
      </c>
      <c r="X205" s="3" t="s">
        <v>880</v>
      </c>
    </row>
    <row r="206" spans="1:24" ht="15" customHeight="1" x14ac:dyDescent="0.25">
      <c r="A206" s="23" t="s">
        <v>878</v>
      </c>
      <c r="B206" s="23" t="s">
        <v>922</v>
      </c>
      <c r="C206" s="22" t="s">
        <v>569</v>
      </c>
      <c r="D206" s="22" t="s">
        <v>832</v>
      </c>
      <c r="E206" s="22" t="s">
        <v>939</v>
      </c>
      <c r="F206" s="22" t="s">
        <v>965</v>
      </c>
      <c r="G206" s="22" t="s">
        <v>935</v>
      </c>
      <c r="H206" s="22" t="s">
        <v>998</v>
      </c>
      <c r="I206" s="26" t="s">
        <v>570</v>
      </c>
      <c r="J206" s="2" t="s">
        <v>567</v>
      </c>
      <c r="L206" s="4" t="s">
        <v>568</v>
      </c>
      <c r="M206" s="22">
        <v>1</v>
      </c>
      <c r="N206" s="22"/>
      <c r="O206" s="22">
        <v>1</v>
      </c>
      <c r="P206" s="22">
        <v>1</v>
      </c>
      <c r="Q206" s="22"/>
      <c r="R206" s="22"/>
      <c r="S206" s="22"/>
      <c r="T206" s="22"/>
      <c r="U206" s="22"/>
      <c r="V206" s="3">
        <f t="shared" si="3"/>
        <v>3</v>
      </c>
      <c r="X206" s="3" t="s">
        <v>880</v>
      </c>
    </row>
    <row r="207" spans="1:24" ht="15" customHeight="1" x14ac:dyDescent="0.25">
      <c r="A207" s="23" t="s">
        <v>878</v>
      </c>
      <c r="B207" s="23" t="s">
        <v>897</v>
      </c>
      <c r="C207" s="22" t="s">
        <v>571</v>
      </c>
      <c r="D207" s="22" t="s">
        <v>837</v>
      </c>
      <c r="E207" s="22" t="s">
        <v>937</v>
      </c>
      <c r="F207" s="22" t="s">
        <v>938</v>
      </c>
      <c r="G207" s="22" t="s">
        <v>935</v>
      </c>
      <c r="H207" s="22" t="s">
        <v>999</v>
      </c>
      <c r="I207" s="25" t="s">
        <v>572</v>
      </c>
      <c r="J207" s="2" t="s">
        <v>567</v>
      </c>
      <c r="L207" s="2" t="s">
        <v>560</v>
      </c>
      <c r="M207" s="22">
        <v>1</v>
      </c>
      <c r="N207" s="22"/>
      <c r="O207" s="22"/>
      <c r="P207" s="22"/>
      <c r="Q207" s="22"/>
      <c r="R207" s="22">
        <v>1</v>
      </c>
      <c r="S207" s="22"/>
      <c r="T207" s="22"/>
      <c r="U207" s="22"/>
      <c r="V207" s="3">
        <f t="shared" si="3"/>
        <v>2</v>
      </c>
      <c r="X207" s="3" t="s">
        <v>880</v>
      </c>
    </row>
    <row r="208" spans="1:24" ht="15" customHeight="1" x14ac:dyDescent="0.25">
      <c r="A208" s="23" t="s">
        <v>878</v>
      </c>
      <c r="B208" s="23" t="s">
        <v>897</v>
      </c>
      <c r="C208" s="22" t="s">
        <v>573</v>
      </c>
      <c r="D208" s="22" t="s">
        <v>838</v>
      </c>
      <c r="E208" s="22" t="s">
        <v>937</v>
      </c>
      <c r="F208" s="22" t="s">
        <v>938</v>
      </c>
      <c r="G208" s="22" t="s">
        <v>935</v>
      </c>
      <c r="H208" s="22" t="s">
        <v>999</v>
      </c>
      <c r="I208" s="25" t="s">
        <v>574</v>
      </c>
      <c r="J208" s="2" t="s">
        <v>567</v>
      </c>
      <c r="L208" s="2" t="s">
        <v>560</v>
      </c>
      <c r="M208" s="22">
        <v>1</v>
      </c>
      <c r="N208" s="22"/>
      <c r="O208" s="22"/>
      <c r="P208" s="22"/>
      <c r="Q208" s="22"/>
      <c r="R208" s="22"/>
      <c r="S208" s="22"/>
      <c r="T208" s="22"/>
      <c r="U208" s="22"/>
      <c r="V208" s="3">
        <f t="shared" si="3"/>
        <v>1</v>
      </c>
      <c r="X208" s="3" t="s">
        <v>880</v>
      </c>
    </row>
    <row r="209" spans="1:24" ht="15" customHeight="1" x14ac:dyDescent="0.25">
      <c r="A209" s="23" t="s">
        <v>878</v>
      </c>
      <c r="B209" s="23" t="s">
        <v>897</v>
      </c>
      <c r="C209" s="22" t="s">
        <v>575</v>
      </c>
      <c r="D209" s="22" t="s">
        <v>833</v>
      </c>
      <c r="E209" s="22" t="s">
        <v>937</v>
      </c>
      <c r="F209" s="22" t="s">
        <v>938</v>
      </c>
      <c r="G209" s="22" t="s">
        <v>935</v>
      </c>
      <c r="H209" s="22" t="s">
        <v>1000</v>
      </c>
      <c r="I209" s="26" t="s">
        <v>576</v>
      </c>
      <c r="J209" s="5" t="s">
        <v>577</v>
      </c>
      <c r="K209" s="5"/>
      <c r="L209" s="4" t="s">
        <v>578</v>
      </c>
      <c r="M209" s="22">
        <v>1</v>
      </c>
      <c r="N209" s="22"/>
      <c r="O209" s="22"/>
      <c r="P209" s="22"/>
      <c r="Q209" s="22"/>
      <c r="R209" s="22"/>
      <c r="S209" s="22"/>
      <c r="T209" s="22"/>
      <c r="U209" s="22"/>
      <c r="V209" s="3">
        <f t="shared" si="3"/>
        <v>1</v>
      </c>
      <c r="X209" s="3" t="s">
        <v>880</v>
      </c>
    </row>
    <row r="210" spans="1:24" ht="15" customHeight="1" x14ac:dyDescent="0.25">
      <c r="A210" s="23" t="s">
        <v>878</v>
      </c>
      <c r="B210" s="23" t="s">
        <v>922</v>
      </c>
      <c r="C210" s="22" t="s">
        <v>579</v>
      </c>
      <c r="D210" s="22" t="s">
        <v>834</v>
      </c>
      <c r="E210" s="22" t="s">
        <v>937</v>
      </c>
      <c r="F210" s="22" t="s">
        <v>938</v>
      </c>
      <c r="G210" s="22" t="s">
        <v>927</v>
      </c>
      <c r="H210" s="22" t="s">
        <v>942</v>
      </c>
      <c r="I210" s="26" t="s">
        <v>580</v>
      </c>
      <c r="J210" s="2" t="s">
        <v>581</v>
      </c>
      <c r="L210" s="2" t="s">
        <v>582</v>
      </c>
      <c r="M210" s="22"/>
      <c r="N210" s="22"/>
      <c r="O210" s="22"/>
      <c r="P210" s="22"/>
      <c r="Q210" s="22"/>
      <c r="R210" s="22">
        <v>1</v>
      </c>
      <c r="S210" s="22"/>
      <c r="T210" s="22"/>
      <c r="U210" s="22"/>
      <c r="V210" s="3">
        <f t="shared" si="3"/>
        <v>1</v>
      </c>
      <c r="X210" s="3" t="s">
        <v>880</v>
      </c>
    </row>
    <row r="211" spans="1:24" ht="15" customHeight="1" x14ac:dyDescent="0.25">
      <c r="A211" s="23" t="s">
        <v>878</v>
      </c>
      <c r="B211" s="23" t="s">
        <v>922</v>
      </c>
      <c r="C211" s="22" t="s">
        <v>583</v>
      </c>
      <c r="D211" s="22" t="s">
        <v>835</v>
      </c>
      <c r="E211" s="22" t="s">
        <v>937</v>
      </c>
      <c r="F211" s="22" t="s">
        <v>938</v>
      </c>
      <c r="G211" s="22" t="s">
        <v>927</v>
      </c>
      <c r="H211" s="22" t="s">
        <v>942</v>
      </c>
      <c r="I211" s="26" t="s">
        <v>584</v>
      </c>
      <c r="J211" s="2" t="s">
        <v>581</v>
      </c>
      <c r="L211" s="2" t="s">
        <v>582</v>
      </c>
      <c r="M211" s="22"/>
      <c r="N211" s="22"/>
      <c r="O211" s="22"/>
      <c r="P211" s="22"/>
      <c r="Q211" s="22"/>
      <c r="R211" s="22"/>
      <c r="S211" s="22">
        <v>1</v>
      </c>
      <c r="T211" s="22"/>
      <c r="U211" s="22"/>
      <c r="V211" s="3">
        <f t="shared" si="3"/>
        <v>1</v>
      </c>
      <c r="X211" s="3" t="s">
        <v>880</v>
      </c>
    </row>
    <row r="212" spans="1:24" ht="15" customHeight="1" x14ac:dyDescent="0.25">
      <c r="A212" s="23" t="s">
        <v>878</v>
      </c>
      <c r="B212" s="23" t="s">
        <v>897</v>
      </c>
      <c r="C212" s="22" t="s">
        <v>585</v>
      </c>
      <c r="D212" s="22" t="s">
        <v>836</v>
      </c>
      <c r="E212" s="22" t="s">
        <v>937</v>
      </c>
      <c r="F212" s="22" t="s">
        <v>938</v>
      </c>
      <c r="G212" s="22" t="s">
        <v>935</v>
      </c>
      <c r="H212" s="22" t="s">
        <v>1001</v>
      </c>
      <c r="I212" s="26" t="s">
        <v>586</v>
      </c>
      <c r="J212" s="2" t="s">
        <v>567</v>
      </c>
      <c r="L212" s="4" t="s">
        <v>587</v>
      </c>
      <c r="M212" s="22">
        <v>1</v>
      </c>
      <c r="N212" s="22"/>
      <c r="O212" s="22"/>
      <c r="P212" s="22"/>
      <c r="Q212" s="22"/>
      <c r="R212" s="22"/>
      <c r="S212" s="22"/>
      <c r="T212" s="22"/>
      <c r="U212" s="22"/>
      <c r="V212" s="3">
        <f t="shared" si="3"/>
        <v>1</v>
      </c>
      <c r="X212" s="3" t="s">
        <v>880</v>
      </c>
    </row>
    <row r="213" spans="1:24" ht="15" customHeight="1" x14ac:dyDescent="0.25">
      <c r="A213" s="23" t="s">
        <v>878</v>
      </c>
      <c r="B213" s="23" t="s">
        <v>897</v>
      </c>
      <c r="C213" s="22" t="s">
        <v>588</v>
      </c>
      <c r="D213" s="22" t="s">
        <v>839</v>
      </c>
      <c r="E213" s="22" t="s">
        <v>937</v>
      </c>
      <c r="F213" s="22" t="s">
        <v>938</v>
      </c>
      <c r="G213" s="22" t="s">
        <v>935</v>
      </c>
      <c r="H213" s="22" t="s">
        <v>1002</v>
      </c>
      <c r="I213" s="26" t="s">
        <v>589</v>
      </c>
      <c r="J213" s="2" t="s">
        <v>567</v>
      </c>
      <c r="L213" s="4" t="s">
        <v>590</v>
      </c>
      <c r="M213" s="22"/>
      <c r="N213" s="22"/>
      <c r="O213" s="22"/>
      <c r="P213" s="22"/>
      <c r="Q213" s="22"/>
      <c r="R213" s="22"/>
      <c r="S213" s="22">
        <v>1</v>
      </c>
      <c r="T213" s="22"/>
      <c r="U213" s="22"/>
      <c r="V213" s="3">
        <f t="shared" si="3"/>
        <v>1</v>
      </c>
      <c r="X213" s="3" t="s">
        <v>880</v>
      </c>
    </row>
    <row r="214" spans="1:24" ht="15" customHeight="1" x14ac:dyDescent="0.25">
      <c r="A214" s="23" t="s">
        <v>878</v>
      </c>
      <c r="B214" s="23" t="s">
        <v>897</v>
      </c>
      <c r="C214" s="22" t="s">
        <v>591</v>
      </c>
      <c r="D214" s="22" t="s">
        <v>840</v>
      </c>
      <c r="E214" s="22" t="s">
        <v>937</v>
      </c>
      <c r="F214" s="22" t="s">
        <v>938</v>
      </c>
      <c r="G214" s="22" t="s">
        <v>935</v>
      </c>
      <c r="H214" s="22" t="s">
        <v>1003</v>
      </c>
      <c r="I214" s="25" t="s">
        <v>592</v>
      </c>
      <c r="J214" s="2" t="s">
        <v>567</v>
      </c>
      <c r="L214" s="4" t="s">
        <v>590</v>
      </c>
      <c r="M214" s="22"/>
      <c r="N214" s="22"/>
      <c r="O214" s="22"/>
      <c r="P214" s="22"/>
      <c r="Q214" s="22"/>
      <c r="R214" s="22"/>
      <c r="S214" s="22"/>
      <c r="T214" s="22"/>
      <c r="U214" s="22"/>
      <c r="V214" s="3">
        <f t="shared" si="3"/>
        <v>0</v>
      </c>
      <c r="W214" s="3">
        <v>1</v>
      </c>
      <c r="X214" s="3" t="s">
        <v>880</v>
      </c>
    </row>
    <row r="215" spans="1:24" ht="15" customHeight="1" x14ac:dyDescent="0.25">
      <c r="A215" s="23" t="s">
        <v>878</v>
      </c>
      <c r="B215" s="23" t="s">
        <v>897</v>
      </c>
      <c r="C215" s="22" t="s">
        <v>593</v>
      </c>
      <c r="D215" s="22" t="s">
        <v>841</v>
      </c>
      <c r="E215" s="22" t="s">
        <v>937</v>
      </c>
      <c r="F215" s="22" t="s">
        <v>938</v>
      </c>
      <c r="G215" s="22" t="s">
        <v>935</v>
      </c>
      <c r="H215" s="22" t="s">
        <v>1004</v>
      </c>
      <c r="I215" s="24" t="s">
        <v>594</v>
      </c>
      <c r="J215" s="5" t="s">
        <v>595</v>
      </c>
      <c r="K215" s="5"/>
      <c r="L215" s="2" t="s">
        <v>560</v>
      </c>
      <c r="M215" s="22"/>
      <c r="N215" s="22"/>
      <c r="O215" s="22"/>
      <c r="P215" s="22"/>
      <c r="Q215" s="22"/>
      <c r="R215" s="22">
        <v>1</v>
      </c>
      <c r="S215" s="22"/>
      <c r="T215" s="22"/>
      <c r="U215" s="22"/>
      <c r="V215" s="3">
        <f t="shared" si="3"/>
        <v>1</v>
      </c>
      <c r="X215" s="3" t="s">
        <v>880</v>
      </c>
    </row>
    <row r="216" spans="1:24" ht="15" customHeight="1" x14ac:dyDescent="0.25">
      <c r="A216" s="23" t="s">
        <v>878</v>
      </c>
      <c r="B216" s="23" t="s">
        <v>897</v>
      </c>
      <c r="C216" s="22" t="s">
        <v>596</v>
      </c>
      <c r="D216" s="22" t="s">
        <v>842</v>
      </c>
      <c r="E216" s="22" t="s">
        <v>937</v>
      </c>
      <c r="F216" s="22" t="s">
        <v>938</v>
      </c>
      <c r="G216" s="22" t="s">
        <v>935</v>
      </c>
      <c r="H216" s="22" t="s">
        <v>1004</v>
      </c>
      <c r="I216" s="24" t="s">
        <v>597</v>
      </c>
      <c r="J216" s="5" t="s">
        <v>595</v>
      </c>
      <c r="K216" s="5"/>
      <c r="L216" s="2" t="s">
        <v>560</v>
      </c>
      <c r="M216" s="22">
        <v>1</v>
      </c>
      <c r="N216" s="22"/>
      <c r="O216" s="22"/>
      <c r="P216" s="22"/>
      <c r="Q216" s="22"/>
      <c r="R216" s="22"/>
      <c r="S216" s="22"/>
      <c r="T216" s="22"/>
      <c r="U216" s="22"/>
      <c r="V216" s="3">
        <f t="shared" si="3"/>
        <v>1</v>
      </c>
      <c r="X216" s="3" t="s">
        <v>880</v>
      </c>
    </row>
    <row r="217" spans="1:24" ht="15" customHeight="1" x14ac:dyDescent="0.25">
      <c r="A217" s="23" t="s">
        <v>878</v>
      </c>
      <c r="B217" s="23" t="s">
        <v>922</v>
      </c>
      <c r="C217" s="22" t="s">
        <v>598</v>
      </c>
      <c r="D217" s="22" t="s">
        <v>843</v>
      </c>
      <c r="E217" s="22" t="s">
        <v>939</v>
      </c>
      <c r="F217" s="22" t="s">
        <v>965</v>
      </c>
      <c r="G217" s="22" t="s">
        <v>935</v>
      </c>
      <c r="H217" s="22" t="s">
        <v>1005</v>
      </c>
      <c r="I217" s="23" t="s">
        <v>599</v>
      </c>
      <c r="J217" s="2" t="s">
        <v>567</v>
      </c>
      <c r="L217" s="2" t="s">
        <v>560</v>
      </c>
      <c r="M217" s="22"/>
      <c r="N217" s="22"/>
      <c r="O217" s="22"/>
      <c r="P217" s="22"/>
      <c r="Q217" s="22"/>
      <c r="R217" s="22"/>
      <c r="S217" s="22"/>
      <c r="T217" s="22"/>
      <c r="U217" s="22"/>
      <c r="V217" s="3">
        <f t="shared" si="3"/>
        <v>0</v>
      </c>
      <c r="W217" s="3">
        <v>1</v>
      </c>
      <c r="X217" s="3" t="s">
        <v>880</v>
      </c>
    </row>
    <row r="218" spans="1:24" ht="15" customHeight="1" x14ac:dyDescent="0.25">
      <c r="A218" s="23" t="s">
        <v>878</v>
      </c>
      <c r="B218" s="23" t="s">
        <v>897</v>
      </c>
      <c r="C218" s="22" t="s">
        <v>600</v>
      </c>
      <c r="D218" s="22" t="s">
        <v>844</v>
      </c>
      <c r="E218" s="22" t="s">
        <v>937</v>
      </c>
      <c r="F218" s="22" t="s">
        <v>938</v>
      </c>
      <c r="G218" s="22" t="s">
        <v>935</v>
      </c>
      <c r="H218" s="22" t="s">
        <v>999</v>
      </c>
      <c r="I218" s="23" t="s">
        <v>601</v>
      </c>
      <c r="J218" s="2" t="s">
        <v>567</v>
      </c>
      <c r="L218" s="2" t="s">
        <v>560</v>
      </c>
      <c r="M218" s="22"/>
      <c r="N218" s="22"/>
      <c r="O218" s="22"/>
      <c r="P218" s="22"/>
      <c r="Q218" s="22"/>
      <c r="R218" s="22"/>
      <c r="S218" s="22"/>
      <c r="T218" s="22"/>
      <c r="U218" s="22"/>
      <c r="V218" s="3">
        <f t="shared" si="3"/>
        <v>0</v>
      </c>
      <c r="W218" s="3">
        <v>1</v>
      </c>
      <c r="X218" s="3" t="s">
        <v>880</v>
      </c>
    </row>
    <row r="219" spans="1:24" ht="15" customHeight="1" x14ac:dyDescent="0.25">
      <c r="A219" s="23" t="s">
        <v>878</v>
      </c>
      <c r="B219" s="23" t="s">
        <v>897</v>
      </c>
      <c r="C219" s="22" t="s">
        <v>602</v>
      </c>
      <c r="D219" s="22" t="s">
        <v>845</v>
      </c>
      <c r="E219" s="22" t="s">
        <v>937</v>
      </c>
      <c r="F219" s="22" t="s">
        <v>938</v>
      </c>
      <c r="G219" s="22" t="s">
        <v>935</v>
      </c>
      <c r="H219" s="22" t="s">
        <v>1000</v>
      </c>
      <c r="I219" s="26" t="s">
        <v>603</v>
      </c>
      <c r="J219" s="5" t="s">
        <v>577</v>
      </c>
      <c r="K219" s="5"/>
      <c r="L219" s="4" t="s">
        <v>578</v>
      </c>
      <c r="M219" s="22">
        <v>1</v>
      </c>
      <c r="N219" s="22"/>
      <c r="O219" s="22">
        <v>1</v>
      </c>
      <c r="P219" s="22">
        <v>1</v>
      </c>
      <c r="Q219" s="22"/>
      <c r="R219" s="22"/>
      <c r="S219" s="22"/>
      <c r="T219" s="22"/>
      <c r="U219" s="22"/>
      <c r="V219" s="3">
        <f t="shared" si="3"/>
        <v>3</v>
      </c>
      <c r="X219" s="3" t="s">
        <v>880</v>
      </c>
    </row>
    <row r="220" spans="1:24" ht="15" customHeight="1" x14ac:dyDescent="0.25">
      <c r="A220" s="23" t="s">
        <v>878</v>
      </c>
      <c r="B220" s="23" t="s">
        <v>897</v>
      </c>
      <c r="C220" s="22" t="s">
        <v>604</v>
      </c>
      <c r="D220" s="22" t="s">
        <v>846</v>
      </c>
      <c r="E220" s="22" t="s">
        <v>937</v>
      </c>
      <c r="F220" s="22" t="s">
        <v>938</v>
      </c>
      <c r="G220" s="22" t="s">
        <v>935</v>
      </c>
      <c r="H220" s="22" t="s">
        <v>1001</v>
      </c>
      <c r="I220" s="26" t="s">
        <v>605</v>
      </c>
      <c r="J220" s="2" t="s">
        <v>567</v>
      </c>
      <c r="L220" s="4" t="s">
        <v>587</v>
      </c>
      <c r="M220" s="22">
        <v>1</v>
      </c>
      <c r="N220" s="22"/>
      <c r="O220" s="22"/>
      <c r="P220" s="22"/>
      <c r="Q220" s="22"/>
      <c r="R220" s="22"/>
      <c r="S220" s="22"/>
      <c r="T220" s="22"/>
      <c r="U220" s="22"/>
      <c r="V220" s="3">
        <f t="shared" si="3"/>
        <v>1</v>
      </c>
      <c r="X220" s="3" t="s">
        <v>880</v>
      </c>
    </row>
    <row r="221" spans="1:24" ht="15" customHeight="1" x14ac:dyDescent="0.25">
      <c r="A221" s="23" t="s">
        <v>878</v>
      </c>
      <c r="B221" s="23" t="s">
        <v>897</v>
      </c>
      <c r="C221" s="22" t="s">
        <v>606</v>
      </c>
      <c r="D221" s="22" t="s">
        <v>847</v>
      </c>
      <c r="E221" s="22" t="s">
        <v>937</v>
      </c>
      <c r="F221" s="22" t="s">
        <v>938</v>
      </c>
      <c r="G221" s="22" t="s">
        <v>935</v>
      </c>
      <c r="H221" s="22" t="s">
        <v>1002</v>
      </c>
      <c r="I221" s="25" t="s">
        <v>607</v>
      </c>
      <c r="J221" s="2" t="s">
        <v>567</v>
      </c>
      <c r="L221" s="4" t="s">
        <v>590</v>
      </c>
      <c r="M221" s="22"/>
      <c r="N221" s="22"/>
      <c r="O221" s="22"/>
      <c r="P221" s="22"/>
      <c r="Q221" s="22"/>
      <c r="R221" s="22">
        <v>1</v>
      </c>
      <c r="S221" s="22"/>
      <c r="T221" s="22"/>
      <c r="U221" s="22"/>
      <c r="V221" s="3">
        <f t="shared" si="3"/>
        <v>1</v>
      </c>
      <c r="X221" s="3" t="s">
        <v>880</v>
      </c>
    </row>
    <row r="222" spans="1:24" ht="15" customHeight="1" x14ac:dyDescent="0.25">
      <c r="A222" s="23" t="s">
        <v>878</v>
      </c>
      <c r="B222" s="23" t="s">
        <v>897</v>
      </c>
      <c r="C222" s="22" t="s">
        <v>608</v>
      </c>
      <c r="D222" s="22" t="s">
        <v>848</v>
      </c>
      <c r="E222" s="22" t="s">
        <v>937</v>
      </c>
      <c r="F222" s="22" t="s">
        <v>938</v>
      </c>
      <c r="G222" s="22" t="s">
        <v>935</v>
      </c>
      <c r="H222" s="22" t="s">
        <v>1002</v>
      </c>
      <c r="I222" s="25" t="s">
        <v>609</v>
      </c>
      <c r="J222" s="2" t="s">
        <v>567</v>
      </c>
      <c r="L222" s="4" t="s">
        <v>590</v>
      </c>
      <c r="M222" s="22">
        <v>1</v>
      </c>
      <c r="N222" s="22"/>
      <c r="O222" s="22">
        <v>1</v>
      </c>
      <c r="P222" s="22">
        <v>1</v>
      </c>
      <c r="Q222" s="22"/>
      <c r="R222" s="22"/>
      <c r="S222" s="22">
        <v>1</v>
      </c>
      <c r="T222" s="22"/>
      <c r="U222" s="22"/>
      <c r="V222" s="3">
        <f t="shared" si="3"/>
        <v>4</v>
      </c>
      <c r="X222" s="3" t="s">
        <v>880</v>
      </c>
    </row>
    <row r="223" spans="1:24" ht="15" customHeight="1" x14ac:dyDescent="0.25">
      <c r="A223" s="23" t="s">
        <v>878</v>
      </c>
      <c r="B223" s="23" t="s">
        <v>897</v>
      </c>
      <c r="C223" s="22" t="s">
        <v>610</v>
      </c>
      <c r="D223" s="22" t="s">
        <v>849</v>
      </c>
      <c r="E223" s="22" t="s">
        <v>937</v>
      </c>
      <c r="F223" s="22" t="s">
        <v>938</v>
      </c>
      <c r="G223" s="22" t="s">
        <v>935</v>
      </c>
      <c r="H223" s="22" t="s">
        <v>1003</v>
      </c>
      <c r="I223" s="25" t="s">
        <v>611</v>
      </c>
      <c r="J223" s="2" t="s">
        <v>567</v>
      </c>
      <c r="L223" s="4" t="s">
        <v>590</v>
      </c>
      <c r="M223" s="22">
        <v>1</v>
      </c>
      <c r="N223" s="22"/>
      <c r="O223" s="22">
        <v>1</v>
      </c>
      <c r="P223" s="22">
        <v>1</v>
      </c>
      <c r="Q223" s="22"/>
      <c r="R223" s="22"/>
      <c r="S223" s="22"/>
      <c r="T223" s="22"/>
      <c r="U223" s="22"/>
      <c r="V223" s="3">
        <f t="shared" si="3"/>
        <v>3</v>
      </c>
      <c r="X223" s="3" t="s">
        <v>880</v>
      </c>
    </row>
    <row r="224" spans="1:24" ht="15" customHeight="1" x14ac:dyDescent="0.25">
      <c r="A224" s="23" t="s">
        <v>878</v>
      </c>
      <c r="B224" s="23" t="s">
        <v>897</v>
      </c>
      <c r="C224" s="22" t="s">
        <v>612</v>
      </c>
      <c r="D224" s="22" t="s">
        <v>850</v>
      </c>
      <c r="E224" s="22" t="s">
        <v>937</v>
      </c>
      <c r="F224" s="22" t="s">
        <v>938</v>
      </c>
      <c r="G224" s="22" t="s">
        <v>935</v>
      </c>
      <c r="H224" s="22" t="s">
        <v>1004</v>
      </c>
      <c r="I224" s="24" t="s">
        <v>613</v>
      </c>
      <c r="J224" s="5" t="s">
        <v>595</v>
      </c>
      <c r="K224" s="5"/>
      <c r="L224" s="2" t="s">
        <v>560</v>
      </c>
      <c r="M224" s="22"/>
      <c r="N224" s="22"/>
      <c r="O224" s="22"/>
      <c r="P224" s="22"/>
      <c r="Q224" s="22"/>
      <c r="R224" s="22">
        <v>1</v>
      </c>
      <c r="S224" s="22"/>
      <c r="T224" s="22"/>
      <c r="U224" s="22"/>
      <c r="V224" s="3">
        <f t="shared" si="3"/>
        <v>1</v>
      </c>
      <c r="X224" s="3" t="s">
        <v>880</v>
      </c>
    </row>
    <row r="225" spans="1:24" ht="15" customHeight="1" x14ac:dyDescent="0.25">
      <c r="A225" s="23" t="s">
        <v>878</v>
      </c>
      <c r="B225" s="23" t="s">
        <v>897</v>
      </c>
      <c r="C225" s="22" t="s">
        <v>614</v>
      </c>
      <c r="D225" s="22" t="s">
        <v>842</v>
      </c>
      <c r="E225" s="22" t="s">
        <v>937</v>
      </c>
      <c r="F225" s="22" t="s">
        <v>938</v>
      </c>
      <c r="G225" s="22" t="s">
        <v>935</v>
      </c>
      <c r="H225" s="22" t="s">
        <v>1004</v>
      </c>
      <c r="I225" s="24" t="s">
        <v>615</v>
      </c>
      <c r="J225" s="5" t="s">
        <v>595</v>
      </c>
      <c r="K225" s="5"/>
      <c r="L225" s="2" t="s">
        <v>560</v>
      </c>
      <c r="M225" s="22">
        <v>1</v>
      </c>
      <c r="N225" s="22"/>
      <c r="O225" s="22"/>
      <c r="P225" s="22"/>
      <c r="Q225" s="22"/>
      <c r="R225" s="22"/>
      <c r="S225" s="22"/>
      <c r="T225" s="22"/>
      <c r="U225" s="22"/>
      <c r="V225" s="3">
        <f t="shared" si="3"/>
        <v>1</v>
      </c>
      <c r="X225" s="3" t="s">
        <v>880</v>
      </c>
    </row>
    <row r="226" spans="1:24" ht="15" customHeight="1" x14ac:dyDescent="0.25">
      <c r="A226" s="23" t="s">
        <v>878</v>
      </c>
      <c r="B226" s="23" t="s">
        <v>922</v>
      </c>
      <c r="C226" s="22" t="s">
        <v>616</v>
      </c>
      <c r="D226" s="22" t="s">
        <v>843</v>
      </c>
      <c r="E226" s="22" t="s">
        <v>939</v>
      </c>
      <c r="F226" s="22" t="s">
        <v>965</v>
      </c>
      <c r="G226" s="22" t="s">
        <v>935</v>
      </c>
      <c r="H226" s="22" t="s">
        <v>1005</v>
      </c>
      <c r="I226" s="23" t="s">
        <v>617</v>
      </c>
      <c r="J226" s="2" t="s">
        <v>567</v>
      </c>
      <c r="L226" s="2" t="s">
        <v>560</v>
      </c>
      <c r="M226" s="22"/>
      <c r="N226" s="22"/>
      <c r="O226" s="22"/>
      <c r="P226" s="22"/>
      <c r="Q226" s="22"/>
      <c r="R226" s="22"/>
      <c r="S226" s="22"/>
      <c r="T226" s="22"/>
      <c r="U226" s="22"/>
      <c r="V226" s="3">
        <f t="shared" si="3"/>
        <v>0</v>
      </c>
      <c r="W226" s="3">
        <v>1</v>
      </c>
      <c r="X226" s="3" t="s">
        <v>880</v>
      </c>
    </row>
    <row r="227" spans="1:24" ht="15" customHeight="1" x14ac:dyDescent="0.25">
      <c r="A227" s="23" t="s">
        <v>878</v>
      </c>
      <c r="B227" s="23" t="s">
        <v>922</v>
      </c>
      <c r="C227" s="22" t="s">
        <v>618</v>
      </c>
      <c r="D227" s="22" t="s">
        <v>851</v>
      </c>
      <c r="E227" s="22" t="s">
        <v>963</v>
      </c>
      <c r="F227" s="22" t="s">
        <v>964</v>
      </c>
      <c r="G227" s="22" t="s">
        <v>927</v>
      </c>
      <c r="H227" s="22" t="s">
        <v>942</v>
      </c>
      <c r="I227" s="23" t="s">
        <v>619</v>
      </c>
      <c r="J227" s="2" t="s">
        <v>567</v>
      </c>
      <c r="L227" s="2" t="s">
        <v>620</v>
      </c>
      <c r="M227" s="22"/>
      <c r="N227" s="22"/>
      <c r="O227" s="22">
        <v>1</v>
      </c>
      <c r="P227" s="22"/>
      <c r="Q227" s="22"/>
      <c r="R227" s="22"/>
      <c r="S227" s="22"/>
      <c r="T227" s="22"/>
      <c r="U227" s="22"/>
      <c r="V227" s="3">
        <f>SUM(M227,O227:U227)</f>
        <v>1</v>
      </c>
      <c r="X227" s="3" t="s">
        <v>880</v>
      </c>
    </row>
    <row r="228" spans="1:24" ht="15" customHeight="1" x14ac:dyDescent="0.25">
      <c r="A228" s="1"/>
      <c r="B228" s="1"/>
      <c r="C228" s="1"/>
      <c r="D228" s="1"/>
      <c r="E228" s="1"/>
      <c r="F228" s="1"/>
      <c r="G228" s="1"/>
      <c r="H228" s="1"/>
    </row>
    <row r="229" spans="1:24" ht="15" customHeight="1" x14ac:dyDescent="0.25">
      <c r="A229" s="1"/>
      <c r="B229" s="1"/>
      <c r="C229" s="1"/>
      <c r="D229" s="1"/>
      <c r="E229" s="1"/>
      <c r="F229" s="1"/>
      <c r="G229" s="1"/>
      <c r="H229" s="1"/>
    </row>
    <row r="230" spans="1:24" ht="15" customHeight="1" x14ac:dyDescent="0.25">
      <c r="A230" s="1"/>
      <c r="B230" s="1"/>
      <c r="C230" s="1"/>
      <c r="D230" s="1"/>
      <c r="E230" s="1"/>
      <c r="F230" s="1"/>
      <c r="G230" s="1"/>
      <c r="H230" s="1"/>
    </row>
    <row r="231" spans="1:24" ht="15" customHeight="1" x14ac:dyDescent="0.25">
      <c r="A231" s="1"/>
      <c r="B231" s="1"/>
      <c r="C231" s="1"/>
      <c r="D231" s="1"/>
      <c r="E231" s="1"/>
      <c r="F231" s="1"/>
      <c r="G231" s="1"/>
      <c r="H231" s="1"/>
    </row>
    <row r="232" spans="1:24" ht="15" customHeight="1" x14ac:dyDescent="0.25">
      <c r="A232" s="1"/>
      <c r="B232" s="1"/>
      <c r="C232" s="1"/>
      <c r="D232" s="1"/>
      <c r="E232" s="1"/>
      <c r="F232" s="1"/>
      <c r="G232" s="1"/>
      <c r="H232" s="1"/>
    </row>
    <row r="233" spans="1:24" ht="15" customHeight="1" x14ac:dyDescent="0.25">
      <c r="A233" s="1"/>
      <c r="B233" s="1"/>
      <c r="C233" s="12"/>
      <c r="D233" s="12"/>
      <c r="E233" s="12"/>
      <c r="F233" s="12"/>
      <c r="G233" s="12"/>
      <c r="H233" s="12"/>
    </row>
    <row r="234" spans="1:24" ht="15" customHeight="1" x14ac:dyDescent="0.25">
      <c r="A234" s="1"/>
      <c r="B234" s="1"/>
      <c r="C234" s="12"/>
      <c r="D234" s="12"/>
      <c r="E234" s="12"/>
      <c r="F234" s="12"/>
      <c r="G234" s="12"/>
      <c r="H234" s="12"/>
    </row>
    <row r="235" spans="1:24" ht="15" customHeight="1" x14ac:dyDescent="0.25">
      <c r="A235" s="1"/>
      <c r="B235" s="1"/>
      <c r="C235" s="12"/>
      <c r="D235" s="12"/>
      <c r="E235" s="12"/>
      <c r="F235" s="12"/>
      <c r="G235" s="12"/>
      <c r="H235" s="12"/>
    </row>
  </sheetData>
  <autoFilter ref="A1:X235" xr:uid="{36026FE2-6D36-4FC4-A2E4-C57C0FBF0688}">
    <sortState xmlns:xlrd2="http://schemas.microsoft.com/office/spreadsheetml/2017/richdata2" ref="A2:X235">
      <sortCondition ref="A1:A235"/>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1776223-e286-47dc-9ba2-37132c78670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5E47E1A7761F419C93CB9E225F885E" ma:contentTypeVersion="18" ma:contentTypeDescription="Create a new document." ma:contentTypeScope="" ma:versionID="ced0bbe27a3e64dc2b0b2a93c5469a8c">
  <xsd:schema xmlns:xsd="http://www.w3.org/2001/XMLSchema" xmlns:xs="http://www.w3.org/2001/XMLSchema" xmlns:p="http://schemas.microsoft.com/office/2006/metadata/properties" xmlns:ns3="51776223-e286-47dc-9ba2-37132c78670e" xmlns:ns4="74ec0537-ec0a-44bd-8cfb-44db4a017af2" targetNamespace="http://schemas.microsoft.com/office/2006/metadata/properties" ma:root="true" ma:fieldsID="9bbe1dc602ac2f7423dec4f8d101d600" ns3:_="" ns4:_="">
    <xsd:import namespace="51776223-e286-47dc-9ba2-37132c78670e"/>
    <xsd:import namespace="74ec0537-ec0a-44bd-8cfb-44db4a017af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element ref="ns3:MediaServiceObjectDetectorVersions"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76223-e286-47dc-9ba2-37132c7867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4ec0537-ec0a-44bd-8cfb-44db4a017af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128934-A8FD-49A4-98A3-57DC2E97A572}">
  <ds:schemaRefs>
    <ds:schemaRef ds:uri="http://schemas.openxmlformats.org/package/2006/metadata/core-properties"/>
    <ds:schemaRef ds:uri="http://schemas.microsoft.com/office/2006/documentManagement/types"/>
    <ds:schemaRef ds:uri="74ec0537-ec0a-44bd-8cfb-44db4a017af2"/>
    <ds:schemaRef ds:uri="http://schemas.microsoft.com/office/infopath/2007/PartnerControls"/>
    <ds:schemaRef ds:uri="http://purl.org/dc/elements/1.1/"/>
    <ds:schemaRef ds:uri="http://schemas.microsoft.com/office/2006/metadata/properties"/>
    <ds:schemaRef ds:uri="http://purl.org/dc/terms/"/>
    <ds:schemaRef ds:uri="51776223-e286-47dc-9ba2-37132c78670e"/>
    <ds:schemaRef ds:uri="http://www.w3.org/XML/1998/namespace"/>
    <ds:schemaRef ds:uri="http://purl.org/dc/dcmitype/"/>
  </ds:schemaRefs>
</ds:datastoreItem>
</file>

<file path=customXml/itemProps2.xml><?xml version="1.0" encoding="utf-8"?>
<ds:datastoreItem xmlns:ds="http://schemas.openxmlformats.org/officeDocument/2006/customXml" ds:itemID="{C1C8290B-5D69-4020-9807-5D49E4C35016}">
  <ds:schemaRefs>
    <ds:schemaRef ds:uri="http://schemas.microsoft.com/sharepoint/v3/contenttype/forms"/>
  </ds:schemaRefs>
</ds:datastoreItem>
</file>

<file path=customXml/itemProps3.xml><?xml version="1.0" encoding="utf-8"?>
<ds:datastoreItem xmlns:ds="http://schemas.openxmlformats.org/officeDocument/2006/customXml" ds:itemID="{63C2A918-170E-4C25-99F1-210F7FBC7E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776223-e286-47dc-9ba2-37132c78670e"/>
    <ds:schemaRef ds:uri="74ec0537-ec0a-44bd-8cfb-44db4a017a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C2D2datadictionary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Vishakha Kumar;Wesley Anderson;Dave Murphy</dc:creator>
  <cp:keywords/>
  <dc:description/>
  <cp:lastModifiedBy>Vaishvik Chaudhari</cp:lastModifiedBy>
  <cp:revision/>
  <dcterms:created xsi:type="dcterms:W3CDTF">2024-01-12T19:48:46Z</dcterms:created>
  <dcterms:modified xsi:type="dcterms:W3CDTF">2025-06-02T23:56:33Z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0x010100EF5E47E1A7761F419C93CB9E225F885E</vt:lpwstr>
  </property>
</Properties>
</file>