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hama D\Music\dataquest.io\Introduction to Data Analysis with Excel\Excel Projects\"/>
    </mc:Choice>
  </mc:AlternateContent>
  <xr:revisionPtr revIDLastSave="0" documentId="13_ncr:1_{3C4370CD-CDCF-4494-B977-BA43527AD47E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HR Attrition Data" sheetId="4" r:id="rId1"/>
    <sheet name="Explore Data" sheetId="5" r:id="rId2"/>
    <sheet name="Analyze Data" sheetId="2" r:id="rId3"/>
    <sheet name="Model Dataset" sheetId="10" r:id="rId4"/>
    <sheet name="Report" sheetId="12" r:id="rId5"/>
  </sheets>
  <definedNames>
    <definedName name="_xlnm._FilterDatabase" localSheetId="0" hidden="1">'HR Attrition Data'!$A$1:$F$1471</definedName>
    <definedName name="_xlchart.v1.0" hidden="1">'Model Dataset'!$AJ$3:$AJ$1472</definedName>
    <definedName name="_xlchart.v1.1" hidden="1">'Model Dataset'!$C$3:$C$1472</definedName>
  </definedNames>
  <calcPr calcId="191028"/>
</workbook>
</file>

<file path=xl/calcChain.xml><?xml version="1.0" encoding="utf-8"?>
<calcChain xmlns="http://schemas.openxmlformats.org/spreadsheetml/2006/main">
  <c r="B21" i="2" l="1"/>
  <c r="D21" i="2" s="1"/>
  <c r="B11" i="5"/>
  <c r="E4" i="2"/>
  <c r="E5" i="2"/>
  <c r="E6" i="2"/>
  <c r="E7" i="2"/>
  <c r="E3" i="2"/>
  <c r="D14" i="2"/>
  <c r="D15" i="2"/>
  <c r="D16" i="2"/>
  <c r="D17" i="2"/>
  <c r="D18" i="2"/>
  <c r="D22" i="2"/>
  <c r="D23" i="2"/>
  <c r="D24" i="2"/>
  <c r="D25" i="2"/>
  <c r="D26" i="2"/>
  <c r="D27" i="2"/>
  <c r="D28" i="2"/>
  <c r="D29" i="2"/>
  <c r="D3" i="2"/>
  <c r="D5" i="2"/>
  <c r="D6" i="2"/>
  <c r="D7" i="2"/>
  <c r="D4" i="2"/>
  <c r="B12" i="5"/>
  <c r="B13" i="5"/>
  <c r="B14" i="5"/>
  <c r="B15" i="5"/>
  <c r="E3" i="5"/>
  <c r="D3" i="5"/>
  <c r="C3" i="5"/>
  <c r="B3" i="5"/>
  <c r="B8" i="5"/>
  <c r="B7" i="5"/>
  <c r="C147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3" i="10"/>
  <c r="B15" i="2"/>
  <c r="C15" i="2"/>
  <c r="B16" i="2"/>
  <c r="C16" i="2"/>
  <c r="B17" i="2"/>
  <c r="C17" i="2"/>
  <c r="B18" i="2"/>
  <c r="C18" i="2"/>
  <c r="C14" i="2"/>
  <c r="B14" i="2"/>
  <c r="C7" i="2"/>
  <c r="B7" i="2"/>
  <c r="C6" i="2"/>
  <c r="B6" i="2"/>
  <c r="C5" i="2"/>
  <c r="B5" i="2"/>
  <c r="C4" i="2"/>
  <c r="B4" i="2"/>
  <c r="C3" i="2"/>
  <c r="B3" i="2"/>
  <c r="E2" i="5" l="1"/>
  <c r="D2" i="5"/>
  <c r="C2" i="5"/>
  <c r="B2" i="5"/>
  <c r="W3" i="10"/>
  <c r="X3" i="10"/>
  <c r="Y3" i="10"/>
  <c r="Z3" i="10"/>
  <c r="W4" i="10"/>
  <c r="X4" i="10"/>
  <c r="Y4" i="10"/>
  <c r="Z4" i="10"/>
  <c r="W5" i="10"/>
  <c r="X5" i="10"/>
  <c r="Y5" i="10"/>
  <c r="Z5" i="10"/>
  <c r="W6" i="10"/>
  <c r="X6" i="10"/>
  <c r="Y6" i="10"/>
  <c r="Z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W11" i="10"/>
  <c r="X11" i="10"/>
  <c r="Y11" i="10"/>
  <c r="Z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W17" i="10"/>
  <c r="X17" i="10"/>
  <c r="Y17" i="10"/>
  <c r="Z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W22" i="10"/>
  <c r="X22" i="10"/>
  <c r="Y22" i="10"/>
  <c r="Z22" i="10"/>
  <c r="W23" i="10"/>
  <c r="X23" i="10"/>
  <c r="Y23" i="10"/>
  <c r="Z23" i="10"/>
  <c r="W24" i="10"/>
  <c r="X24" i="10"/>
  <c r="Y24" i="10"/>
  <c r="Z24" i="10"/>
  <c r="W25" i="10"/>
  <c r="X25" i="10"/>
  <c r="Y25" i="10"/>
  <c r="Z25" i="10"/>
  <c r="W26" i="10"/>
  <c r="X26" i="10"/>
  <c r="Y26" i="10"/>
  <c r="Z26" i="10"/>
  <c r="W27" i="10"/>
  <c r="X27" i="10"/>
  <c r="Y27" i="10"/>
  <c r="Z27" i="10"/>
  <c r="W28" i="10"/>
  <c r="X28" i="10"/>
  <c r="Y28" i="10"/>
  <c r="Z28" i="10"/>
  <c r="W29" i="10"/>
  <c r="X29" i="10"/>
  <c r="Y29" i="10"/>
  <c r="Z29" i="10"/>
  <c r="W30" i="10"/>
  <c r="X30" i="10"/>
  <c r="Y30" i="10"/>
  <c r="Z30" i="10"/>
  <c r="W31" i="10"/>
  <c r="X31" i="10"/>
  <c r="Y31" i="10"/>
  <c r="Z31" i="10"/>
  <c r="W32" i="10"/>
  <c r="X32" i="10"/>
  <c r="Y32" i="10"/>
  <c r="Z32" i="10"/>
  <c r="W33" i="10"/>
  <c r="X33" i="10"/>
  <c r="Y33" i="10"/>
  <c r="Z33" i="10"/>
  <c r="W34" i="10"/>
  <c r="X34" i="10"/>
  <c r="Y34" i="10"/>
  <c r="Z34" i="10"/>
  <c r="W35" i="10"/>
  <c r="X35" i="10"/>
  <c r="Y35" i="10"/>
  <c r="Z35" i="10"/>
  <c r="W36" i="10"/>
  <c r="X36" i="10"/>
  <c r="Y36" i="10"/>
  <c r="Z36" i="10"/>
  <c r="W37" i="10"/>
  <c r="X37" i="10"/>
  <c r="Y37" i="10"/>
  <c r="Z37" i="10"/>
  <c r="W38" i="10"/>
  <c r="X38" i="10"/>
  <c r="Y38" i="10"/>
  <c r="Z38" i="10"/>
  <c r="W39" i="10"/>
  <c r="X39" i="10"/>
  <c r="Y39" i="10"/>
  <c r="Z39" i="10"/>
  <c r="W40" i="10"/>
  <c r="X40" i="10"/>
  <c r="Y40" i="10"/>
  <c r="Z40" i="10"/>
  <c r="W41" i="10"/>
  <c r="X41" i="10"/>
  <c r="Y41" i="10"/>
  <c r="Z41" i="10"/>
  <c r="W42" i="10"/>
  <c r="X42" i="10"/>
  <c r="Y42" i="10"/>
  <c r="Z42" i="10"/>
  <c r="W43" i="10"/>
  <c r="X43" i="10"/>
  <c r="Y43" i="10"/>
  <c r="Z43" i="10"/>
  <c r="W44" i="10"/>
  <c r="X44" i="10"/>
  <c r="Y44" i="10"/>
  <c r="Z44" i="10"/>
  <c r="W45" i="10"/>
  <c r="X45" i="10"/>
  <c r="Y45" i="10"/>
  <c r="Z45" i="10"/>
  <c r="W46" i="10"/>
  <c r="X46" i="10"/>
  <c r="Y46" i="10"/>
  <c r="Z46" i="10"/>
  <c r="W47" i="10"/>
  <c r="X47" i="10"/>
  <c r="Y47" i="10"/>
  <c r="Z47" i="10"/>
  <c r="W48" i="10"/>
  <c r="X48" i="10"/>
  <c r="Y48" i="10"/>
  <c r="Z48" i="10"/>
  <c r="W49" i="10"/>
  <c r="X49" i="10"/>
  <c r="Y49" i="10"/>
  <c r="Z49" i="10"/>
  <c r="W50" i="10"/>
  <c r="X50" i="10"/>
  <c r="Y50" i="10"/>
  <c r="Z50" i="10"/>
  <c r="W51" i="10"/>
  <c r="X51" i="10"/>
  <c r="Y51" i="10"/>
  <c r="Z51" i="10"/>
  <c r="W52" i="10"/>
  <c r="X52" i="10"/>
  <c r="Y52" i="10"/>
  <c r="Z52" i="10"/>
  <c r="W53" i="10"/>
  <c r="X53" i="10"/>
  <c r="Y53" i="10"/>
  <c r="Z53" i="10"/>
  <c r="W54" i="10"/>
  <c r="X54" i="10"/>
  <c r="Y54" i="10"/>
  <c r="Z54" i="10"/>
  <c r="W55" i="10"/>
  <c r="X55" i="10"/>
  <c r="Y55" i="10"/>
  <c r="Z55" i="10"/>
  <c r="W56" i="10"/>
  <c r="X56" i="10"/>
  <c r="Y56" i="10"/>
  <c r="Z56" i="10"/>
  <c r="W57" i="10"/>
  <c r="X57" i="10"/>
  <c r="Y57" i="10"/>
  <c r="Z57" i="10"/>
  <c r="W58" i="10"/>
  <c r="X58" i="10"/>
  <c r="Y58" i="10"/>
  <c r="Z58" i="10"/>
  <c r="W59" i="10"/>
  <c r="X59" i="10"/>
  <c r="Y59" i="10"/>
  <c r="Z59" i="10"/>
  <c r="W60" i="10"/>
  <c r="X60" i="10"/>
  <c r="Y60" i="10"/>
  <c r="Z60" i="10"/>
  <c r="W61" i="10"/>
  <c r="X61" i="10"/>
  <c r="Y61" i="10"/>
  <c r="Z61" i="10"/>
  <c r="W62" i="10"/>
  <c r="X62" i="10"/>
  <c r="Y62" i="10"/>
  <c r="Z62" i="10"/>
  <c r="W63" i="10"/>
  <c r="X63" i="10"/>
  <c r="Y63" i="10"/>
  <c r="Z63" i="10"/>
  <c r="W64" i="10"/>
  <c r="X64" i="10"/>
  <c r="Y64" i="10"/>
  <c r="Z64" i="10"/>
  <c r="W65" i="10"/>
  <c r="X65" i="10"/>
  <c r="Y65" i="10"/>
  <c r="Z65" i="10"/>
  <c r="W66" i="10"/>
  <c r="X66" i="10"/>
  <c r="Y66" i="10"/>
  <c r="Z66" i="10"/>
  <c r="W67" i="10"/>
  <c r="X67" i="10"/>
  <c r="Y67" i="10"/>
  <c r="Z67" i="10"/>
  <c r="W68" i="10"/>
  <c r="X68" i="10"/>
  <c r="Y68" i="10"/>
  <c r="Z68" i="10"/>
  <c r="W69" i="10"/>
  <c r="X69" i="10"/>
  <c r="Y69" i="10"/>
  <c r="Z69" i="10"/>
  <c r="W70" i="10"/>
  <c r="X70" i="10"/>
  <c r="Y70" i="10"/>
  <c r="Z70" i="10"/>
  <c r="W71" i="10"/>
  <c r="X71" i="10"/>
  <c r="Y71" i="10"/>
  <c r="Z71" i="10"/>
  <c r="W72" i="10"/>
  <c r="X72" i="10"/>
  <c r="Y72" i="10"/>
  <c r="Z72" i="10"/>
  <c r="W73" i="10"/>
  <c r="X73" i="10"/>
  <c r="Y73" i="10"/>
  <c r="Z73" i="10"/>
  <c r="W74" i="10"/>
  <c r="X74" i="10"/>
  <c r="Y74" i="10"/>
  <c r="Z74" i="10"/>
  <c r="W75" i="10"/>
  <c r="X75" i="10"/>
  <c r="Y75" i="10"/>
  <c r="Z75" i="10"/>
  <c r="W76" i="10"/>
  <c r="X76" i="10"/>
  <c r="Y76" i="10"/>
  <c r="Z76" i="10"/>
  <c r="W77" i="10"/>
  <c r="X77" i="10"/>
  <c r="Y77" i="10"/>
  <c r="Z77" i="10"/>
  <c r="W78" i="10"/>
  <c r="X78" i="10"/>
  <c r="Y78" i="10"/>
  <c r="Z78" i="10"/>
  <c r="W79" i="10"/>
  <c r="X79" i="10"/>
  <c r="Y79" i="10"/>
  <c r="Z79" i="10"/>
  <c r="W80" i="10"/>
  <c r="X80" i="10"/>
  <c r="Y80" i="10"/>
  <c r="Z80" i="10"/>
  <c r="W81" i="10"/>
  <c r="X81" i="10"/>
  <c r="Y81" i="10"/>
  <c r="Z81" i="10"/>
  <c r="W82" i="10"/>
  <c r="X82" i="10"/>
  <c r="Y82" i="10"/>
  <c r="Z82" i="10"/>
  <c r="W83" i="10"/>
  <c r="X83" i="10"/>
  <c r="Y83" i="10"/>
  <c r="Z83" i="10"/>
  <c r="W84" i="10"/>
  <c r="X84" i="10"/>
  <c r="Y84" i="10"/>
  <c r="Z84" i="10"/>
  <c r="W85" i="10"/>
  <c r="X85" i="10"/>
  <c r="Y85" i="10"/>
  <c r="Z85" i="10"/>
  <c r="W86" i="10"/>
  <c r="X86" i="10"/>
  <c r="Y86" i="10"/>
  <c r="Z86" i="10"/>
  <c r="W87" i="10"/>
  <c r="X87" i="10"/>
  <c r="Y87" i="10"/>
  <c r="Z87" i="10"/>
  <c r="W88" i="10"/>
  <c r="X88" i="10"/>
  <c r="Y88" i="10"/>
  <c r="Z88" i="10"/>
  <c r="W89" i="10"/>
  <c r="X89" i="10"/>
  <c r="Y89" i="10"/>
  <c r="Z89" i="10"/>
  <c r="W90" i="10"/>
  <c r="X90" i="10"/>
  <c r="Y90" i="10"/>
  <c r="Z90" i="10"/>
  <c r="W91" i="10"/>
  <c r="X91" i="10"/>
  <c r="Y91" i="10"/>
  <c r="Z91" i="10"/>
  <c r="W92" i="10"/>
  <c r="X92" i="10"/>
  <c r="Y92" i="10"/>
  <c r="Z92" i="10"/>
  <c r="W93" i="10"/>
  <c r="X93" i="10"/>
  <c r="Y93" i="10"/>
  <c r="Z93" i="10"/>
  <c r="W94" i="10"/>
  <c r="X94" i="10"/>
  <c r="Y94" i="10"/>
  <c r="Z94" i="10"/>
  <c r="W95" i="10"/>
  <c r="X95" i="10"/>
  <c r="Y95" i="10"/>
  <c r="Z95" i="10"/>
  <c r="W96" i="10"/>
  <c r="X96" i="10"/>
  <c r="Y96" i="10"/>
  <c r="Z96" i="10"/>
  <c r="W97" i="10"/>
  <c r="X97" i="10"/>
  <c r="Y97" i="10"/>
  <c r="Z97" i="10"/>
  <c r="W98" i="10"/>
  <c r="X98" i="10"/>
  <c r="Y98" i="10"/>
  <c r="Z98" i="10"/>
  <c r="W99" i="10"/>
  <c r="X99" i="10"/>
  <c r="Y99" i="10"/>
  <c r="Z99" i="10"/>
  <c r="W100" i="10"/>
  <c r="X100" i="10"/>
  <c r="Y100" i="10"/>
  <c r="Z100" i="10"/>
  <c r="W101" i="10"/>
  <c r="X101" i="10"/>
  <c r="Y101" i="10"/>
  <c r="Z101" i="10"/>
  <c r="W102" i="10"/>
  <c r="X102" i="10"/>
  <c r="Y102" i="10"/>
  <c r="Z102" i="10"/>
  <c r="W103" i="10"/>
  <c r="X103" i="10"/>
  <c r="Y103" i="10"/>
  <c r="Z103" i="10"/>
  <c r="W104" i="10"/>
  <c r="X104" i="10"/>
  <c r="Y104" i="10"/>
  <c r="Z104" i="10"/>
  <c r="W105" i="10"/>
  <c r="X105" i="10"/>
  <c r="Y105" i="10"/>
  <c r="Z105" i="10"/>
  <c r="W106" i="10"/>
  <c r="X106" i="10"/>
  <c r="Y106" i="10"/>
  <c r="Z106" i="10"/>
  <c r="W107" i="10"/>
  <c r="X107" i="10"/>
  <c r="Y107" i="10"/>
  <c r="Z107" i="10"/>
  <c r="W108" i="10"/>
  <c r="X108" i="10"/>
  <c r="Y108" i="10"/>
  <c r="Z108" i="10"/>
  <c r="W109" i="10"/>
  <c r="X109" i="10"/>
  <c r="Y109" i="10"/>
  <c r="Z109" i="10"/>
  <c r="W110" i="10"/>
  <c r="X110" i="10"/>
  <c r="Y110" i="10"/>
  <c r="Z110" i="10"/>
  <c r="W111" i="10"/>
  <c r="X111" i="10"/>
  <c r="Y111" i="10"/>
  <c r="Z111" i="10"/>
  <c r="W112" i="10"/>
  <c r="X112" i="10"/>
  <c r="Y112" i="10"/>
  <c r="Z112" i="10"/>
  <c r="W113" i="10"/>
  <c r="X113" i="10"/>
  <c r="Y113" i="10"/>
  <c r="Z113" i="10"/>
  <c r="W114" i="10"/>
  <c r="X114" i="10"/>
  <c r="Y114" i="10"/>
  <c r="Z114" i="10"/>
  <c r="W115" i="10"/>
  <c r="X115" i="10"/>
  <c r="Y115" i="10"/>
  <c r="Z115" i="10"/>
  <c r="W116" i="10"/>
  <c r="X116" i="10"/>
  <c r="Y116" i="10"/>
  <c r="Z116" i="10"/>
  <c r="W117" i="10"/>
  <c r="X117" i="10"/>
  <c r="Y117" i="10"/>
  <c r="Z117" i="10"/>
  <c r="W118" i="10"/>
  <c r="X118" i="10"/>
  <c r="Y118" i="10"/>
  <c r="Z118" i="10"/>
  <c r="W119" i="10"/>
  <c r="X119" i="10"/>
  <c r="Y119" i="10"/>
  <c r="Z119" i="10"/>
  <c r="W120" i="10"/>
  <c r="X120" i="10"/>
  <c r="Y120" i="10"/>
  <c r="Z120" i="10"/>
  <c r="W121" i="10"/>
  <c r="X121" i="10"/>
  <c r="Y121" i="10"/>
  <c r="Z121" i="10"/>
  <c r="W122" i="10"/>
  <c r="X122" i="10"/>
  <c r="Y122" i="10"/>
  <c r="Z122" i="10"/>
  <c r="W123" i="10"/>
  <c r="X123" i="10"/>
  <c r="Y123" i="10"/>
  <c r="Z123" i="10"/>
  <c r="W124" i="10"/>
  <c r="X124" i="10"/>
  <c r="Y124" i="10"/>
  <c r="Z124" i="10"/>
  <c r="W125" i="10"/>
  <c r="X125" i="10"/>
  <c r="Y125" i="10"/>
  <c r="Z125" i="10"/>
  <c r="W126" i="10"/>
  <c r="X126" i="10"/>
  <c r="Y126" i="10"/>
  <c r="Z126" i="10"/>
  <c r="W127" i="10"/>
  <c r="X127" i="10"/>
  <c r="Y127" i="10"/>
  <c r="Z127" i="10"/>
  <c r="W128" i="10"/>
  <c r="X128" i="10"/>
  <c r="Y128" i="10"/>
  <c r="Z128" i="10"/>
  <c r="W129" i="10"/>
  <c r="X129" i="10"/>
  <c r="Y129" i="10"/>
  <c r="Z129" i="10"/>
  <c r="W130" i="10"/>
  <c r="X130" i="10"/>
  <c r="Y130" i="10"/>
  <c r="Z130" i="10"/>
  <c r="W131" i="10"/>
  <c r="X131" i="10"/>
  <c r="Y131" i="10"/>
  <c r="Z131" i="10"/>
  <c r="W132" i="10"/>
  <c r="X132" i="10"/>
  <c r="Y132" i="10"/>
  <c r="Z132" i="10"/>
  <c r="W133" i="10"/>
  <c r="X133" i="10"/>
  <c r="Y133" i="10"/>
  <c r="Z133" i="10"/>
  <c r="W134" i="10"/>
  <c r="X134" i="10"/>
  <c r="Y134" i="10"/>
  <c r="Z134" i="10"/>
  <c r="W135" i="10"/>
  <c r="X135" i="10"/>
  <c r="Y135" i="10"/>
  <c r="Z135" i="10"/>
  <c r="W136" i="10"/>
  <c r="X136" i="10"/>
  <c r="Y136" i="10"/>
  <c r="Z136" i="10"/>
  <c r="W137" i="10"/>
  <c r="X137" i="10"/>
  <c r="Y137" i="10"/>
  <c r="Z137" i="10"/>
  <c r="W138" i="10"/>
  <c r="X138" i="10"/>
  <c r="Y138" i="10"/>
  <c r="Z138" i="10"/>
  <c r="W139" i="10"/>
  <c r="X139" i="10"/>
  <c r="Y139" i="10"/>
  <c r="Z139" i="10"/>
  <c r="W140" i="10"/>
  <c r="X140" i="10"/>
  <c r="Y140" i="10"/>
  <c r="Z140" i="10"/>
  <c r="W141" i="10"/>
  <c r="X141" i="10"/>
  <c r="Y141" i="10"/>
  <c r="Z141" i="10"/>
  <c r="W142" i="10"/>
  <c r="X142" i="10"/>
  <c r="Y142" i="10"/>
  <c r="Z142" i="10"/>
  <c r="W143" i="10"/>
  <c r="X143" i="10"/>
  <c r="Y143" i="10"/>
  <c r="Z143" i="10"/>
  <c r="W144" i="10"/>
  <c r="X144" i="10"/>
  <c r="Y144" i="10"/>
  <c r="Z144" i="10"/>
  <c r="W145" i="10"/>
  <c r="X145" i="10"/>
  <c r="Y145" i="10"/>
  <c r="Z145" i="10"/>
  <c r="W146" i="10"/>
  <c r="X146" i="10"/>
  <c r="Y146" i="10"/>
  <c r="Z146" i="10"/>
  <c r="W147" i="10"/>
  <c r="X147" i="10"/>
  <c r="Y147" i="10"/>
  <c r="Z147" i="10"/>
  <c r="W148" i="10"/>
  <c r="X148" i="10"/>
  <c r="Y148" i="10"/>
  <c r="Z148" i="10"/>
  <c r="W149" i="10"/>
  <c r="X149" i="10"/>
  <c r="Y149" i="10"/>
  <c r="Z149" i="10"/>
  <c r="W150" i="10"/>
  <c r="X150" i="10"/>
  <c r="Y150" i="10"/>
  <c r="Z150" i="10"/>
  <c r="W151" i="10"/>
  <c r="X151" i="10"/>
  <c r="Y151" i="10"/>
  <c r="Z151" i="10"/>
  <c r="W152" i="10"/>
  <c r="X152" i="10"/>
  <c r="Y152" i="10"/>
  <c r="Z152" i="10"/>
  <c r="W153" i="10"/>
  <c r="X153" i="10"/>
  <c r="Y153" i="10"/>
  <c r="Z153" i="10"/>
  <c r="W154" i="10"/>
  <c r="X154" i="10"/>
  <c r="Y154" i="10"/>
  <c r="Z154" i="10"/>
  <c r="W155" i="10"/>
  <c r="X155" i="10"/>
  <c r="Y155" i="10"/>
  <c r="Z155" i="10"/>
  <c r="W156" i="10"/>
  <c r="X156" i="10"/>
  <c r="Y156" i="10"/>
  <c r="Z156" i="10"/>
  <c r="W157" i="10"/>
  <c r="X157" i="10"/>
  <c r="Y157" i="10"/>
  <c r="Z157" i="10"/>
  <c r="W158" i="10"/>
  <c r="X158" i="10"/>
  <c r="Y158" i="10"/>
  <c r="Z158" i="10"/>
  <c r="W159" i="10"/>
  <c r="X159" i="10"/>
  <c r="Y159" i="10"/>
  <c r="Z159" i="10"/>
  <c r="W160" i="10"/>
  <c r="X160" i="10"/>
  <c r="Y160" i="10"/>
  <c r="Z160" i="10"/>
  <c r="W161" i="10"/>
  <c r="X161" i="10"/>
  <c r="Y161" i="10"/>
  <c r="Z161" i="10"/>
  <c r="W162" i="10"/>
  <c r="X162" i="10"/>
  <c r="Y162" i="10"/>
  <c r="Z162" i="10"/>
  <c r="W163" i="10"/>
  <c r="X163" i="10"/>
  <c r="Y163" i="10"/>
  <c r="Z163" i="10"/>
  <c r="W164" i="10"/>
  <c r="X164" i="10"/>
  <c r="Y164" i="10"/>
  <c r="Z164" i="10"/>
  <c r="W165" i="10"/>
  <c r="X165" i="10"/>
  <c r="Y165" i="10"/>
  <c r="Z165" i="10"/>
  <c r="W166" i="10"/>
  <c r="X166" i="10"/>
  <c r="Y166" i="10"/>
  <c r="Z166" i="10"/>
  <c r="W167" i="10"/>
  <c r="X167" i="10"/>
  <c r="Y167" i="10"/>
  <c r="Z167" i="10"/>
  <c r="W168" i="10"/>
  <c r="X168" i="10"/>
  <c r="Y168" i="10"/>
  <c r="Z168" i="10"/>
  <c r="W169" i="10"/>
  <c r="X169" i="10"/>
  <c r="Y169" i="10"/>
  <c r="Z169" i="10"/>
  <c r="W170" i="10"/>
  <c r="X170" i="10"/>
  <c r="Y170" i="10"/>
  <c r="Z170" i="10"/>
  <c r="W171" i="10"/>
  <c r="X171" i="10"/>
  <c r="Y171" i="10"/>
  <c r="Z171" i="10"/>
  <c r="W172" i="10"/>
  <c r="X172" i="10"/>
  <c r="Y172" i="10"/>
  <c r="Z172" i="10"/>
  <c r="W173" i="10"/>
  <c r="X173" i="10"/>
  <c r="Y173" i="10"/>
  <c r="Z173" i="10"/>
  <c r="W174" i="10"/>
  <c r="X174" i="10"/>
  <c r="Y174" i="10"/>
  <c r="Z174" i="10"/>
  <c r="W175" i="10"/>
  <c r="X175" i="10"/>
  <c r="Y175" i="10"/>
  <c r="Z175" i="10"/>
  <c r="W176" i="10"/>
  <c r="X176" i="10"/>
  <c r="Y176" i="10"/>
  <c r="Z176" i="10"/>
  <c r="W177" i="10"/>
  <c r="X177" i="10"/>
  <c r="Y177" i="10"/>
  <c r="Z177" i="10"/>
  <c r="W178" i="10"/>
  <c r="X178" i="10"/>
  <c r="Y178" i="10"/>
  <c r="Z178" i="10"/>
  <c r="W179" i="10"/>
  <c r="X179" i="10"/>
  <c r="Y179" i="10"/>
  <c r="Z179" i="10"/>
  <c r="W180" i="10"/>
  <c r="X180" i="10"/>
  <c r="Y180" i="10"/>
  <c r="Z180" i="10"/>
  <c r="W181" i="10"/>
  <c r="X181" i="10"/>
  <c r="Y181" i="10"/>
  <c r="Z181" i="10"/>
  <c r="W182" i="10"/>
  <c r="X182" i="10"/>
  <c r="Y182" i="10"/>
  <c r="Z182" i="10"/>
  <c r="W183" i="10"/>
  <c r="X183" i="10"/>
  <c r="Y183" i="10"/>
  <c r="Z183" i="10"/>
  <c r="W184" i="10"/>
  <c r="X184" i="10"/>
  <c r="Y184" i="10"/>
  <c r="Z184" i="10"/>
  <c r="W185" i="10"/>
  <c r="X185" i="10"/>
  <c r="Y185" i="10"/>
  <c r="Z185" i="10"/>
  <c r="W186" i="10"/>
  <c r="X186" i="10"/>
  <c r="Y186" i="10"/>
  <c r="Z186" i="10"/>
  <c r="W187" i="10"/>
  <c r="X187" i="10"/>
  <c r="Y187" i="10"/>
  <c r="Z187" i="10"/>
  <c r="W188" i="10"/>
  <c r="X188" i="10"/>
  <c r="Y188" i="10"/>
  <c r="Z188" i="10"/>
  <c r="W189" i="10"/>
  <c r="X189" i="10"/>
  <c r="Y189" i="10"/>
  <c r="Z189" i="10"/>
  <c r="W190" i="10"/>
  <c r="X190" i="10"/>
  <c r="Y190" i="10"/>
  <c r="Z190" i="10"/>
  <c r="W191" i="10"/>
  <c r="X191" i="10"/>
  <c r="Y191" i="10"/>
  <c r="Z191" i="10"/>
  <c r="W192" i="10"/>
  <c r="X192" i="10"/>
  <c r="Y192" i="10"/>
  <c r="Z192" i="10"/>
  <c r="W193" i="10"/>
  <c r="X193" i="10"/>
  <c r="Y193" i="10"/>
  <c r="Z193" i="10"/>
  <c r="W194" i="10"/>
  <c r="X194" i="10"/>
  <c r="Y194" i="10"/>
  <c r="Z194" i="10"/>
  <c r="W195" i="10"/>
  <c r="X195" i="10"/>
  <c r="Y195" i="10"/>
  <c r="Z195" i="10"/>
  <c r="W196" i="10"/>
  <c r="X196" i="10"/>
  <c r="Y196" i="10"/>
  <c r="Z196" i="10"/>
  <c r="W197" i="10"/>
  <c r="X197" i="10"/>
  <c r="Y197" i="10"/>
  <c r="Z197" i="10"/>
  <c r="W198" i="10"/>
  <c r="X198" i="10"/>
  <c r="Y198" i="10"/>
  <c r="Z198" i="10"/>
  <c r="W199" i="10"/>
  <c r="X199" i="10"/>
  <c r="Y199" i="10"/>
  <c r="Z199" i="10"/>
  <c r="W200" i="10"/>
  <c r="X200" i="10"/>
  <c r="Y200" i="10"/>
  <c r="Z200" i="10"/>
  <c r="W201" i="10"/>
  <c r="X201" i="10"/>
  <c r="Y201" i="10"/>
  <c r="Z201" i="10"/>
  <c r="W202" i="10"/>
  <c r="X202" i="10"/>
  <c r="Y202" i="10"/>
  <c r="Z202" i="10"/>
  <c r="W203" i="10"/>
  <c r="X203" i="10"/>
  <c r="Y203" i="10"/>
  <c r="Z203" i="10"/>
  <c r="W204" i="10"/>
  <c r="X204" i="10"/>
  <c r="Y204" i="10"/>
  <c r="Z204" i="10"/>
  <c r="W205" i="10"/>
  <c r="X205" i="10"/>
  <c r="Y205" i="10"/>
  <c r="Z205" i="10"/>
  <c r="W206" i="10"/>
  <c r="X206" i="10"/>
  <c r="Y206" i="10"/>
  <c r="Z206" i="10"/>
  <c r="W207" i="10"/>
  <c r="X207" i="10"/>
  <c r="Y207" i="10"/>
  <c r="Z207" i="10"/>
  <c r="W208" i="10"/>
  <c r="X208" i="10"/>
  <c r="Y208" i="10"/>
  <c r="Z208" i="10"/>
  <c r="W209" i="10"/>
  <c r="X209" i="10"/>
  <c r="Y209" i="10"/>
  <c r="Z209" i="10"/>
  <c r="W210" i="10"/>
  <c r="X210" i="10"/>
  <c r="Y210" i="10"/>
  <c r="Z210" i="10"/>
  <c r="W211" i="10"/>
  <c r="X211" i="10"/>
  <c r="Y211" i="10"/>
  <c r="Z211" i="10"/>
  <c r="W212" i="10"/>
  <c r="X212" i="10"/>
  <c r="Y212" i="10"/>
  <c r="Z212" i="10"/>
  <c r="W213" i="10"/>
  <c r="X213" i="10"/>
  <c r="Y213" i="10"/>
  <c r="Z213" i="10"/>
  <c r="W214" i="10"/>
  <c r="X214" i="10"/>
  <c r="Y214" i="10"/>
  <c r="Z214" i="10"/>
  <c r="W215" i="10"/>
  <c r="X215" i="10"/>
  <c r="Y215" i="10"/>
  <c r="Z215" i="10"/>
  <c r="W216" i="10"/>
  <c r="X216" i="10"/>
  <c r="Y216" i="10"/>
  <c r="Z216" i="10"/>
  <c r="W217" i="10"/>
  <c r="X217" i="10"/>
  <c r="Y217" i="10"/>
  <c r="Z217" i="10"/>
  <c r="W218" i="10"/>
  <c r="X218" i="10"/>
  <c r="Y218" i="10"/>
  <c r="Z218" i="10"/>
  <c r="W219" i="10"/>
  <c r="X219" i="10"/>
  <c r="Y219" i="10"/>
  <c r="Z219" i="10"/>
  <c r="W220" i="10"/>
  <c r="X220" i="10"/>
  <c r="Y220" i="10"/>
  <c r="Z220" i="10"/>
  <c r="W221" i="10"/>
  <c r="X221" i="10"/>
  <c r="Y221" i="10"/>
  <c r="Z221" i="10"/>
  <c r="W222" i="10"/>
  <c r="X222" i="10"/>
  <c r="Y222" i="10"/>
  <c r="Z222" i="10"/>
  <c r="W223" i="10"/>
  <c r="X223" i="10"/>
  <c r="Y223" i="10"/>
  <c r="Z223" i="10"/>
  <c r="W224" i="10"/>
  <c r="X224" i="10"/>
  <c r="Y224" i="10"/>
  <c r="Z224" i="10"/>
  <c r="W225" i="10"/>
  <c r="X225" i="10"/>
  <c r="Y225" i="10"/>
  <c r="Z225" i="10"/>
  <c r="W226" i="10"/>
  <c r="X226" i="10"/>
  <c r="Y226" i="10"/>
  <c r="Z226" i="10"/>
  <c r="W227" i="10"/>
  <c r="X227" i="10"/>
  <c r="Y227" i="10"/>
  <c r="Z227" i="10"/>
  <c r="W228" i="10"/>
  <c r="X228" i="10"/>
  <c r="Y228" i="10"/>
  <c r="Z228" i="10"/>
  <c r="W229" i="10"/>
  <c r="X229" i="10"/>
  <c r="Y229" i="10"/>
  <c r="Z229" i="10"/>
  <c r="W230" i="10"/>
  <c r="X230" i="10"/>
  <c r="Y230" i="10"/>
  <c r="Z230" i="10"/>
  <c r="W231" i="10"/>
  <c r="X231" i="10"/>
  <c r="Y231" i="10"/>
  <c r="Z231" i="10"/>
  <c r="W232" i="10"/>
  <c r="X232" i="10"/>
  <c r="Y232" i="10"/>
  <c r="Z232" i="10"/>
  <c r="W233" i="10"/>
  <c r="X233" i="10"/>
  <c r="Y233" i="10"/>
  <c r="Z233" i="10"/>
  <c r="W234" i="10"/>
  <c r="X234" i="10"/>
  <c r="Y234" i="10"/>
  <c r="Z234" i="10"/>
  <c r="W235" i="10"/>
  <c r="X235" i="10"/>
  <c r="Y235" i="10"/>
  <c r="Z235" i="10"/>
  <c r="W236" i="10"/>
  <c r="X236" i="10"/>
  <c r="Y236" i="10"/>
  <c r="Z236" i="10"/>
  <c r="W237" i="10"/>
  <c r="X237" i="10"/>
  <c r="Y237" i="10"/>
  <c r="Z237" i="10"/>
  <c r="W238" i="10"/>
  <c r="X238" i="10"/>
  <c r="Y238" i="10"/>
  <c r="Z238" i="10"/>
  <c r="W239" i="10"/>
  <c r="X239" i="10"/>
  <c r="Y239" i="10"/>
  <c r="Z239" i="10"/>
  <c r="W240" i="10"/>
  <c r="X240" i="10"/>
  <c r="Y240" i="10"/>
  <c r="Z240" i="10"/>
  <c r="W241" i="10"/>
  <c r="X241" i="10"/>
  <c r="Y241" i="10"/>
  <c r="Z241" i="10"/>
  <c r="W242" i="10"/>
  <c r="X242" i="10"/>
  <c r="Y242" i="10"/>
  <c r="Z242" i="10"/>
  <c r="W243" i="10"/>
  <c r="X243" i="10"/>
  <c r="Y243" i="10"/>
  <c r="Z243" i="10"/>
  <c r="W244" i="10"/>
  <c r="X244" i="10"/>
  <c r="Y244" i="10"/>
  <c r="Z244" i="10"/>
  <c r="W245" i="10"/>
  <c r="X245" i="10"/>
  <c r="Y245" i="10"/>
  <c r="Z245" i="10"/>
  <c r="W246" i="10"/>
  <c r="X246" i="10"/>
  <c r="Y246" i="10"/>
  <c r="Z246" i="10"/>
  <c r="W247" i="10"/>
  <c r="X247" i="10"/>
  <c r="Y247" i="10"/>
  <c r="Z247" i="10"/>
  <c r="W248" i="10"/>
  <c r="X248" i="10"/>
  <c r="Y248" i="10"/>
  <c r="Z248" i="10"/>
  <c r="W249" i="10"/>
  <c r="X249" i="10"/>
  <c r="Y249" i="10"/>
  <c r="Z249" i="10"/>
  <c r="W250" i="10"/>
  <c r="X250" i="10"/>
  <c r="Y250" i="10"/>
  <c r="Z250" i="10"/>
  <c r="W251" i="10"/>
  <c r="X251" i="10"/>
  <c r="Y251" i="10"/>
  <c r="Z251" i="10"/>
  <c r="W252" i="10"/>
  <c r="X252" i="10"/>
  <c r="Y252" i="10"/>
  <c r="Z252" i="10"/>
  <c r="W253" i="10"/>
  <c r="X253" i="10"/>
  <c r="Y253" i="10"/>
  <c r="Z253" i="10"/>
  <c r="W254" i="10"/>
  <c r="X254" i="10"/>
  <c r="Y254" i="10"/>
  <c r="Z254" i="10"/>
  <c r="W255" i="10"/>
  <c r="X255" i="10"/>
  <c r="Y255" i="10"/>
  <c r="Z255" i="10"/>
  <c r="W256" i="10"/>
  <c r="X256" i="10"/>
  <c r="Y256" i="10"/>
  <c r="Z256" i="10"/>
  <c r="W257" i="10"/>
  <c r="X257" i="10"/>
  <c r="Y257" i="10"/>
  <c r="Z257" i="10"/>
  <c r="W258" i="10"/>
  <c r="X258" i="10"/>
  <c r="Y258" i="10"/>
  <c r="Z258" i="10"/>
  <c r="W259" i="10"/>
  <c r="X259" i="10"/>
  <c r="Y259" i="10"/>
  <c r="Z259" i="10"/>
  <c r="W260" i="10"/>
  <c r="X260" i="10"/>
  <c r="Y260" i="10"/>
  <c r="Z260" i="10"/>
  <c r="W261" i="10"/>
  <c r="X261" i="10"/>
  <c r="Y261" i="10"/>
  <c r="Z261" i="10"/>
  <c r="W262" i="10"/>
  <c r="X262" i="10"/>
  <c r="Y262" i="10"/>
  <c r="Z262" i="10"/>
  <c r="W263" i="10"/>
  <c r="X263" i="10"/>
  <c r="Y263" i="10"/>
  <c r="Z263" i="10"/>
  <c r="W264" i="10"/>
  <c r="X264" i="10"/>
  <c r="Y264" i="10"/>
  <c r="Z264" i="10"/>
  <c r="W265" i="10"/>
  <c r="X265" i="10"/>
  <c r="Y265" i="10"/>
  <c r="Z265" i="10"/>
  <c r="W266" i="10"/>
  <c r="X266" i="10"/>
  <c r="Y266" i="10"/>
  <c r="Z266" i="10"/>
  <c r="W267" i="10"/>
  <c r="X267" i="10"/>
  <c r="Y267" i="10"/>
  <c r="Z267" i="10"/>
  <c r="W268" i="10"/>
  <c r="X268" i="10"/>
  <c r="Y268" i="10"/>
  <c r="Z268" i="10"/>
  <c r="W269" i="10"/>
  <c r="X269" i="10"/>
  <c r="Y269" i="10"/>
  <c r="Z269" i="10"/>
  <c r="W270" i="10"/>
  <c r="X270" i="10"/>
  <c r="Y270" i="10"/>
  <c r="Z270" i="10"/>
  <c r="W271" i="10"/>
  <c r="X271" i="10"/>
  <c r="Y271" i="10"/>
  <c r="Z271" i="10"/>
  <c r="W272" i="10"/>
  <c r="X272" i="10"/>
  <c r="Y272" i="10"/>
  <c r="Z272" i="10"/>
  <c r="W273" i="10"/>
  <c r="X273" i="10"/>
  <c r="Y273" i="10"/>
  <c r="Z273" i="10"/>
  <c r="W274" i="10"/>
  <c r="X274" i="10"/>
  <c r="Y274" i="10"/>
  <c r="Z274" i="10"/>
  <c r="W275" i="10"/>
  <c r="X275" i="10"/>
  <c r="Y275" i="10"/>
  <c r="Z275" i="10"/>
  <c r="W276" i="10"/>
  <c r="X276" i="10"/>
  <c r="Y276" i="10"/>
  <c r="Z276" i="10"/>
  <c r="W277" i="10"/>
  <c r="X277" i="10"/>
  <c r="Y277" i="10"/>
  <c r="Z277" i="10"/>
  <c r="W278" i="10"/>
  <c r="X278" i="10"/>
  <c r="Y278" i="10"/>
  <c r="Z278" i="10"/>
  <c r="W279" i="10"/>
  <c r="X279" i="10"/>
  <c r="Y279" i="10"/>
  <c r="Z279" i="10"/>
  <c r="W280" i="10"/>
  <c r="X280" i="10"/>
  <c r="Y280" i="10"/>
  <c r="Z280" i="10"/>
  <c r="W281" i="10"/>
  <c r="X281" i="10"/>
  <c r="Y281" i="10"/>
  <c r="Z281" i="10"/>
  <c r="W282" i="10"/>
  <c r="X282" i="10"/>
  <c r="Y282" i="10"/>
  <c r="Z282" i="10"/>
  <c r="W283" i="10"/>
  <c r="X283" i="10"/>
  <c r="Y283" i="10"/>
  <c r="Z283" i="10"/>
  <c r="W284" i="10"/>
  <c r="X284" i="10"/>
  <c r="Y284" i="10"/>
  <c r="Z284" i="10"/>
  <c r="W285" i="10"/>
  <c r="X285" i="10"/>
  <c r="Y285" i="10"/>
  <c r="Z285" i="10"/>
  <c r="W286" i="10"/>
  <c r="X286" i="10"/>
  <c r="Y286" i="10"/>
  <c r="Z286" i="10"/>
  <c r="W287" i="10"/>
  <c r="X287" i="10"/>
  <c r="Y287" i="10"/>
  <c r="Z287" i="10"/>
  <c r="W288" i="10"/>
  <c r="X288" i="10"/>
  <c r="Y288" i="10"/>
  <c r="Z288" i="10"/>
  <c r="W289" i="10"/>
  <c r="X289" i="10"/>
  <c r="Y289" i="10"/>
  <c r="Z289" i="10"/>
  <c r="W290" i="10"/>
  <c r="X290" i="10"/>
  <c r="Y290" i="10"/>
  <c r="Z290" i="10"/>
  <c r="W291" i="10"/>
  <c r="X291" i="10"/>
  <c r="Y291" i="10"/>
  <c r="Z291" i="10"/>
  <c r="W292" i="10"/>
  <c r="X292" i="10"/>
  <c r="Y292" i="10"/>
  <c r="Z292" i="10"/>
  <c r="W293" i="10"/>
  <c r="X293" i="10"/>
  <c r="Y293" i="10"/>
  <c r="Z293" i="10"/>
  <c r="W294" i="10"/>
  <c r="X294" i="10"/>
  <c r="Y294" i="10"/>
  <c r="Z294" i="10"/>
  <c r="W295" i="10"/>
  <c r="X295" i="10"/>
  <c r="Y295" i="10"/>
  <c r="Z295" i="10"/>
  <c r="W296" i="10"/>
  <c r="X296" i="10"/>
  <c r="Y296" i="10"/>
  <c r="Z296" i="10"/>
  <c r="W297" i="10"/>
  <c r="X297" i="10"/>
  <c r="Y297" i="10"/>
  <c r="Z297" i="10"/>
  <c r="W298" i="10"/>
  <c r="X298" i="10"/>
  <c r="Y298" i="10"/>
  <c r="Z298" i="10"/>
  <c r="W299" i="10"/>
  <c r="X299" i="10"/>
  <c r="Y299" i="10"/>
  <c r="Z299" i="10"/>
  <c r="W300" i="10"/>
  <c r="X300" i="10"/>
  <c r="Y300" i="10"/>
  <c r="Z300" i="10"/>
  <c r="W301" i="10"/>
  <c r="X301" i="10"/>
  <c r="Y301" i="10"/>
  <c r="Z301" i="10"/>
  <c r="W302" i="10"/>
  <c r="X302" i="10"/>
  <c r="Y302" i="10"/>
  <c r="Z302" i="10"/>
  <c r="W303" i="10"/>
  <c r="X303" i="10"/>
  <c r="Y303" i="10"/>
  <c r="Z303" i="10"/>
  <c r="W304" i="10"/>
  <c r="X304" i="10"/>
  <c r="Y304" i="10"/>
  <c r="Z304" i="10"/>
  <c r="W305" i="10"/>
  <c r="X305" i="10"/>
  <c r="Y305" i="10"/>
  <c r="Z305" i="10"/>
  <c r="W306" i="10"/>
  <c r="X306" i="10"/>
  <c r="Y306" i="10"/>
  <c r="Z306" i="10"/>
  <c r="W307" i="10"/>
  <c r="X307" i="10"/>
  <c r="Y307" i="10"/>
  <c r="Z307" i="10"/>
  <c r="W308" i="10"/>
  <c r="X308" i="10"/>
  <c r="Y308" i="10"/>
  <c r="Z308" i="10"/>
  <c r="W309" i="10"/>
  <c r="X309" i="10"/>
  <c r="Y309" i="10"/>
  <c r="Z309" i="10"/>
  <c r="W310" i="10"/>
  <c r="X310" i="10"/>
  <c r="Y310" i="10"/>
  <c r="Z310" i="10"/>
  <c r="W311" i="10"/>
  <c r="X311" i="10"/>
  <c r="Y311" i="10"/>
  <c r="Z311" i="10"/>
  <c r="W312" i="10"/>
  <c r="X312" i="10"/>
  <c r="Y312" i="10"/>
  <c r="Z312" i="10"/>
  <c r="W313" i="10"/>
  <c r="X313" i="10"/>
  <c r="Y313" i="10"/>
  <c r="Z313" i="10"/>
  <c r="W314" i="10"/>
  <c r="X314" i="10"/>
  <c r="Y314" i="10"/>
  <c r="Z314" i="10"/>
  <c r="W315" i="10"/>
  <c r="X315" i="10"/>
  <c r="Y315" i="10"/>
  <c r="Z315" i="10"/>
  <c r="W316" i="10"/>
  <c r="X316" i="10"/>
  <c r="Y316" i="10"/>
  <c r="Z316" i="10"/>
  <c r="W317" i="10"/>
  <c r="X317" i="10"/>
  <c r="Y317" i="10"/>
  <c r="Z317" i="10"/>
  <c r="W318" i="10"/>
  <c r="X318" i="10"/>
  <c r="Y318" i="10"/>
  <c r="Z318" i="10"/>
  <c r="W319" i="10"/>
  <c r="X319" i="10"/>
  <c r="Y319" i="10"/>
  <c r="Z319" i="10"/>
  <c r="W320" i="10"/>
  <c r="X320" i="10"/>
  <c r="Y320" i="10"/>
  <c r="Z320" i="10"/>
  <c r="W321" i="10"/>
  <c r="X321" i="10"/>
  <c r="Y321" i="10"/>
  <c r="Z321" i="10"/>
  <c r="W322" i="10"/>
  <c r="X322" i="10"/>
  <c r="Y322" i="10"/>
  <c r="Z322" i="10"/>
  <c r="W323" i="10"/>
  <c r="X323" i="10"/>
  <c r="Y323" i="10"/>
  <c r="Z323" i="10"/>
  <c r="W324" i="10"/>
  <c r="X324" i="10"/>
  <c r="Y324" i="10"/>
  <c r="Z324" i="10"/>
  <c r="W325" i="10"/>
  <c r="X325" i="10"/>
  <c r="Y325" i="10"/>
  <c r="Z325" i="10"/>
  <c r="W326" i="10"/>
  <c r="X326" i="10"/>
  <c r="Y326" i="10"/>
  <c r="Z326" i="10"/>
  <c r="W327" i="10"/>
  <c r="X327" i="10"/>
  <c r="Y327" i="10"/>
  <c r="Z327" i="10"/>
  <c r="W328" i="10"/>
  <c r="X328" i="10"/>
  <c r="Y328" i="10"/>
  <c r="Z328" i="10"/>
  <c r="W329" i="10"/>
  <c r="X329" i="10"/>
  <c r="Y329" i="10"/>
  <c r="Z329" i="10"/>
  <c r="W330" i="10"/>
  <c r="X330" i="10"/>
  <c r="Y330" i="10"/>
  <c r="Z330" i="10"/>
  <c r="W331" i="10"/>
  <c r="X331" i="10"/>
  <c r="Y331" i="10"/>
  <c r="Z331" i="10"/>
  <c r="W332" i="10"/>
  <c r="X332" i="10"/>
  <c r="Y332" i="10"/>
  <c r="Z332" i="10"/>
  <c r="W333" i="10"/>
  <c r="X333" i="10"/>
  <c r="Y333" i="10"/>
  <c r="Z333" i="10"/>
  <c r="W334" i="10"/>
  <c r="X334" i="10"/>
  <c r="Y334" i="10"/>
  <c r="Z334" i="10"/>
  <c r="W335" i="10"/>
  <c r="X335" i="10"/>
  <c r="Y335" i="10"/>
  <c r="Z335" i="10"/>
  <c r="W336" i="10"/>
  <c r="X336" i="10"/>
  <c r="Y336" i="10"/>
  <c r="Z336" i="10"/>
  <c r="W337" i="10"/>
  <c r="X337" i="10"/>
  <c r="Y337" i="10"/>
  <c r="Z337" i="10"/>
  <c r="W338" i="10"/>
  <c r="X338" i="10"/>
  <c r="Y338" i="10"/>
  <c r="Z338" i="10"/>
  <c r="W339" i="10"/>
  <c r="X339" i="10"/>
  <c r="Y339" i="10"/>
  <c r="Z339" i="10"/>
  <c r="W340" i="10"/>
  <c r="X340" i="10"/>
  <c r="Y340" i="10"/>
  <c r="Z340" i="10"/>
  <c r="W341" i="10"/>
  <c r="X341" i="10"/>
  <c r="Y341" i="10"/>
  <c r="Z341" i="10"/>
  <c r="W342" i="10"/>
  <c r="X342" i="10"/>
  <c r="Y342" i="10"/>
  <c r="Z342" i="10"/>
  <c r="W343" i="10"/>
  <c r="X343" i="10"/>
  <c r="Y343" i="10"/>
  <c r="Z343" i="10"/>
  <c r="W344" i="10"/>
  <c r="X344" i="10"/>
  <c r="Y344" i="10"/>
  <c r="Z344" i="10"/>
  <c r="W345" i="10"/>
  <c r="X345" i="10"/>
  <c r="Y345" i="10"/>
  <c r="Z345" i="10"/>
  <c r="W346" i="10"/>
  <c r="X346" i="10"/>
  <c r="Y346" i="10"/>
  <c r="Z346" i="10"/>
  <c r="W347" i="10"/>
  <c r="X347" i="10"/>
  <c r="Y347" i="10"/>
  <c r="Z347" i="10"/>
  <c r="W348" i="10"/>
  <c r="X348" i="10"/>
  <c r="Y348" i="10"/>
  <c r="Z348" i="10"/>
  <c r="W349" i="10"/>
  <c r="X349" i="10"/>
  <c r="Y349" i="10"/>
  <c r="Z349" i="10"/>
  <c r="W350" i="10"/>
  <c r="X350" i="10"/>
  <c r="Y350" i="10"/>
  <c r="Z350" i="10"/>
  <c r="W351" i="10"/>
  <c r="X351" i="10"/>
  <c r="Y351" i="10"/>
  <c r="Z351" i="10"/>
  <c r="W352" i="10"/>
  <c r="X352" i="10"/>
  <c r="Y352" i="10"/>
  <c r="Z352" i="10"/>
  <c r="W353" i="10"/>
  <c r="X353" i="10"/>
  <c r="Y353" i="10"/>
  <c r="Z353" i="10"/>
  <c r="W354" i="10"/>
  <c r="X354" i="10"/>
  <c r="Y354" i="10"/>
  <c r="Z354" i="10"/>
  <c r="W355" i="10"/>
  <c r="X355" i="10"/>
  <c r="Y355" i="10"/>
  <c r="Z355" i="10"/>
  <c r="W356" i="10"/>
  <c r="X356" i="10"/>
  <c r="Y356" i="10"/>
  <c r="Z356" i="10"/>
  <c r="W357" i="10"/>
  <c r="X357" i="10"/>
  <c r="Y357" i="10"/>
  <c r="Z357" i="10"/>
  <c r="W358" i="10"/>
  <c r="X358" i="10"/>
  <c r="Y358" i="10"/>
  <c r="Z358" i="10"/>
  <c r="W359" i="10"/>
  <c r="X359" i="10"/>
  <c r="Y359" i="10"/>
  <c r="Z359" i="10"/>
  <c r="W360" i="10"/>
  <c r="X360" i="10"/>
  <c r="Y360" i="10"/>
  <c r="Z360" i="10"/>
  <c r="W361" i="10"/>
  <c r="X361" i="10"/>
  <c r="Y361" i="10"/>
  <c r="Z361" i="10"/>
  <c r="W362" i="10"/>
  <c r="X362" i="10"/>
  <c r="Y362" i="10"/>
  <c r="Z362" i="10"/>
  <c r="W363" i="10"/>
  <c r="X363" i="10"/>
  <c r="Y363" i="10"/>
  <c r="Z363" i="10"/>
  <c r="W364" i="10"/>
  <c r="X364" i="10"/>
  <c r="Y364" i="10"/>
  <c r="Z364" i="10"/>
  <c r="W365" i="10"/>
  <c r="X365" i="10"/>
  <c r="Y365" i="10"/>
  <c r="Z365" i="10"/>
  <c r="W366" i="10"/>
  <c r="X366" i="10"/>
  <c r="Y366" i="10"/>
  <c r="Z366" i="10"/>
  <c r="W367" i="10"/>
  <c r="X367" i="10"/>
  <c r="Y367" i="10"/>
  <c r="Z367" i="10"/>
  <c r="W368" i="10"/>
  <c r="X368" i="10"/>
  <c r="Y368" i="10"/>
  <c r="Z368" i="10"/>
  <c r="W369" i="10"/>
  <c r="X369" i="10"/>
  <c r="Y369" i="10"/>
  <c r="Z369" i="10"/>
  <c r="W370" i="10"/>
  <c r="X370" i="10"/>
  <c r="Y370" i="10"/>
  <c r="Z370" i="10"/>
  <c r="W371" i="10"/>
  <c r="X371" i="10"/>
  <c r="Y371" i="10"/>
  <c r="Z371" i="10"/>
  <c r="W372" i="10"/>
  <c r="X372" i="10"/>
  <c r="Y372" i="10"/>
  <c r="Z372" i="10"/>
  <c r="W373" i="10"/>
  <c r="X373" i="10"/>
  <c r="Y373" i="10"/>
  <c r="Z373" i="10"/>
  <c r="W374" i="10"/>
  <c r="X374" i="10"/>
  <c r="Y374" i="10"/>
  <c r="Z374" i="10"/>
  <c r="W375" i="10"/>
  <c r="X375" i="10"/>
  <c r="Y375" i="10"/>
  <c r="Z375" i="10"/>
  <c r="W376" i="10"/>
  <c r="X376" i="10"/>
  <c r="Y376" i="10"/>
  <c r="Z376" i="10"/>
  <c r="W377" i="10"/>
  <c r="X377" i="10"/>
  <c r="Y377" i="10"/>
  <c r="Z377" i="10"/>
  <c r="W378" i="10"/>
  <c r="X378" i="10"/>
  <c r="Y378" i="10"/>
  <c r="Z378" i="10"/>
  <c r="W379" i="10"/>
  <c r="X379" i="10"/>
  <c r="Y379" i="10"/>
  <c r="Z379" i="10"/>
  <c r="W380" i="10"/>
  <c r="X380" i="10"/>
  <c r="Y380" i="10"/>
  <c r="Z380" i="10"/>
  <c r="W381" i="10"/>
  <c r="X381" i="10"/>
  <c r="Y381" i="10"/>
  <c r="Z381" i="10"/>
  <c r="W382" i="10"/>
  <c r="X382" i="10"/>
  <c r="Y382" i="10"/>
  <c r="Z382" i="10"/>
  <c r="W383" i="10"/>
  <c r="X383" i="10"/>
  <c r="Y383" i="10"/>
  <c r="Z383" i="10"/>
  <c r="W384" i="10"/>
  <c r="X384" i="10"/>
  <c r="Y384" i="10"/>
  <c r="Z384" i="10"/>
  <c r="W385" i="10"/>
  <c r="X385" i="10"/>
  <c r="Y385" i="10"/>
  <c r="Z385" i="10"/>
  <c r="W386" i="10"/>
  <c r="X386" i="10"/>
  <c r="Y386" i="10"/>
  <c r="Z386" i="10"/>
  <c r="W387" i="10"/>
  <c r="X387" i="10"/>
  <c r="Y387" i="10"/>
  <c r="Z387" i="10"/>
  <c r="W388" i="10"/>
  <c r="X388" i="10"/>
  <c r="Y388" i="10"/>
  <c r="Z388" i="10"/>
  <c r="W389" i="10"/>
  <c r="X389" i="10"/>
  <c r="Y389" i="10"/>
  <c r="Z389" i="10"/>
  <c r="W390" i="10"/>
  <c r="X390" i="10"/>
  <c r="Y390" i="10"/>
  <c r="Z390" i="10"/>
  <c r="W391" i="10"/>
  <c r="X391" i="10"/>
  <c r="Y391" i="10"/>
  <c r="Z391" i="10"/>
  <c r="W392" i="10"/>
  <c r="X392" i="10"/>
  <c r="Y392" i="10"/>
  <c r="Z392" i="10"/>
  <c r="W393" i="10"/>
  <c r="X393" i="10"/>
  <c r="Y393" i="10"/>
  <c r="Z393" i="10"/>
  <c r="W394" i="10"/>
  <c r="X394" i="10"/>
  <c r="Y394" i="10"/>
  <c r="Z394" i="10"/>
  <c r="W395" i="10"/>
  <c r="X395" i="10"/>
  <c r="Y395" i="10"/>
  <c r="Z395" i="10"/>
  <c r="W396" i="10"/>
  <c r="X396" i="10"/>
  <c r="Y396" i="10"/>
  <c r="Z396" i="10"/>
  <c r="W397" i="10"/>
  <c r="X397" i="10"/>
  <c r="Y397" i="10"/>
  <c r="Z397" i="10"/>
  <c r="W398" i="10"/>
  <c r="X398" i="10"/>
  <c r="Y398" i="10"/>
  <c r="Z398" i="10"/>
  <c r="W399" i="10"/>
  <c r="X399" i="10"/>
  <c r="Y399" i="10"/>
  <c r="Z399" i="10"/>
  <c r="W400" i="10"/>
  <c r="X400" i="10"/>
  <c r="Y400" i="10"/>
  <c r="Z400" i="10"/>
  <c r="W401" i="10"/>
  <c r="X401" i="10"/>
  <c r="Y401" i="10"/>
  <c r="Z401" i="10"/>
  <c r="W402" i="10"/>
  <c r="X402" i="10"/>
  <c r="Y402" i="10"/>
  <c r="Z402" i="10"/>
  <c r="W403" i="10"/>
  <c r="X403" i="10"/>
  <c r="Y403" i="10"/>
  <c r="Z403" i="10"/>
  <c r="W404" i="10"/>
  <c r="X404" i="10"/>
  <c r="Y404" i="10"/>
  <c r="Z404" i="10"/>
  <c r="W405" i="10"/>
  <c r="X405" i="10"/>
  <c r="Y405" i="10"/>
  <c r="Z405" i="10"/>
  <c r="W406" i="10"/>
  <c r="X406" i="10"/>
  <c r="Y406" i="10"/>
  <c r="Z406" i="10"/>
  <c r="W407" i="10"/>
  <c r="X407" i="10"/>
  <c r="Y407" i="10"/>
  <c r="Z407" i="10"/>
  <c r="W408" i="10"/>
  <c r="X408" i="10"/>
  <c r="Y408" i="10"/>
  <c r="Z408" i="10"/>
  <c r="W409" i="10"/>
  <c r="X409" i="10"/>
  <c r="Y409" i="10"/>
  <c r="Z409" i="10"/>
  <c r="W410" i="10"/>
  <c r="X410" i="10"/>
  <c r="Y410" i="10"/>
  <c r="Z410" i="10"/>
  <c r="W411" i="10"/>
  <c r="X411" i="10"/>
  <c r="Y411" i="10"/>
  <c r="Z411" i="10"/>
  <c r="W412" i="10"/>
  <c r="X412" i="10"/>
  <c r="Y412" i="10"/>
  <c r="Z412" i="10"/>
  <c r="W413" i="10"/>
  <c r="X413" i="10"/>
  <c r="Y413" i="10"/>
  <c r="Z413" i="10"/>
  <c r="W414" i="10"/>
  <c r="X414" i="10"/>
  <c r="Y414" i="10"/>
  <c r="Z414" i="10"/>
  <c r="W415" i="10"/>
  <c r="X415" i="10"/>
  <c r="Y415" i="10"/>
  <c r="Z415" i="10"/>
  <c r="W416" i="10"/>
  <c r="X416" i="10"/>
  <c r="Y416" i="10"/>
  <c r="Z416" i="10"/>
  <c r="W417" i="10"/>
  <c r="X417" i="10"/>
  <c r="Y417" i="10"/>
  <c r="Z417" i="10"/>
  <c r="W418" i="10"/>
  <c r="X418" i="10"/>
  <c r="Y418" i="10"/>
  <c r="Z418" i="10"/>
  <c r="W419" i="10"/>
  <c r="X419" i="10"/>
  <c r="Y419" i="10"/>
  <c r="Z419" i="10"/>
  <c r="W420" i="10"/>
  <c r="X420" i="10"/>
  <c r="Y420" i="10"/>
  <c r="Z420" i="10"/>
  <c r="W421" i="10"/>
  <c r="X421" i="10"/>
  <c r="Y421" i="10"/>
  <c r="Z421" i="10"/>
  <c r="W422" i="10"/>
  <c r="X422" i="10"/>
  <c r="Y422" i="10"/>
  <c r="Z422" i="10"/>
  <c r="W423" i="10"/>
  <c r="X423" i="10"/>
  <c r="Y423" i="10"/>
  <c r="Z423" i="10"/>
  <c r="W424" i="10"/>
  <c r="X424" i="10"/>
  <c r="Y424" i="10"/>
  <c r="Z424" i="10"/>
  <c r="W425" i="10"/>
  <c r="X425" i="10"/>
  <c r="Y425" i="10"/>
  <c r="Z425" i="10"/>
  <c r="W426" i="10"/>
  <c r="X426" i="10"/>
  <c r="Y426" i="10"/>
  <c r="Z426" i="10"/>
  <c r="W427" i="10"/>
  <c r="X427" i="10"/>
  <c r="Y427" i="10"/>
  <c r="Z427" i="10"/>
  <c r="W428" i="10"/>
  <c r="X428" i="10"/>
  <c r="Y428" i="10"/>
  <c r="Z428" i="10"/>
  <c r="W429" i="10"/>
  <c r="X429" i="10"/>
  <c r="Y429" i="10"/>
  <c r="Z429" i="10"/>
  <c r="W430" i="10"/>
  <c r="X430" i="10"/>
  <c r="Y430" i="10"/>
  <c r="Z430" i="10"/>
  <c r="W431" i="10"/>
  <c r="X431" i="10"/>
  <c r="Y431" i="10"/>
  <c r="Z431" i="10"/>
  <c r="W432" i="10"/>
  <c r="X432" i="10"/>
  <c r="Y432" i="10"/>
  <c r="Z432" i="10"/>
  <c r="W433" i="10"/>
  <c r="X433" i="10"/>
  <c r="Y433" i="10"/>
  <c r="Z433" i="10"/>
  <c r="W434" i="10"/>
  <c r="X434" i="10"/>
  <c r="Y434" i="10"/>
  <c r="Z434" i="10"/>
  <c r="W435" i="10"/>
  <c r="X435" i="10"/>
  <c r="Y435" i="10"/>
  <c r="Z435" i="10"/>
  <c r="W436" i="10"/>
  <c r="X436" i="10"/>
  <c r="Y436" i="10"/>
  <c r="Z436" i="10"/>
  <c r="W437" i="10"/>
  <c r="X437" i="10"/>
  <c r="Y437" i="10"/>
  <c r="Z437" i="10"/>
  <c r="W438" i="10"/>
  <c r="X438" i="10"/>
  <c r="Y438" i="10"/>
  <c r="Z438" i="10"/>
  <c r="W439" i="10"/>
  <c r="X439" i="10"/>
  <c r="Y439" i="10"/>
  <c r="Z439" i="10"/>
  <c r="W440" i="10"/>
  <c r="X440" i="10"/>
  <c r="Y440" i="10"/>
  <c r="Z440" i="10"/>
  <c r="W441" i="10"/>
  <c r="X441" i="10"/>
  <c r="Y441" i="10"/>
  <c r="Z441" i="10"/>
  <c r="W442" i="10"/>
  <c r="X442" i="10"/>
  <c r="Y442" i="10"/>
  <c r="Z442" i="10"/>
  <c r="W443" i="10"/>
  <c r="X443" i="10"/>
  <c r="Y443" i="10"/>
  <c r="Z443" i="10"/>
  <c r="W444" i="10"/>
  <c r="X444" i="10"/>
  <c r="Y444" i="10"/>
  <c r="Z444" i="10"/>
  <c r="W445" i="10"/>
  <c r="X445" i="10"/>
  <c r="Y445" i="10"/>
  <c r="Z445" i="10"/>
  <c r="W446" i="10"/>
  <c r="X446" i="10"/>
  <c r="Y446" i="10"/>
  <c r="Z446" i="10"/>
  <c r="W447" i="10"/>
  <c r="X447" i="10"/>
  <c r="Y447" i="10"/>
  <c r="Z447" i="10"/>
  <c r="W448" i="10"/>
  <c r="X448" i="10"/>
  <c r="Y448" i="10"/>
  <c r="Z448" i="10"/>
  <c r="W449" i="10"/>
  <c r="X449" i="10"/>
  <c r="Y449" i="10"/>
  <c r="Z449" i="10"/>
  <c r="W450" i="10"/>
  <c r="X450" i="10"/>
  <c r="Y450" i="10"/>
  <c r="Z450" i="10"/>
  <c r="W451" i="10"/>
  <c r="X451" i="10"/>
  <c r="Y451" i="10"/>
  <c r="Z451" i="10"/>
  <c r="W452" i="10"/>
  <c r="X452" i="10"/>
  <c r="Y452" i="10"/>
  <c r="Z452" i="10"/>
  <c r="W453" i="10"/>
  <c r="X453" i="10"/>
  <c r="Y453" i="10"/>
  <c r="Z453" i="10"/>
  <c r="W454" i="10"/>
  <c r="X454" i="10"/>
  <c r="Y454" i="10"/>
  <c r="Z454" i="10"/>
  <c r="W455" i="10"/>
  <c r="X455" i="10"/>
  <c r="Y455" i="10"/>
  <c r="Z455" i="10"/>
  <c r="W456" i="10"/>
  <c r="X456" i="10"/>
  <c r="Y456" i="10"/>
  <c r="Z456" i="10"/>
  <c r="W457" i="10"/>
  <c r="X457" i="10"/>
  <c r="Y457" i="10"/>
  <c r="Z457" i="10"/>
  <c r="W458" i="10"/>
  <c r="X458" i="10"/>
  <c r="Y458" i="10"/>
  <c r="Z458" i="10"/>
  <c r="W459" i="10"/>
  <c r="X459" i="10"/>
  <c r="Y459" i="10"/>
  <c r="Z459" i="10"/>
  <c r="W460" i="10"/>
  <c r="X460" i="10"/>
  <c r="Y460" i="10"/>
  <c r="Z460" i="10"/>
  <c r="W461" i="10"/>
  <c r="X461" i="10"/>
  <c r="Y461" i="10"/>
  <c r="Z461" i="10"/>
  <c r="W462" i="10"/>
  <c r="X462" i="10"/>
  <c r="Y462" i="10"/>
  <c r="Z462" i="10"/>
  <c r="W463" i="10"/>
  <c r="X463" i="10"/>
  <c r="Y463" i="10"/>
  <c r="Z463" i="10"/>
  <c r="W464" i="10"/>
  <c r="X464" i="10"/>
  <c r="Y464" i="10"/>
  <c r="Z464" i="10"/>
  <c r="W465" i="10"/>
  <c r="X465" i="10"/>
  <c r="Y465" i="10"/>
  <c r="Z465" i="10"/>
  <c r="W466" i="10"/>
  <c r="X466" i="10"/>
  <c r="Y466" i="10"/>
  <c r="Z466" i="10"/>
  <c r="W467" i="10"/>
  <c r="X467" i="10"/>
  <c r="Y467" i="10"/>
  <c r="Z467" i="10"/>
  <c r="W468" i="10"/>
  <c r="X468" i="10"/>
  <c r="Y468" i="10"/>
  <c r="Z468" i="10"/>
  <c r="W469" i="10"/>
  <c r="X469" i="10"/>
  <c r="Y469" i="10"/>
  <c r="Z469" i="10"/>
  <c r="W470" i="10"/>
  <c r="X470" i="10"/>
  <c r="Y470" i="10"/>
  <c r="Z470" i="10"/>
  <c r="W471" i="10"/>
  <c r="X471" i="10"/>
  <c r="Y471" i="10"/>
  <c r="Z471" i="10"/>
  <c r="W472" i="10"/>
  <c r="X472" i="10"/>
  <c r="Y472" i="10"/>
  <c r="Z472" i="10"/>
  <c r="W473" i="10"/>
  <c r="X473" i="10"/>
  <c r="Y473" i="10"/>
  <c r="Z473" i="10"/>
  <c r="W474" i="10"/>
  <c r="X474" i="10"/>
  <c r="Y474" i="10"/>
  <c r="Z474" i="10"/>
  <c r="W475" i="10"/>
  <c r="X475" i="10"/>
  <c r="Y475" i="10"/>
  <c r="Z475" i="10"/>
  <c r="W476" i="10"/>
  <c r="X476" i="10"/>
  <c r="Y476" i="10"/>
  <c r="Z476" i="10"/>
  <c r="W477" i="10"/>
  <c r="X477" i="10"/>
  <c r="Y477" i="10"/>
  <c r="Z477" i="10"/>
  <c r="W478" i="10"/>
  <c r="X478" i="10"/>
  <c r="Y478" i="10"/>
  <c r="Z478" i="10"/>
  <c r="W479" i="10"/>
  <c r="X479" i="10"/>
  <c r="Y479" i="10"/>
  <c r="Z479" i="10"/>
  <c r="W480" i="10"/>
  <c r="X480" i="10"/>
  <c r="Y480" i="10"/>
  <c r="Z480" i="10"/>
  <c r="W481" i="10"/>
  <c r="X481" i="10"/>
  <c r="Y481" i="10"/>
  <c r="Z481" i="10"/>
  <c r="W482" i="10"/>
  <c r="X482" i="10"/>
  <c r="Y482" i="10"/>
  <c r="Z482" i="10"/>
  <c r="W483" i="10"/>
  <c r="X483" i="10"/>
  <c r="Y483" i="10"/>
  <c r="Z483" i="10"/>
  <c r="W484" i="10"/>
  <c r="X484" i="10"/>
  <c r="Y484" i="10"/>
  <c r="Z484" i="10"/>
  <c r="W485" i="10"/>
  <c r="X485" i="10"/>
  <c r="Y485" i="10"/>
  <c r="Z485" i="10"/>
  <c r="W486" i="10"/>
  <c r="X486" i="10"/>
  <c r="Y486" i="10"/>
  <c r="Z486" i="10"/>
  <c r="W487" i="10"/>
  <c r="X487" i="10"/>
  <c r="Y487" i="10"/>
  <c r="Z487" i="10"/>
  <c r="W488" i="10"/>
  <c r="X488" i="10"/>
  <c r="Y488" i="10"/>
  <c r="Z488" i="10"/>
  <c r="W489" i="10"/>
  <c r="X489" i="10"/>
  <c r="Y489" i="10"/>
  <c r="Z489" i="10"/>
  <c r="W490" i="10"/>
  <c r="X490" i="10"/>
  <c r="Y490" i="10"/>
  <c r="Z490" i="10"/>
  <c r="W491" i="10"/>
  <c r="X491" i="10"/>
  <c r="Y491" i="10"/>
  <c r="Z491" i="10"/>
  <c r="W492" i="10"/>
  <c r="X492" i="10"/>
  <c r="Y492" i="10"/>
  <c r="Z492" i="10"/>
  <c r="W493" i="10"/>
  <c r="X493" i="10"/>
  <c r="Y493" i="10"/>
  <c r="Z493" i="10"/>
  <c r="W494" i="10"/>
  <c r="X494" i="10"/>
  <c r="Y494" i="10"/>
  <c r="Z494" i="10"/>
  <c r="W495" i="10"/>
  <c r="X495" i="10"/>
  <c r="Y495" i="10"/>
  <c r="Z495" i="10"/>
  <c r="W496" i="10"/>
  <c r="X496" i="10"/>
  <c r="Y496" i="10"/>
  <c r="Z496" i="10"/>
  <c r="W497" i="10"/>
  <c r="X497" i="10"/>
  <c r="Y497" i="10"/>
  <c r="Z497" i="10"/>
  <c r="W498" i="10"/>
  <c r="X498" i="10"/>
  <c r="Y498" i="10"/>
  <c r="Z498" i="10"/>
  <c r="W499" i="10"/>
  <c r="X499" i="10"/>
  <c r="Y499" i="10"/>
  <c r="Z499" i="10"/>
  <c r="W500" i="10"/>
  <c r="X500" i="10"/>
  <c r="Y500" i="10"/>
  <c r="Z500" i="10"/>
  <c r="W501" i="10"/>
  <c r="X501" i="10"/>
  <c r="Y501" i="10"/>
  <c r="Z501" i="10"/>
  <c r="W502" i="10"/>
  <c r="X502" i="10"/>
  <c r="Y502" i="10"/>
  <c r="Z502" i="10"/>
  <c r="W503" i="10"/>
  <c r="X503" i="10"/>
  <c r="Y503" i="10"/>
  <c r="Z503" i="10"/>
  <c r="W504" i="10"/>
  <c r="X504" i="10"/>
  <c r="Y504" i="10"/>
  <c r="Z504" i="10"/>
  <c r="W505" i="10"/>
  <c r="X505" i="10"/>
  <c r="Y505" i="10"/>
  <c r="Z505" i="10"/>
  <c r="W506" i="10"/>
  <c r="X506" i="10"/>
  <c r="Y506" i="10"/>
  <c r="Z506" i="10"/>
  <c r="W507" i="10"/>
  <c r="X507" i="10"/>
  <c r="Y507" i="10"/>
  <c r="Z507" i="10"/>
  <c r="W508" i="10"/>
  <c r="X508" i="10"/>
  <c r="Y508" i="10"/>
  <c r="Z508" i="10"/>
  <c r="W509" i="10"/>
  <c r="X509" i="10"/>
  <c r="Y509" i="10"/>
  <c r="Z509" i="10"/>
  <c r="W510" i="10"/>
  <c r="X510" i="10"/>
  <c r="Y510" i="10"/>
  <c r="Z510" i="10"/>
  <c r="W511" i="10"/>
  <c r="X511" i="10"/>
  <c r="Y511" i="10"/>
  <c r="Z511" i="10"/>
  <c r="W512" i="10"/>
  <c r="X512" i="10"/>
  <c r="Y512" i="10"/>
  <c r="Z512" i="10"/>
  <c r="W513" i="10"/>
  <c r="X513" i="10"/>
  <c r="Y513" i="10"/>
  <c r="Z513" i="10"/>
  <c r="W514" i="10"/>
  <c r="X514" i="10"/>
  <c r="Y514" i="10"/>
  <c r="Z514" i="10"/>
  <c r="W515" i="10"/>
  <c r="X515" i="10"/>
  <c r="Y515" i="10"/>
  <c r="Z515" i="10"/>
  <c r="W516" i="10"/>
  <c r="X516" i="10"/>
  <c r="Y516" i="10"/>
  <c r="Z516" i="10"/>
  <c r="W517" i="10"/>
  <c r="X517" i="10"/>
  <c r="Y517" i="10"/>
  <c r="Z517" i="10"/>
  <c r="W518" i="10"/>
  <c r="X518" i="10"/>
  <c r="Y518" i="10"/>
  <c r="Z518" i="10"/>
  <c r="W519" i="10"/>
  <c r="X519" i="10"/>
  <c r="Y519" i="10"/>
  <c r="Z519" i="10"/>
  <c r="W520" i="10"/>
  <c r="X520" i="10"/>
  <c r="Y520" i="10"/>
  <c r="Z520" i="10"/>
  <c r="W521" i="10"/>
  <c r="X521" i="10"/>
  <c r="Y521" i="10"/>
  <c r="Z521" i="10"/>
  <c r="W522" i="10"/>
  <c r="X522" i="10"/>
  <c r="Y522" i="10"/>
  <c r="Z522" i="10"/>
  <c r="W523" i="10"/>
  <c r="X523" i="10"/>
  <c r="Y523" i="10"/>
  <c r="Z523" i="10"/>
  <c r="W524" i="10"/>
  <c r="X524" i="10"/>
  <c r="Y524" i="10"/>
  <c r="Z524" i="10"/>
  <c r="W525" i="10"/>
  <c r="X525" i="10"/>
  <c r="Y525" i="10"/>
  <c r="Z525" i="10"/>
  <c r="W526" i="10"/>
  <c r="X526" i="10"/>
  <c r="Y526" i="10"/>
  <c r="Z526" i="10"/>
  <c r="W527" i="10"/>
  <c r="X527" i="10"/>
  <c r="Y527" i="10"/>
  <c r="Z527" i="10"/>
  <c r="W528" i="10"/>
  <c r="X528" i="10"/>
  <c r="Y528" i="10"/>
  <c r="Z528" i="10"/>
  <c r="W529" i="10"/>
  <c r="X529" i="10"/>
  <c r="Y529" i="10"/>
  <c r="Z529" i="10"/>
  <c r="W530" i="10"/>
  <c r="X530" i="10"/>
  <c r="Y530" i="10"/>
  <c r="Z530" i="10"/>
  <c r="W531" i="10"/>
  <c r="X531" i="10"/>
  <c r="Y531" i="10"/>
  <c r="Z531" i="10"/>
  <c r="W532" i="10"/>
  <c r="X532" i="10"/>
  <c r="Y532" i="10"/>
  <c r="Z532" i="10"/>
  <c r="W533" i="10"/>
  <c r="X533" i="10"/>
  <c r="Y533" i="10"/>
  <c r="Z533" i="10"/>
  <c r="W534" i="10"/>
  <c r="X534" i="10"/>
  <c r="Y534" i="10"/>
  <c r="Z534" i="10"/>
  <c r="W535" i="10"/>
  <c r="X535" i="10"/>
  <c r="Y535" i="10"/>
  <c r="Z535" i="10"/>
  <c r="W536" i="10"/>
  <c r="X536" i="10"/>
  <c r="Y536" i="10"/>
  <c r="Z536" i="10"/>
  <c r="W537" i="10"/>
  <c r="X537" i="10"/>
  <c r="Y537" i="10"/>
  <c r="Z537" i="10"/>
  <c r="W538" i="10"/>
  <c r="X538" i="10"/>
  <c r="Y538" i="10"/>
  <c r="Z538" i="10"/>
  <c r="W539" i="10"/>
  <c r="X539" i="10"/>
  <c r="Y539" i="10"/>
  <c r="Z539" i="10"/>
  <c r="W540" i="10"/>
  <c r="X540" i="10"/>
  <c r="Y540" i="10"/>
  <c r="Z540" i="10"/>
  <c r="W541" i="10"/>
  <c r="X541" i="10"/>
  <c r="Y541" i="10"/>
  <c r="Z541" i="10"/>
  <c r="W542" i="10"/>
  <c r="X542" i="10"/>
  <c r="Y542" i="10"/>
  <c r="Z542" i="10"/>
  <c r="W543" i="10"/>
  <c r="X543" i="10"/>
  <c r="Y543" i="10"/>
  <c r="Z543" i="10"/>
  <c r="W544" i="10"/>
  <c r="X544" i="10"/>
  <c r="Y544" i="10"/>
  <c r="Z544" i="10"/>
  <c r="W545" i="10"/>
  <c r="X545" i="10"/>
  <c r="Y545" i="10"/>
  <c r="Z545" i="10"/>
  <c r="W546" i="10"/>
  <c r="X546" i="10"/>
  <c r="Y546" i="10"/>
  <c r="Z546" i="10"/>
  <c r="W547" i="10"/>
  <c r="X547" i="10"/>
  <c r="Y547" i="10"/>
  <c r="Z547" i="10"/>
  <c r="W548" i="10"/>
  <c r="X548" i="10"/>
  <c r="Y548" i="10"/>
  <c r="Z548" i="10"/>
  <c r="W549" i="10"/>
  <c r="X549" i="10"/>
  <c r="Y549" i="10"/>
  <c r="Z549" i="10"/>
  <c r="W550" i="10"/>
  <c r="X550" i="10"/>
  <c r="Y550" i="10"/>
  <c r="Z550" i="10"/>
  <c r="W551" i="10"/>
  <c r="X551" i="10"/>
  <c r="Y551" i="10"/>
  <c r="Z551" i="10"/>
  <c r="W552" i="10"/>
  <c r="X552" i="10"/>
  <c r="Y552" i="10"/>
  <c r="Z552" i="10"/>
  <c r="W553" i="10"/>
  <c r="X553" i="10"/>
  <c r="Y553" i="10"/>
  <c r="Z553" i="10"/>
  <c r="W554" i="10"/>
  <c r="X554" i="10"/>
  <c r="Y554" i="10"/>
  <c r="Z554" i="10"/>
  <c r="W555" i="10"/>
  <c r="X555" i="10"/>
  <c r="Y555" i="10"/>
  <c r="Z555" i="10"/>
  <c r="W556" i="10"/>
  <c r="X556" i="10"/>
  <c r="Y556" i="10"/>
  <c r="Z556" i="10"/>
  <c r="W557" i="10"/>
  <c r="X557" i="10"/>
  <c r="Y557" i="10"/>
  <c r="Z557" i="10"/>
  <c r="W558" i="10"/>
  <c r="X558" i="10"/>
  <c r="Y558" i="10"/>
  <c r="Z558" i="10"/>
  <c r="W559" i="10"/>
  <c r="X559" i="10"/>
  <c r="Y559" i="10"/>
  <c r="Z559" i="10"/>
  <c r="W560" i="10"/>
  <c r="X560" i="10"/>
  <c r="Y560" i="10"/>
  <c r="Z560" i="10"/>
  <c r="W561" i="10"/>
  <c r="X561" i="10"/>
  <c r="Y561" i="10"/>
  <c r="Z561" i="10"/>
  <c r="W562" i="10"/>
  <c r="X562" i="10"/>
  <c r="Y562" i="10"/>
  <c r="Z562" i="10"/>
  <c r="W563" i="10"/>
  <c r="X563" i="10"/>
  <c r="Y563" i="10"/>
  <c r="Z563" i="10"/>
  <c r="W564" i="10"/>
  <c r="X564" i="10"/>
  <c r="Y564" i="10"/>
  <c r="Z564" i="10"/>
  <c r="W565" i="10"/>
  <c r="X565" i="10"/>
  <c r="Y565" i="10"/>
  <c r="Z565" i="10"/>
  <c r="W566" i="10"/>
  <c r="X566" i="10"/>
  <c r="Y566" i="10"/>
  <c r="Z566" i="10"/>
  <c r="W567" i="10"/>
  <c r="X567" i="10"/>
  <c r="Y567" i="10"/>
  <c r="Z567" i="10"/>
  <c r="W568" i="10"/>
  <c r="X568" i="10"/>
  <c r="Y568" i="10"/>
  <c r="Z568" i="10"/>
  <c r="W569" i="10"/>
  <c r="X569" i="10"/>
  <c r="Y569" i="10"/>
  <c r="Z569" i="10"/>
  <c r="W570" i="10"/>
  <c r="X570" i="10"/>
  <c r="Y570" i="10"/>
  <c r="Z570" i="10"/>
  <c r="W571" i="10"/>
  <c r="X571" i="10"/>
  <c r="Y571" i="10"/>
  <c r="Z571" i="10"/>
  <c r="W572" i="10"/>
  <c r="X572" i="10"/>
  <c r="Y572" i="10"/>
  <c r="Z572" i="10"/>
  <c r="W573" i="10"/>
  <c r="X573" i="10"/>
  <c r="Y573" i="10"/>
  <c r="Z573" i="10"/>
  <c r="W574" i="10"/>
  <c r="X574" i="10"/>
  <c r="Y574" i="10"/>
  <c r="Z574" i="10"/>
  <c r="W575" i="10"/>
  <c r="X575" i="10"/>
  <c r="Y575" i="10"/>
  <c r="Z575" i="10"/>
  <c r="W576" i="10"/>
  <c r="X576" i="10"/>
  <c r="Y576" i="10"/>
  <c r="Z576" i="10"/>
  <c r="W577" i="10"/>
  <c r="X577" i="10"/>
  <c r="Y577" i="10"/>
  <c r="Z577" i="10"/>
  <c r="W578" i="10"/>
  <c r="X578" i="10"/>
  <c r="Y578" i="10"/>
  <c r="Z578" i="10"/>
  <c r="W579" i="10"/>
  <c r="X579" i="10"/>
  <c r="Y579" i="10"/>
  <c r="Z579" i="10"/>
  <c r="W580" i="10"/>
  <c r="X580" i="10"/>
  <c r="Y580" i="10"/>
  <c r="Z580" i="10"/>
  <c r="W581" i="10"/>
  <c r="X581" i="10"/>
  <c r="Y581" i="10"/>
  <c r="Z581" i="10"/>
  <c r="W582" i="10"/>
  <c r="X582" i="10"/>
  <c r="Y582" i="10"/>
  <c r="Z582" i="10"/>
  <c r="W583" i="10"/>
  <c r="X583" i="10"/>
  <c r="Y583" i="10"/>
  <c r="Z583" i="10"/>
  <c r="W584" i="10"/>
  <c r="X584" i="10"/>
  <c r="Y584" i="10"/>
  <c r="Z584" i="10"/>
  <c r="W585" i="10"/>
  <c r="X585" i="10"/>
  <c r="Y585" i="10"/>
  <c r="Z585" i="10"/>
  <c r="W586" i="10"/>
  <c r="X586" i="10"/>
  <c r="Y586" i="10"/>
  <c r="Z586" i="10"/>
  <c r="W587" i="10"/>
  <c r="X587" i="10"/>
  <c r="Y587" i="10"/>
  <c r="Z587" i="10"/>
  <c r="W588" i="10"/>
  <c r="X588" i="10"/>
  <c r="Y588" i="10"/>
  <c r="Z588" i="10"/>
  <c r="W589" i="10"/>
  <c r="X589" i="10"/>
  <c r="Y589" i="10"/>
  <c r="Z589" i="10"/>
  <c r="W590" i="10"/>
  <c r="X590" i="10"/>
  <c r="Y590" i="10"/>
  <c r="Z590" i="10"/>
  <c r="W591" i="10"/>
  <c r="X591" i="10"/>
  <c r="Y591" i="10"/>
  <c r="Z591" i="10"/>
  <c r="W592" i="10"/>
  <c r="X592" i="10"/>
  <c r="Y592" i="10"/>
  <c r="Z592" i="10"/>
  <c r="W593" i="10"/>
  <c r="X593" i="10"/>
  <c r="Y593" i="10"/>
  <c r="Z593" i="10"/>
  <c r="W594" i="10"/>
  <c r="X594" i="10"/>
  <c r="Y594" i="10"/>
  <c r="Z594" i="10"/>
  <c r="W595" i="10"/>
  <c r="X595" i="10"/>
  <c r="Y595" i="10"/>
  <c r="Z595" i="10"/>
  <c r="W596" i="10"/>
  <c r="X596" i="10"/>
  <c r="Y596" i="10"/>
  <c r="Z596" i="10"/>
  <c r="W597" i="10"/>
  <c r="X597" i="10"/>
  <c r="Y597" i="10"/>
  <c r="Z597" i="10"/>
  <c r="W598" i="10"/>
  <c r="X598" i="10"/>
  <c r="Y598" i="10"/>
  <c r="Z598" i="10"/>
  <c r="W599" i="10"/>
  <c r="X599" i="10"/>
  <c r="Y599" i="10"/>
  <c r="Z599" i="10"/>
  <c r="W600" i="10"/>
  <c r="X600" i="10"/>
  <c r="Y600" i="10"/>
  <c r="Z600" i="10"/>
  <c r="W601" i="10"/>
  <c r="X601" i="10"/>
  <c r="Y601" i="10"/>
  <c r="Z601" i="10"/>
  <c r="W602" i="10"/>
  <c r="X602" i="10"/>
  <c r="Y602" i="10"/>
  <c r="Z602" i="10"/>
  <c r="W603" i="10"/>
  <c r="X603" i="10"/>
  <c r="Y603" i="10"/>
  <c r="Z603" i="10"/>
  <c r="W604" i="10"/>
  <c r="X604" i="10"/>
  <c r="Y604" i="10"/>
  <c r="Z604" i="10"/>
  <c r="W605" i="10"/>
  <c r="X605" i="10"/>
  <c r="Y605" i="10"/>
  <c r="Z605" i="10"/>
  <c r="W606" i="10"/>
  <c r="X606" i="10"/>
  <c r="Y606" i="10"/>
  <c r="Z606" i="10"/>
  <c r="W607" i="10"/>
  <c r="X607" i="10"/>
  <c r="Y607" i="10"/>
  <c r="Z607" i="10"/>
  <c r="W608" i="10"/>
  <c r="X608" i="10"/>
  <c r="Y608" i="10"/>
  <c r="Z608" i="10"/>
  <c r="W609" i="10"/>
  <c r="X609" i="10"/>
  <c r="Y609" i="10"/>
  <c r="Z609" i="10"/>
  <c r="W610" i="10"/>
  <c r="X610" i="10"/>
  <c r="Y610" i="10"/>
  <c r="Z610" i="10"/>
  <c r="W611" i="10"/>
  <c r="X611" i="10"/>
  <c r="Y611" i="10"/>
  <c r="Z611" i="10"/>
  <c r="W612" i="10"/>
  <c r="X612" i="10"/>
  <c r="Y612" i="10"/>
  <c r="Z612" i="10"/>
  <c r="W613" i="10"/>
  <c r="X613" i="10"/>
  <c r="Y613" i="10"/>
  <c r="Z613" i="10"/>
  <c r="W614" i="10"/>
  <c r="X614" i="10"/>
  <c r="Y614" i="10"/>
  <c r="Z614" i="10"/>
  <c r="W615" i="10"/>
  <c r="X615" i="10"/>
  <c r="Y615" i="10"/>
  <c r="Z615" i="10"/>
  <c r="W616" i="10"/>
  <c r="X616" i="10"/>
  <c r="Y616" i="10"/>
  <c r="Z616" i="10"/>
  <c r="W617" i="10"/>
  <c r="X617" i="10"/>
  <c r="Y617" i="10"/>
  <c r="Z617" i="10"/>
  <c r="W618" i="10"/>
  <c r="X618" i="10"/>
  <c r="Y618" i="10"/>
  <c r="Z618" i="10"/>
  <c r="W619" i="10"/>
  <c r="X619" i="10"/>
  <c r="Y619" i="10"/>
  <c r="Z619" i="10"/>
  <c r="W620" i="10"/>
  <c r="X620" i="10"/>
  <c r="Y620" i="10"/>
  <c r="Z620" i="10"/>
  <c r="W621" i="10"/>
  <c r="X621" i="10"/>
  <c r="Y621" i="10"/>
  <c r="Z621" i="10"/>
  <c r="W622" i="10"/>
  <c r="X622" i="10"/>
  <c r="Y622" i="10"/>
  <c r="Z622" i="10"/>
  <c r="W623" i="10"/>
  <c r="X623" i="10"/>
  <c r="Y623" i="10"/>
  <c r="Z623" i="10"/>
  <c r="W624" i="10"/>
  <c r="X624" i="10"/>
  <c r="Y624" i="10"/>
  <c r="Z624" i="10"/>
  <c r="W625" i="10"/>
  <c r="X625" i="10"/>
  <c r="Y625" i="10"/>
  <c r="Z625" i="10"/>
  <c r="W626" i="10"/>
  <c r="X626" i="10"/>
  <c r="Y626" i="10"/>
  <c r="Z626" i="10"/>
  <c r="W627" i="10"/>
  <c r="X627" i="10"/>
  <c r="Y627" i="10"/>
  <c r="Z627" i="10"/>
  <c r="W628" i="10"/>
  <c r="X628" i="10"/>
  <c r="Y628" i="10"/>
  <c r="Z628" i="10"/>
  <c r="W629" i="10"/>
  <c r="X629" i="10"/>
  <c r="Y629" i="10"/>
  <c r="Z629" i="10"/>
  <c r="W630" i="10"/>
  <c r="X630" i="10"/>
  <c r="Y630" i="10"/>
  <c r="Z630" i="10"/>
  <c r="W631" i="10"/>
  <c r="X631" i="10"/>
  <c r="Y631" i="10"/>
  <c r="Z631" i="10"/>
  <c r="W632" i="10"/>
  <c r="X632" i="10"/>
  <c r="Y632" i="10"/>
  <c r="Z632" i="10"/>
  <c r="W633" i="10"/>
  <c r="X633" i="10"/>
  <c r="Y633" i="10"/>
  <c r="Z633" i="10"/>
  <c r="W634" i="10"/>
  <c r="X634" i="10"/>
  <c r="Y634" i="10"/>
  <c r="Z634" i="10"/>
  <c r="W635" i="10"/>
  <c r="X635" i="10"/>
  <c r="Y635" i="10"/>
  <c r="Z635" i="10"/>
  <c r="W636" i="10"/>
  <c r="X636" i="10"/>
  <c r="Y636" i="10"/>
  <c r="Z636" i="10"/>
  <c r="W637" i="10"/>
  <c r="X637" i="10"/>
  <c r="Y637" i="10"/>
  <c r="Z637" i="10"/>
  <c r="W638" i="10"/>
  <c r="X638" i="10"/>
  <c r="Y638" i="10"/>
  <c r="Z638" i="10"/>
  <c r="W639" i="10"/>
  <c r="X639" i="10"/>
  <c r="Y639" i="10"/>
  <c r="Z639" i="10"/>
  <c r="W640" i="10"/>
  <c r="X640" i="10"/>
  <c r="Y640" i="10"/>
  <c r="Z640" i="10"/>
  <c r="W641" i="10"/>
  <c r="X641" i="10"/>
  <c r="Y641" i="10"/>
  <c r="Z641" i="10"/>
  <c r="W642" i="10"/>
  <c r="X642" i="10"/>
  <c r="Y642" i="10"/>
  <c r="Z642" i="10"/>
  <c r="W643" i="10"/>
  <c r="X643" i="10"/>
  <c r="Y643" i="10"/>
  <c r="Z643" i="10"/>
  <c r="W644" i="10"/>
  <c r="X644" i="10"/>
  <c r="Y644" i="10"/>
  <c r="Z644" i="10"/>
  <c r="W645" i="10"/>
  <c r="X645" i="10"/>
  <c r="Y645" i="10"/>
  <c r="Z645" i="10"/>
  <c r="W646" i="10"/>
  <c r="X646" i="10"/>
  <c r="Y646" i="10"/>
  <c r="Z646" i="10"/>
  <c r="W647" i="10"/>
  <c r="X647" i="10"/>
  <c r="Y647" i="10"/>
  <c r="Z647" i="10"/>
  <c r="W648" i="10"/>
  <c r="X648" i="10"/>
  <c r="Y648" i="10"/>
  <c r="Z648" i="10"/>
  <c r="W649" i="10"/>
  <c r="X649" i="10"/>
  <c r="Y649" i="10"/>
  <c r="Z649" i="10"/>
  <c r="W650" i="10"/>
  <c r="X650" i="10"/>
  <c r="Y650" i="10"/>
  <c r="Z650" i="10"/>
  <c r="W651" i="10"/>
  <c r="X651" i="10"/>
  <c r="Y651" i="10"/>
  <c r="Z651" i="10"/>
  <c r="W652" i="10"/>
  <c r="X652" i="10"/>
  <c r="Y652" i="10"/>
  <c r="Z652" i="10"/>
  <c r="W653" i="10"/>
  <c r="X653" i="10"/>
  <c r="Y653" i="10"/>
  <c r="Z653" i="10"/>
  <c r="W654" i="10"/>
  <c r="X654" i="10"/>
  <c r="Y654" i="10"/>
  <c r="Z654" i="10"/>
  <c r="W655" i="10"/>
  <c r="X655" i="10"/>
  <c r="Y655" i="10"/>
  <c r="Z655" i="10"/>
  <c r="W656" i="10"/>
  <c r="X656" i="10"/>
  <c r="Y656" i="10"/>
  <c r="Z656" i="10"/>
  <c r="W657" i="10"/>
  <c r="X657" i="10"/>
  <c r="Y657" i="10"/>
  <c r="Z657" i="10"/>
  <c r="W658" i="10"/>
  <c r="X658" i="10"/>
  <c r="Y658" i="10"/>
  <c r="Z658" i="10"/>
  <c r="W659" i="10"/>
  <c r="X659" i="10"/>
  <c r="Y659" i="10"/>
  <c r="Z659" i="10"/>
  <c r="W660" i="10"/>
  <c r="X660" i="10"/>
  <c r="Y660" i="10"/>
  <c r="Z660" i="10"/>
  <c r="W661" i="10"/>
  <c r="X661" i="10"/>
  <c r="Y661" i="10"/>
  <c r="Z661" i="10"/>
  <c r="W662" i="10"/>
  <c r="X662" i="10"/>
  <c r="Y662" i="10"/>
  <c r="Z662" i="10"/>
  <c r="W663" i="10"/>
  <c r="X663" i="10"/>
  <c r="Y663" i="10"/>
  <c r="Z663" i="10"/>
  <c r="W664" i="10"/>
  <c r="X664" i="10"/>
  <c r="Y664" i="10"/>
  <c r="Z664" i="10"/>
  <c r="W665" i="10"/>
  <c r="X665" i="10"/>
  <c r="Y665" i="10"/>
  <c r="Z665" i="10"/>
  <c r="W666" i="10"/>
  <c r="X666" i="10"/>
  <c r="Y666" i="10"/>
  <c r="Z666" i="10"/>
  <c r="W667" i="10"/>
  <c r="X667" i="10"/>
  <c r="Y667" i="10"/>
  <c r="Z667" i="10"/>
  <c r="W668" i="10"/>
  <c r="X668" i="10"/>
  <c r="Y668" i="10"/>
  <c r="Z668" i="10"/>
  <c r="W669" i="10"/>
  <c r="X669" i="10"/>
  <c r="Y669" i="10"/>
  <c r="Z669" i="10"/>
  <c r="W670" i="10"/>
  <c r="X670" i="10"/>
  <c r="Y670" i="10"/>
  <c r="Z670" i="10"/>
  <c r="W671" i="10"/>
  <c r="X671" i="10"/>
  <c r="Y671" i="10"/>
  <c r="Z671" i="10"/>
  <c r="W672" i="10"/>
  <c r="X672" i="10"/>
  <c r="Y672" i="10"/>
  <c r="Z672" i="10"/>
  <c r="W673" i="10"/>
  <c r="X673" i="10"/>
  <c r="Y673" i="10"/>
  <c r="Z673" i="10"/>
  <c r="W674" i="10"/>
  <c r="X674" i="10"/>
  <c r="Y674" i="10"/>
  <c r="Z674" i="10"/>
  <c r="W675" i="10"/>
  <c r="X675" i="10"/>
  <c r="Y675" i="10"/>
  <c r="Z675" i="10"/>
  <c r="W676" i="10"/>
  <c r="X676" i="10"/>
  <c r="Y676" i="10"/>
  <c r="Z676" i="10"/>
  <c r="W677" i="10"/>
  <c r="X677" i="10"/>
  <c r="Y677" i="10"/>
  <c r="Z677" i="10"/>
  <c r="W678" i="10"/>
  <c r="X678" i="10"/>
  <c r="Y678" i="10"/>
  <c r="Z678" i="10"/>
  <c r="W679" i="10"/>
  <c r="X679" i="10"/>
  <c r="Y679" i="10"/>
  <c r="Z679" i="10"/>
  <c r="W680" i="10"/>
  <c r="X680" i="10"/>
  <c r="Y680" i="10"/>
  <c r="Z680" i="10"/>
  <c r="W681" i="10"/>
  <c r="X681" i="10"/>
  <c r="Y681" i="10"/>
  <c r="Z681" i="10"/>
  <c r="W682" i="10"/>
  <c r="X682" i="10"/>
  <c r="Y682" i="10"/>
  <c r="Z682" i="10"/>
  <c r="W683" i="10"/>
  <c r="X683" i="10"/>
  <c r="Y683" i="10"/>
  <c r="Z683" i="10"/>
  <c r="W684" i="10"/>
  <c r="X684" i="10"/>
  <c r="Y684" i="10"/>
  <c r="Z684" i="10"/>
  <c r="W685" i="10"/>
  <c r="X685" i="10"/>
  <c r="Y685" i="10"/>
  <c r="Z685" i="10"/>
  <c r="W686" i="10"/>
  <c r="X686" i="10"/>
  <c r="Y686" i="10"/>
  <c r="Z686" i="10"/>
  <c r="W687" i="10"/>
  <c r="X687" i="10"/>
  <c r="Y687" i="10"/>
  <c r="Z687" i="10"/>
  <c r="W688" i="10"/>
  <c r="X688" i="10"/>
  <c r="Y688" i="10"/>
  <c r="Z688" i="10"/>
  <c r="W689" i="10"/>
  <c r="X689" i="10"/>
  <c r="Y689" i="10"/>
  <c r="Z689" i="10"/>
  <c r="W690" i="10"/>
  <c r="X690" i="10"/>
  <c r="Y690" i="10"/>
  <c r="Z690" i="10"/>
  <c r="W691" i="10"/>
  <c r="X691" i="10"/>
  <c r="Y691" i="10"/>
  <c r="Z691" i="10"/>
  <c r="W692" i="10"/>
  <c r="X692" i="10"/>
  <c r="Y692" i="10"/>
  <c r="Z692" i="10"/>
  <c r="W693" i="10"/>
  <c r="X693" i="10"/>
  <c r="Y693" i="10"/>
  <c r="Z693" i="10"/>
  <c r="W694" i="10"/>
  <c r="X694" i="10"/>
  <c r="Y694" i="10"/>
  <c r="Z694" i="10"/>
  <c r="W695" i="10"/>
  <c r="X695" i="10"/>
  <c r="Y695" i="10"/>
  <c r="Z695" i="10"/>
  <c r="W696" i="10"/>
  <c r="X696" i="10"/>
  <c r="Y696" i="10"/>
  <c r="Z696" i="10"/>
  <c r="W697" i="10"/>
  <c r="X697" i="10"/>
  <c r="Y697" i="10"/>
  <c r="Z697" i="10"/>
  <c r="W698" i="10"/>
  <c r="X698" i="10"/>
  <c r="Y698" i="10"/>
  <c r="Z698" i="10"/>
  <c r="W699" i="10"/>
  <c r="X699" i="10"/>
  <c r="Y699" i="10"/>
  <c r="Z699" i="10"/>
  <c r="W700" i="10"/>
  <c r="X700" i="10"/>
  <c r="Y700" i="10"/>
  <c r="Z700" i="10"/>
  <c r="W701" i="10"/>
  <c r="X701" i="10"/>
  <c r="Y701" i="10"/>
  <c r="Z701" i="10"/>
  <c r="W702" i="10"/>
  <c r="X702" i="10"/>
  <c r="Y702" i="10"/>
  <c r="Z702" i="10"/>
  <c r="W703" i="10"/>
  <c r="X703" i="10"/>
  <c r="Y703" i="10"/>
  <c r="Z703" i="10"/>
  <c r="W704" i="10"/>
  <c r="X704" i="10"/>
  <c r="Y704" i="10"/>
  <c r="Z704" i="10"/>
  <c r="W705" i="10"/>
  <c r="X705" i="10"/>
  <c r="Y705" i="10"/>
  <c r="Z705" i="10"/>
  <c r="W706" i="10"/>
  <c r="X706" i="10"/>
  <c r="Y706" i="10"/>
  <c r="Z706" i="10"/>
  <c r="W707" i="10"/>
  <c r="X707" i="10"/>
  <c r="Y707" i="10"/>
  <c r="Z707" i="10"/>
  <c r="W708" i="10"/>
  <c r="X708" i="10"/>
  <c r="Y708" i="10"/>
  <c r="Z708" i="10"/>
  <c r="W709" i="10"/>
  <c r="X709" i="10"/>
  <c r="Y709" i="10"/>
  <c r="Z709" i="10"/>
  <c r="W710" i="10"/>
  <c r="X710" i="10"/>
  <c r="Y710" i="10"/>
  <c r="Z710" i="10"/>
  <c r="W711" i="10"/>
  <c r="X711" i="10"/>
  <c r="Y711" i="10"/>
  <c r="Z711" i="10"/>
  <c r="W712" i="10"/>
  <c r="X712" i="10"/>
  <c r="Y712" i="10"/>
  <c r="Z712" i="10"/>
  <c r="W713" i="10"/>
  <c r="X713" i="10"/>
  <c r="Y713" i="10"/>
  <c r="Z713" i="10"/>
  <c r="W714" i="10"/>
  <c r="X714" i="10"/>
  <c r="Y714" i="10"/>
  <c r="Z714" i="10"/>
  <c r="W715" i="10"/>
  <c r="X715" i="10"/>
  <c r="Y715" i="10"/>
  <c r="Z715" i="10"/>
  <c r="W716" i="10"/>
  <c r="X716" i="10"/>
  <c r="Y716" i="10"/>
  <c r="Z716" i="10"/>
  <c r="W717" i="10"/>
  <c r="X717" i="10"/>
  <c r="Y717" i="10"/>
  <c r="Z717" i="10"/>
  <c r="W718" i="10"/>
  <c r="X718" i="10"/>
  <c r="Y718" i="10"/>
  <c r="Z718" i="10"/>
  <c r="W719" i="10"/>
  <c r="X719" i="10"/>
  <c r="Y719" i="10"/>
  <c r="Z719" i="10"/>
  <c r="W720" i="10"/>
  <c r="X720" i="10"/>
  <c r="Y720" i="10"/>
  <c r="Z720" i="10"/>
  <c r="W721" i="10"/>
  <c r="X721" i="10"/>
  <c r="Y721" i="10"/>
  <c r="Z721" i="10"/>
  <c r="W722" i="10"/>
  <c r="X722" i="10"/>
  <c r="Y722" i="10"/>
  <c r="Z722" i="10"/>
  <c r="W723" i="10"/>
  <c r="X723" i="10"/>
  <c r="Y723" i="10"/>
  <c r="Z723" i="10"/>
  <c r="W724" i="10"/>
  <c r="X724" i="10"/>
  <c r="Y724" i="10"/>
  <c r="Z724" i="10"/>
  <c r="W725" i="10"/>
  <c r="X725" i="10"/>
  <c r="Y725" i="10"/>
  <c r="Z725" i="10"/>
  <c r="W726" i="10"/>
  <c r="X726" i="10"/>
  <c r="Y726" i="10"/>
  <c r="Z726" i="10"/>
  <c r="W727" i="10"/>
  <c r="X727" i="10"/>
  <c r="Y727" i="10"/>
  <c r="Z727" i="10"/>
  <c r="W728" i="10"/>
  <c r="X728" i="10"/>
  <c r="Y728" i="10"/>
  <c r="Z728" i="10"/>
  <c r="W729" i="10"/>
  <c r="X729" i="10"/>
  <c r="Y729" i="10"/>
  <c r="Z729" i="10"/>
  <c r="W730" i="10"/>
  <c r="X730" i="10"/>
  <c r="Y730" i="10"/>
  <c r="Z730" i="10"/>
  <c r="W731" i="10"/>
  <c r="X731" i="10"/>
  <c r="Y731" i="10"/>
  <c r="Z731" i="10"/>
  <c r="W732" i="10"/>
  <c r="X732" i="10"/>
  <c r="Y732" i="10"/>
  <c r="Z732" i="10"/>
  <c r="W733" i="10"/>
  <c r="X733" i="10"/>
  <c r="Y733" i="10"/>
  <c r="Z733" i="10"/>
  <c r="W734" i="10"/>
  <c r="X734" i="10"/>
  <c r="Y734" i="10"/>
  <c r="Z734" i="10"/>
  <c r="W735" i="10"/>
  <c r="X735" i="10"/>
  <c r="Y735" i="10"/>
  <c r="Z735" i="10"/>
  <c r="W736" i="10"/>
  <c r="X736" i="10"/>
  <c r="Y736" i="10"/>
  <c r="Z736" i="10"/>
  <c r="W737" i="10"/>
  <c r="X737" i="10"/>
  <c r="Y737" i="10"/>
  <c r="Z737" i="10"/>
  <c r="W738" i="10"/>
  <c r="X738" i="10"/>
  <c r="Y738" i="10"/>
  <c r="Z738" i="10"/>
  <c r="W739" i="10"/>
  <c r="X739" i="10"/>
  <c r="Y739" i="10"/>
  <c r="Z739" i="10"/>
  <c r="W740" i="10"/>
  <c r="X740" i="10"/>
  <c r="Y740" i="10"/>
  <c r="Z740" i="10"/>
  <c r="W741" i="10"/>
  <c r="X741" i="10"/>
  <c r="Y741" i="10"/>
  <c r="Z741" i="10"/>
  <c r="W742" i="10"/>
  <c r="X742" i="10"/>
  <c r="Y742" i="10"/>
  <c r="Z742" i="10"/>
  <c r="W743" i="10"/>
  <c r="X743" i="10"/>
  <c r="Y743" i="10"/>
  <c r="Z743" i="10"/>
  <c r="W744" i="10"/>
  <c r="X744" i="10"/>
  <c r="Y744" i="10"/>
  <c r="Z744" i="10"/>
  <c r="W745" i="10"/>
  <c r="X745" i="10"/>
  <c r="Y745" i="10"/>
  <c r="Z745" i="10"/>
  <c r="W746" i="10"/>
  <c r="X746" i="10"/>
  <c r="Y746" i="10"/>
  <c r="Z746" i="10"/>
  <c r="W747" i="10"/>
  <c r="X747" i="10"/>
  <c r="Y747" i="10"/>
  <c r="Z747" i="10"/>
  <c r="W748" i="10"/>
  <c r="X748" i="10"/>
  <c r="Y748" i="10"/>
  <c r="Z748" i="10"/>
  <c r="W749" i="10"/>
  <c r="X749" i="10"/>
  <c r="Y749" i="10"/>
  <c r="Z749" i="10"/>
  <c r="W750" i="10"/>
  <c r="X750" i="10"/>
  <c r="Y750" i="10"/>
  <c r="Z750" i="10"/>
  <c r="W751" i="10"/>
  <c r="X751" i="10"/>
  <c r="Y751" i="10"/>
  <c r="Z751" i="10"/>
  <c r="W752" i="10"/>
  <c r="X752" i="10"/>
  <c r="Y752" i="10"/>
  <c r="Z752" i="10"/>
  <c r="W753" i="10"/>
  <c r="X753" i="10"/>
  <c r="Y753" i="10"/>
  <c r="Z753" i="10"/>
  <c r="W754" i="10"/>
  <c r="X754" i="10"/>
  <c r="Y754" i="10"/>
  <c r="Z754" i="10"/>
  <c r="W755" i="10"/>
  <c r="X755" i="10"/>
  <c r="Y755" i="10"/>
  <c r="Z755" i="10"/>
  <c r="W756" i="10"/>
  <c r="X756" i="10"/>
  <c r="Y756" i="10"/>
  <c r="Z756" i="10"/>
  <c r="W757" i="10"/>
  <c r="X757" i="10"/>
  <c r="Y757" i="10"/>
  <c r="Z757" i="10"/>
  <c r="W758" i="10"/>
  <c r="X758" i="10"/>
  <c r="Y758" i="10"/>
  <c r="Z758" i="10"/>
  <c r="W759" i="10"/>
  <c r="X759" i="10"/>
  <c r="Y759" i="10"/>
  <c r="Z759" i="10"/>
  <c r="W760" i="10"/>
  <c r="X760" i="10"/>
  <c r="Y760" i="10"/>
  <c r="Z760" i="10"/>
  <c r="W761" i="10"/>
  <c r="X761" i="10"/>
  <c r="Y761" i="10"/>
  <c r="Z761" i="10"/>
  <c r="W762" i="10"/>
  <c r="X762" i="10"/>
  <c r="Y762" i="10"/>
  <c r="Z762" i="10"/>
  <c r="W763" i="10"/>
  <c r="X763" i="10"/>
  <c r="Y763" i="10"/>
  <c r="Z763" i="10"/>
  <c r="W764" i="10"/>
  <c r="X764" i="10"/>
  <c r="Y764" i="10"/>
  <c r="Z764" i="10"/>
  <c r="W765" i="10"/>
  <c r="X765" i="10"/>
  <c r="Y765" i="10"/>
  <c r="Z765" i="10"/>
  <c r="W766" i="10"/>
  <c r="X766" i="10"/>
  <c r="Y766" i="10"/>
  <c r="Z766" i="10"/>
  <c r="W767" i="10"/>
  <c r="X767" i="10"/>
  <c r="Y767" i="10"/>
  <c r="Z767" i="10"/>
  <c r="W768" i="10"/>
  <c r="X768" i="10"/>
  <c r="Y768" i="10"/>
  <c r="Z768" i="10"/>
  <c r="W769" i="10"/>
  <c r="X769" i="10"/>
  <c r="Y769" i="10"/>
  <c r="Z769" i="10"/>
  <c r="W770" i="10"/>
  <c r="X770" i="10"/>
  <c r="Y770" i="10"/>
  <c r="Z770" i="10"/>
  <c r="W771" i="10"/>
  <c r="X771" i="10"/>
  <c r="Y771" i="10"/>
  <c r="Z771" i="10"/>
  <c r="W772" i="10"/>
  <c r="X772" i="10"/>
  <c r="Y772" i="10"/>
  <c r="Z772" i="10"/>
  <c r="W773" i="10"/>
  <c r="X773" i="10"/>
  <c r="Y773" i="10"/>
  <c r="Z773" i="10"/>
  <c r="W774" i="10"/>
  <c r="X774" i="10"/>
  <c r="Y774" i="10"/>
  <c r="Z774" i="10"/>
  <c r="W775" i="10"/>
  <c r="X775" i="10"/>
  <c r="Y775" i="10"/>
  <c r="Z775" i="10"/>
  <c r="W776" i="10"/>
  <c r="X776" i="10"/>
  <c r="Y776" i="10"/>
  <c r="Z776" i="10"/>
  <c r="W777" i="10"/>
  <c r="X777" i="10"/>
  <c r="Y777" i="10"/>
  <c r="Z777" i="10"/>
  <c r="W778" i="10"/>
  <c r="X778" i="10"/>
  <c r="Y778" i="10"/>
  <c r="Z778" i="10"/>
  <c r="W779" i="10"/>
  <c r="X779" i="10"/>
  <c r="Y779" i="10"/>
  <c r="Z779" i="10"/>
  <c r="W780" i="10"/>
  <c r="X780" i="10"/>
  <c r="Y780" i="10"/>
  <c r="Z780" i="10"/>
  <c r="W781" i="10"/>
  <c r="X781" i="10"/>
  <c r="Y781" i="10"/>
  <c r="Z781" i="10"/>
  <c r="W782" i="10"/>
  <c r="X782" i="10"/>
  <c r="Y782" i="10"/>
  <c r="Z782" i="10"/>
  <c r="W783" i="10"/>
  <c r="X783" i="10"/>
  <c r="Y783" i="10"/>
  <c r="Z783" i="10"/>
  <c r="W784" i="10"/>
  <c r="X784" i="10"/>
  <c r="Y784" i="10"/>
  <c r="Z784" i="10"/>
  <c r="W785" i="10"/>
  <c r="X785" i="10"/>
  <c r="Y785" i="10"/>
  <c r="Z785" i="10"/>
  <c r="W786" i="10"/>
  <c r="X786" i="10"/>
  <c r="Y786" i="10"/>
  <c r="Z786" i="10"/>
  <c r="W787" i="10"/>
  <c r="X787" i="10"/>
  <c r="Y787" i="10"/>
  <c r="Z787" i="10"/>
  <c r="W788" i="10"/>
  <c r="X788" i="10"/>
  <c r="Y788" i="10"/>
  <c r="Z788" i="10"/>
  <c r="W789" i="10"/>
  <c r="X789" i="10"/>
  <c r="Y789" i="10"/>
  <c r="Z789" i="10"/>
  <c r="W790" i="10"/>
  <c r="X790" i="10"/>
  <c r="Y790" i="10"/>
  <c r="Z790" i="10"/>
  <c r="W791" i="10"/>
  <c r="X791" i="10"/>
  <c r="Y791" i="10"/>
  <c r="Z791" i="10"/>
  <c r="W792" i="10"/>
  <c r="X792" i="10"/>
  <c r="Y792" i="10"/>
  <c r="Z792" i="10"/>
  <c r="W793" i="10"/>
  <c r="X793" i="10"/>
  <c r="Y793" i="10"/>
  <c r="Z793" i="10"/>
  <c r="W794" i="10"/>
  <c r="X794" i="10"/>
  <c r="Y794" i="10"/>
  <c r="Z794" i="10"/>
  <c r="W795" i="10"/>
  <c r="X795" i="10"/>
  <c r="Y795" i="10"/>
  <c r="Z795" i="10"/>
  <c r="W796" i="10"/>
  <c r="X796" i="10"/>
  <c r="Y796" i="10"/>
  <c r="Z796" i="10"/>
  <c r="W797" i="10"/>
  <c r="X797" i="10"/>
  <c r="Y797" i="10"/>
  <c r="Z797" i="10"/>
  <c r="W798" i="10"/>
  <c r="X798" i="10"/>
  <c r="Y798" i="10"/>
  <c r="Z798" i="10"/>
  <c r="W799" i="10"/>
  <c r="X799" i="10"/>
  <c r="Y799" i="10"/>
  <c r="Z799" i="10"/>
  <c r="W800" i="10"/>
  <c r="X800" i="10"/>
  <c r="Y800" i="10"/>
  <c r="Z800" i="10"/>
  <c r="W801" i="10"/>
  <c r="X801" i="10"/>
  <c r="Y801" i="10"/>
  <c r="Z801" i="10"/>
  <c r="W802" i="10"/>
  <c r="X802" i="10"/>
  <c r="Y802" i="10"/>
  <c r="Z802" i="10"/>
  <c r="W803" i="10"/>
  <c r="X803" i="10"/>
  <c r="Y803" i="10"/>
  <c r="Z803" i="10"/>
  <c r="W804" i="10"/>
  <c r="X804" i="10"/>
  <c r="Y804" i="10"/>
  <c r="Z804" i="10"/>
  <c r="W805" i="10"/>
  <c r="X805" i="10"/>
  <c r="Y805" i="10"/>
  <c r="Z805" i="10"/>
  <c r="W806" i="10"/>
  <c r="X806" i="10"/>
  <c r="Y806" i="10"/>
  <c r="Z806" i="10"/>
  <c r="W807" i="10"/>
  <c r="X807" i="10"/>
  <c r="Y807" i="10"/>
  <c r="Z807" i="10"/>
  <c r="W808" i="10"/>
  <c r="X808" i="10"/>
  <c r="Y808" i="10"/>
  <c r="Z808" i="10"/>
  <c r="W809" i="10"/>
  <c r="X809" i="10"/>
  <c r="Y809" i="10"/>
  <c r="Z809" i="10"/>
  <c r="W810" i="10"/>
  <c r="X810" i="10"/>
  <c r="Y810" i="10"/>
  <c r="Z810" i="10"/>
  <c r="W811" i="10"/>
  <c r="X811" i="10"/>
  <c r="Y811" i="10"/>
  <c r="Z811" i="10"/>
  <c r="W812" i="10"/>
  <c r="X812" i="10"/>
  <c r="Y812" i="10"/>
  <c r="Z812" i="10"/>
  <c r="W813" i="10"/>
  <c r="X813" i="10"/>
  <c r="Y813" i="10"/>
  <c r="Z813" i="10"/>
  <c r="W814" i="10"/>
  <c r="X814" i="10"/>
  <c r="Y814" i="10"/>
  <c r="Z814" i="10"/>
  <c r="W815" i="10"/>
  <c r="X815" i="10"/>
  <c r="Y815" i="10"/>
  <c r="Z815" i="10"/>
  <c r="W816" i="10"/>
  <c r="X816" i="10"/>
  <c r="Y816" i="10"/>
  <c r="Z816" i="10"/>
  <c r="W817" i="10"/>
  <c r="X817" i="10"/>
  <c r="Y817" i="10"/>
  <c r="Z817" i="10"/>
  <c r="W818" i="10"/>
  <c r="X818" i="10"/>
  <c r="Y818" i="10"/>
  <c r="Z818" i="10"/>
  <c r="W819" i="10"/>
  <c r="X819" i="10"/>
  <c r="Y819" i="10"/>
  <c r="Z819" i="10"/>
  <c r="W820" i="10"/>
  <c r="X820" i="10"/>
  <c r="Y820" i="10"/>
  <c r="Z820" i="10"/>
  <c r="W821" i="10"/>
  <c r="X821" i="10"/>
  <c r="Y821" i="10"/>
  <c r="Z821" i="10"/>
  <c r="W822" i="10"/>
  <c r="X822" i="10"/>
  <c r="Y822" i="10"/>
  <c r="Z822" i="10"/>
  <c r="W823" i="10"/>
  <c r="X823" i="10"/>
  <c r="Y823" i="10"/>
  <c r="Z823" i="10"/>
  <c r="W824" i="10"/>
  <c r="X824" i="10"/>
  <c r="Y824" i="10"/>
  <c r="Z824" i="10"/>
  <c r="W825" i="10"/>
  <c r="X825" i="10"/>
  <c r="Y825" i="10"/>
  <c r="Z825" i="10"/>
  <c r="W826" i="10"/>
  <c r="X826" i="10"/>
  <c r="Y826" i="10"/>
  <c r="Z826" i="10"/>
  <c r="W827" i="10"/>
  <c r="X827" i="10"/>
  <c r="Y827" i="10"/>
  <c r="Z827" i="10"/>
  <c r="W828" i="10"/>
  <c r="X828" i="10"/>
  <c r="Y828" i="10"/>
  <c r="Z828" i="10"/>
  <c r="W829" i="10"/>
  <c r="X829" i="10"/>
  <c r="Y829" i="10"/>
  <c r="Z829" i="10"/>
  <c r="W830" i="10"/>
  <c r="X830" i="10"/>
  <c r="Y830" i="10"/>
  <c r="Z830" i="10"/>
  <c r="W831" i="10"/>
  <c r="X831" i="10"/>
  <c r="Y831" i="10"/>
  <c r="Z831" i="10"/>
  <c r="W832" i="10"/>
  <c r="X832" i="10"/>
  <c r="Y832" i="10"/>
  <c r="Z832" i="10"/>
  <c r="W833" i="10"/>
  <c r="X833" i="10"/>
  <c r="Y833" i="10"/>
  <c r="Z833" i="10"/>
  <c r="W834" i="10"/>
  <c r="X834" i="10"/>
  <c r="Y834" i="10"/>
  <c r="Z834" i="10"/>
  <c r="W835" i="10"/>
  <c r="X835" i="10"/>
  <c r="Y835" i="10"/>
  <c r="Z835" i="10"/>
  <c r="W836" i="10"/>
  <c r="X836" i="10"/>
  <c r="Y836" i="10"/>
  <c r="Z836" i="10"/>
  <c r="W837" i="10"/>
  <c r="X837" i="10"/>
  <c r="Y837" i="10"/>
  <c r="Z837" i="10"/>
  <c r="W838" i="10"/>
  <c r="X838" i="10"/>
  <c r="Y838" i="10"/>
  <c r="Z838" i="10"/>
  <c r="W839" i="10"/>
  <c r="X839" i="10"/>
  <c r="Y839" i="10"/>
  <c r="Z839" i="10"/>
  <c r="W840" i="10"/>
  <c r="X840" i="10"/>
  <c r="Y840" i="10"/>
  <c r="Z840" i="10"/>
  <c r="W841" i="10"/>
  <c r="X841" i="10"/>
  <c r="Y841" i="10"/>
  <c r="Z841" i="10"/>
  <c r="W842" i="10"/>
  <c r="X842" i="10"/>
  <c r="Y842" i="10"/>
  <c r="Z842" i="10"/>
  <c r="W843" i="10"/>
  <c r="X843" i="10"/>
  <c r="Y843" i="10"/>
  <c r="Z843" i="10"/>
  <c r="W844" i="10"/>
  <c r="X844" i="10"/>
  <c r="Y844" i="10"/>
  <c r="Z844" i="10"/>
  <c r="W845" i="10"/>
  <c r="X845" i="10"/>
  <c r="Y845" i="10"/>
  <c r="Z845" i="10"/>
  <c r="W846" i="10"/>
  <c r="X846" i="10"/>
  <c r="Y846" i="10"/>
  <c r="Z846" i="10"/>
  <c r="W847" i="10"/>
  <c r="X847" i="10"/>
  <c r="Y847" i="10"/>
  <c r="Z847" i="10"/>
  <c r="W848" i="10"/>
  <c r="X848" i="10"/>
  <c r="Y848" i="10"/>
  <c r="Z848" i="10"/>
  <c r="W849" i="10"/>
  <c r="X849" i="10"/>
  <c r="Y849" i="10"/>
  <c r="Z849" i="10"/>
  <c r="W850" i="10"/>
  <c r="X850" i="10"/>
  <c r="Y850" i="10"/>
  <c r="Z850" i="10"/>
  <c r="W851" i="10"/>
  <c r="X851" i="10"/>
  <c r="Y851" i="10"/>
  <c r="Z851" i="10"/>
  <c r="W852" i="10"/>
  <c r="X852" i="10"/>
  <c r="Y852" i="10"/>
  <c r="Z852" i="10"/>
  <c r="W853" i="10"/>
  <c r="X853" i="10"/>
  <c r="Y853" i="10"/>
  <c r="Z853" i="10"/>
  <c r="W854" i="10"/>
  <c r="X854" i="10"/>
  <c r="Y854" i="10"/>
  <c r="Z854" i="10"/>
  <c r="W855" i="10"/>
  <c r="X855" i="10"/>
  <c r="Y855" i="10"/>
  <c r="Z855" i="10"/>
  <c r="W856" i="10"/>
  <c r="X856" i="10"/>
  <c r="Y856" i="10"/>
  <c r="Z856" i="10"/>
  <c r="W857" i="10"/>
  <c r="X857" i="10"/>
  <c r="Y857" i="10"/>
  <c r="Z857" i="10"/>
  <c r="W858" i="10"/>
  <c r="X858" i="10"/>
  <c r="Y858" i="10"/>
  <c r="Z858" i="10"/>
  <c r="W859" i="10"/>
  <c r="X859" i="10"/>
  <c r="Y859" i="10"/>
  <c r="Z859" i="10"/>
  <c r="W860" i="10"/>
  <c r="X860" i="10"/>
  <c r="Y860" i="10"/>
  <c r="Z860" i="10"/>
  <c r="W861" i="10"/>
  <c r="X861" i="10"/>
  <c r="Y861" i="10"/>
  <c r="Z861" i="10"/>
  <c r="W862" i="10"/>
  <c r="X862" i="10"/>
  <c r="Y862" i="10"/>
  <c r="Z862" i="10"/>
  <c r="W863" i="10"/>
  <c r="X863" i="10"/>
  <c r="Y863" i="10"/>
  <c r="Z863" i="10"/>
  <c r="W864" i="10"/>
  <c r="X864" i="10"/>
  <c r="Y864" i="10"/>
  <c r="Z864" i="10"/>
  <c r="W865" i="10"/>
  <c r="X865" i="10"/>
  <c r="Y865" i="10"/>
  <c r="Z865" i="10"/>
  <c r="W866" i="10"/>
  <c r="X866" i="10"/>
  <c r="Y866" i="10"/>
  <c r="Z866" i="10"/>
  <c r="W867" i="10"/>
  <c r="X867" i="10"/>
  <c r="Y867" i="10"/>
  <c r="Z867" i="10"/>
  <c r="W868" i="10"/>
  <c r="X868" i="10"/>
  <c r="Y868" i="10"/>
  <c r="Z868" i="10"/>
  <c r="W869" i="10"/>
  <c r="X869" i="10"/>
  <c r="Y869" i="10"/>
  <c r="Z869" i="10"/>
  <c r="W870" i="10"/>
  <c r="X870" i="10"/>
  <c r="Y870" i="10"/>
  <c r="Z870" i="10"/>
  <c r="W871" i="10"/>
  <c r="X871" i="10"/>
  <c r="Y871" i="10"/>
  <c r="Z871" i="10"/>
  <c r="W872" i="10"/>
  <c r="X872" i="10"/>
  <c r="Y872" i="10"/>
  <c r="Z872" i="10"/>
  <c r="W873" i="10"/>
  <c r="X873" i="10"/>
  <c r="Y873" i="10"/>
  <c r="Z873" i="10"/>
  <c r="W874" i="10"/>
  <c r="X874" i="10"/>
  <c r="Y874" i="10"/>
  <c r="Z874" i="10"/>
  <c r="W875" i="10"/>
  <c r="X875" i="10"/>
  <c r="Y875" i="10"/>
  <c r="Z875" i="10"/>
  <c r="W876" i="10"/>
  <c r="X876" i="10"/>
  <c r="Y876" i="10"/>
  <c r="Z876" i="10"/>
  <c r="W877" i="10"/>
  <c r="X877" i="10"/>
  <c r="Y877" i="10"/>
  <c r="Z877" i="10"/>
  <c r="W878" i="10"/>
  <c r="X878" i="10"/>
  <c r="Y878" i="10"/>
  <c r="Z878" i="10"/>
  <c r="W879" i="10"/>
  <c r="X879" i="10"/>
  <c r="Y879" i="10"/>
  <c r="Z879" i="10"/>
  <c r="W880" i="10"/>
  <c r="X880" i="10"/>
  <c r="Y880" i="10"/>
  <c r="Z880" i="10"/>
  <c r="W881" i="10"/>
  <c r="X881" i="10"/>
  <c r="Y881" i="10"/>
  <c r="Z881" i="10"/>
  <c r="W882" i="10"/>
  <c r="X882" i="10"/>
  <c r="Y882" i="10"/>
  <c r="Z882" i="10"/>
  <c r="W883" i="10"/>
  <c r="X883" i="10"/>
  <c r="Y883" i="10"/>
  <c r="Z883" i="10"/>
  <c r="W884" i="10"/>
  <c r="X884" i="10"/>
  <c r="Y884" i="10"/>
  <c r="Z884" i="10"/>
  <c r="W885" i="10"/>
  <c r="X885" i="10"/>
  <c r="Y885" i="10"/>
  <c r="Z885" i="10"/>
  <c r="W886" i="10"/>
  <c r="X886" i="10"/>
  <c r="Y886" i="10"/>
  <c r="Z886" i="10"/>
  <c r="W887" i="10"/>
  <c r="X887" i="10"/>
  <c r="Y887" i="10"/>
  <c r="Z887" i="10"/>
  <c r="W888" i="10"/>
  <c r="X888" i="10"/>
  <c r="Y888" i="10"/>
  <c r="Z888" i="10"/>
  <c r="W889" i="10"/>
  <c r="X889" i="10"/>
  <c r="Y889" i="10"/>
  <c r="Z889" i="10"/>
  <c r="W890" i="10"/>
  <c r="X890" i="10"/>
  <c r="Y890" i="10"/>
  <c r="Z890" i="10"/>
  <c r="W891" i="10"/>
  <c r="X891" i="10"/>
  <c r="Y891" i="10"/>
  <c r="Z891" i="10"/>
  <c r="W892" i="10"/>
  <c r="X892" i="10"/>
  <c r="Y892" i="10"/>
  <c r="Z892" i="10"/>
  <c r="W893" i="10"/>
  <c r="X893" i="10"/>
  <c r="Y893" i="10"/>
  <c r="Z893" i="10"/>
  <c r="W894" i="10"/>
  <c r="X894" i="10"/>
  <c r="Y894" i="10"/>
  <c r="Z894" i="10"/>
  <c r="W895" i="10"/>
  <c r="X895" i="10"/>
  <c r="Y895" i="10"/>
  <c r="Z895" i="10"/>
  <c r="W896" i="10"/>
  <c r="X896" i="10"/>
  <c r="Y896" i="10"/>
  <c r="Z896" i="10"/>
  <c r="W897" i="10"/>
  <c r="X897" i="10"/>
  <c r="Y897" i="10"/>
  <c r="Z897" i="10"/>
  <c r="W898" i="10"/>
  <c r="X898" i="10"/>
  <c r="Y898" i="10"/>
  <c r="Z898" i="10"/>
  <c r="W899" i="10"/>
  <c r="X899" i="10"/>
  <c r="Y899" i="10"/>
  <c r="Z899" i="10"/>
  <c r="W900" i="10"/>
  <c r="X900" i="10"/>
  <c r="Y900" i="10"/>
  <c r="Z900" i="10"/>
  <c r="W901" i="10"/>
  <c r="X901" i="10"/>
  <c r="Y901" i="10"/>
  <c r="Z901" i="10"/>
  <c r="W902" i="10"/>
  <c r="X902" i="10"/>
  <c r="Y902" i="10"/>
  <c r="Z902" i="10"/>
  <c r="W903" i="10"/>
  <c r="X903" i="10"/>
  <c r="Y903" i="10"/>
  <c r="Z903" i="10"/>
  <c r="W904" i="10"/>
  <c r="X904" i="10"/>
  <c r="Y904" i="10"/>
  <c r="Z904" i="10"/>
  <c r="W905" i="10"/>
  <c r="X905" i="10"/>
  <c r="Y905" i="10"/>
  <c r="Z905" i="10"/>
  <c r="W906" i="10"/>
  <c r="X906" i="10"/>
  <c r="Y906" i="10"/>
  <c r="Z906" i="10"/>
  <c r="W907" i="10"/>
  <c r="X907" i="10"/>
  <c r="Y907" i="10"/>
  <c r="Z907" i="10"/>
  <c r="W908" i="10"/>
  <c r="X908" i="10"/>
  <c r="Y908" i="10"/>
  <c r="Z908" i="10"/>
  <c r="W909" i="10"/>
  <c r="X909" i="10"/>
  <c r="Y909" i="10"/>
  <c r="Z909" i="10"/>
  <c r="W910" i="10"/>
  <c r="X910" i="10"/>
  <c r="Y910" i="10"/>
  <c r="Z910" i="10"/>
  <c r="W911" i="10"/>
  <c r="X911" i="10"/>
  <c r="Y911" i="10"/>
  <c r="Z911" i="10"/>
  <c r="W912" i="10"/>
  <c r="X912" i="10"/>
  <c r="Y912" i="10"/>
  <c r="Z912" i="10"/>
  <c r="W913" i="10"/>
  <c r="X913" i="10"/>
  <c r="Y913" i="10"/>
  <c r="Z913" i="10"/>
  <c r="W914" i="10"/>
  <c r="X914" i="10"/>
  <c r="Y914" i="10"/>
  <c r="Z914" i="10"/>
  <c r="W915" i="10"/>
  <c r="X915" i="10"/>
  <c r="Y915" i="10"/>
  <c r="Z915" i="10"/>
  <c r="W916" i="10"/>
  <c r="X916" i="10"/>
  <c r="Y916" i="10"/>
  <c r="Z916" i="10"/>
  <c r="W917" i="10"/>
  <c r="X917" i="10"/>
  <c r="Y917" i="10"/>
  <c r="Z917" i="10"/>
  <c r="W918" i="10"/>
  <c r="X918" i="10"/>
  <c r="Y918" i="10"/>
  <c r="Z918" i="10"/>
  <c r="W919" i="10"/>
  <c r="X919" i="10"/>
  <c r="Y919" i="10"/>
  <c r="Z919" i="10"/>
  <c r="W920" i="10"/>
  <c r="X920" i="10"/>
  <c r="Y920" i="10"/>
  <c r="Z920" i="10"/>
  <c r="W921" i="10"/>
  <c r="X921" i="10"/>
  <c r="Y921" i="10"/>
  <c r="Z921" i="10"/>
  <c r="W922" i="10"/>
  <c r="X922" i="10"/>
  <c r="Y922" i="10"/>
  <c r="Z922" i="10"/>
  <c r="W923" i="10"/>
  <c r="X923" i="10"/>
  <c r="Y923" i="10"/>
  <c r="Z923" i="10"/>
  <c r="W924" i="10"/>
  <c r="X924" i="10"/>
  <c r="Y924" i="10"/>
  <c r="Z924" i="10"/>
  <c r="W925" i="10"/>
  <c r="X925" i="10"/>
  <c r="Y925" i="10"/>
  <c r="Z925" i="10"/>
  <c r="W926" i="10"/>
  <c r="X926" i="10"/>
  <c r="Y926" i="10"/>
  <c r="Z926" i="10"/>
  <c r="W927" i="10"/>
  <c r="X927" i="10"/>
  <c r="Y927" i="10"/>
  <c r="Z927" i="10"/>
  <c r="W928" i="10"/>
  <c r="X928" i="10"/>
  <c r="Y928" i="10"/>
  <c r="Z928" i="10"/>
  <c r="W929" i="10"/>
  <c r="X929" i="10"/>
  <c r="Y929" i="10"/>
  <c r="Z929" i="10"/>
  <c r="W930" i="10"/>
  <c r="X930" i="10"/>
  <c r="Y930" i="10"/>
  <c r="Z930" i="10"/>
  <c r="W931" i="10"/>
  <c r="X931" i="10"/>
  <c r="Y931" i="10"/>
  <c r="Z931" i="10"/>
  <c r="W932" i="10"/>
  <c r="X932" i="10"/>
  <c r="Y932" i="10"/>
  <c r="Z932" i="10"/>
  <c r="W933" i="10"/>
  <c r="X933" i="10"/>
  <c r="Y933" i="10"/>
  <c r="Z933" i="10"/>
  <c r="W934" i="10"/>
  <c r="X934" i="10"/>
  <c r="Y934" i="10"/>
  <c r="Z934" i="10"/>
  <c r="W935" i="10"/>
  <c r="X935" i="10"/>
  <c r="Y935" i="10"/>
  <c r="Z935" i="10"/>
  <c r="W936" i="10"/>
  <c r="X936" i="10"/>
  <c r="Y936" i="10"/>
  <c r="Z936" i="10"/>
  <c r="W937" i="10"/>
  <c r="X937" i="10"/>
  <c r="Y937" i="10"/>
  <c r="Z937" i="10"/>
  <c r="W938" i="10"/>
  <c r="X938" i="10"/>
  <c r="Y938" i="10"/>
  <c r="Z938" i="10"/>
  <c r="W939" i="10"/>
  <c r="X939" i="10"/>
  <c r="Y939" i="10"/>
  <c r="Z939" i="10"/>
  <c r="W940" i="10"/>
  <c r="X940" i="10"/>
  <c r="Y940" i="10"/>
  <c r="Z940" i="10"/>
  <c r="W941" i="10"/>
  <c r="X941" i="10"/>
  <c r="Y941" i="10"/>
  <c r="Z941" i="10"/>
  <c r="W942" i="10"/>
  <c r="X942" i="10"/>
  <c r="Y942" i="10"/>
  <c r="Z942" i="10"/>
  <c r="W943" i="10"/>
  <c r="X943" i="10"/>
  <c r="Y943" i="10"/>
  <c r="Z943" i="10"/>
  <c r="W944" i="10"/>
  <c r="X944" i="10"/>
  <c r="Y944" i="10"/>
  <c r="Z944" i="10"/>
  <c r="W945" i="10"/>
  <c r="X945" i="10"/>
  <c r="Y945" i="10"/>
  <c r="Z945" i="10"/>
  <c r="W946" i="10"/>
  <c r="X946" i="10"/>
  <c r="Y946" i="10"/>
  <c r="Z946" i="10"/>
  <c r="W947" i="10"/>
  <c r="X947" i="10"/>
  <c r="Y947" i="10"/>
  <c r="Z947" i="10"/>
  <c r="W948" i="10"/>
  <c r="X948" i="10"/>
  <c r="Y948" i="10"/>
  <c r="Z948" i="10"/>
  <c r="W949" i="10"/>
  <c r="X949" i="10"/>
  <c r="Y949" i="10"/>
  <c r="Z949" i="10"/>
  <c r="W950" i="10"/>
  <c r="X950" i="10"/>
  <c r="Y950" i="10"/>
  <c r="Z950" i="10"/>
  <c r="W951" i="10"/>
  <c r="X951" i="10"/>
  <c r="Y951" i="10"/>
  <c r="Z951" i="10"/>
  <c r="W952" i="10"/>
  <c r="X952" i="10"/>
  <c r="Y952" i="10"/>
  <c r="Z952" i="10"/>
  <c r="W953" i="10"/>
  <c r="X953" i="10"/>
  <c r="Y953" i="10"/>
  <c r="Z953" i="10"/>
  <c r="W954" i="10"/>
  <c r="X954" i="10"/>
  <c r="Y954" i="10"/>
  <c r="Z954" i="10"/>
  <c r="W955" i="10"/>
  <c r="X955" i="10"/>
  <c r="Y955" i="10"/>
  <c r="Z955" i="10"/>
  <c r="W956" i="10"/>
  <c r="X956" i="10"/>
  <c r="Y956" i="10"/>
  <c r="Z956" i="10"/>
  <c r="W957" i="10"/>
  <c r="X957" i="10"/>
  <c r="Y957" i="10"/>
  <c r="Z957" i="10"/>
  <c r="W958" i="10"/>
  <c r="X958" i="10"/>
  <c r="Y958" i="10"/>
  <c r="Z958" i="10"/>
  <c r="W959" i="10"/>
  <c r="X959" i="10"/>
  <c r="Y959" i="10"/>
  <c r="Z959" i="10"/>
  <c r="W960" i="10"/>
  <c r="X960" i="10"/>
  <c r="Y960" i="10"/>
  <c r="Z960" i="10"/>
  <c r="W961" i="10"/>
  <c r="X961" i="10"/>
  <c r="Y961" i="10"/>
  <c r="Z961" i="10"/>
  <c r="W962" i="10"/>
  <c r="X962" i="10"/>
  <c r="Y962" i="10"/>
  <c r="Z962" i="10"/>
  <c r="W963" i="10"/>
  <c r="X963" i="10"/>
  <c r="Y963" i="10"/>
  <c r="Z963" i="10"/>
  <c r="W964" i="10"/>
  <c r="X964" i="10"/>
  <c r="Y964" i="10"/>
  <c r="Z964" i="10"/>
  <c r="W965" i="10"/>
  <c r="X965" i="10"/>
  <c r="Y965" i="10"/>
  <c r="Z965" i="10"/>
  <c r="W966" i="10"/>
  <c r="X966" i="10"/>
  <c r="Y966" i="10"/>
  <c r="Z966" i="10"/>
  <c r="W967" i="10"/>
  <c r="X967" i="10"/>
  <c r="Y967" i="10"/>
  <c r="Z967" i="10"/>
  <c r="W968" i="10"/>
  <c r="X968" i="10"/>
  <c r="Y968" i="10"/>
  <c r="Z968" i="10"/>
  <c r="W969" i="10"/>
  <c r="X969" i="10"/>
  <c r="Y969" i="10"/>
  <c r="Z969" i="10"/>
  <c r="W970" i="10"/>
  <c r="X970" i="10"/>
  <c r="Y970" i="10"/>
  <c r="Z970" i="10"/>
  <c r="W971" i="10"/>
  <c r="X971" i="10"/>
  <c r="Y971" i="10"/>
  <c r="Z971" i="10"/>
  <c r="W972" i="10"/>
  <c r="X972" i="10"/>
  <c r="Y972" i="10"/>
  <c r="Z972" i="10"/>
  <c r="W973" i="10"/>
  <c r="X973" i="10"/>
  <c r="Y973" i="10"/>
  <c r="Z973" i="10"/>
  <c r="W974" i="10"/>
  <c r="X974" i="10"/>
  <c r="Y974" i="10"/>
  <c r="Z974" i="10"/>
  <c r="W975" i="10"/>
  <c r="X975" i="10"/>
  <c r="Y975" i="10"/>
  <c r="Z975" i="10"/>
  <c r="W976" i="10"/>
  <c r="X976" i="10"/>
  <c r="Y976" i="10"/>
  <c r="Z976" i="10"/>
  <c r="W977" i="10"/>
  <c r="X977" i="10"/>
  <c r="Y977" i="10"/>
  <c r="Z977" i="10"/>
  <c r="W978" i="10"/>
  <c r="X978" i="10"/>
  <c r="Y978" i="10"/>
  <c r="Z978" i="10"/>
  <c r="W979" i="10"/>
  <c r="X979" i="10"/>
  <c r="Y979" i="10"/>
  <c r="Z979" i="10"/>
  <c r="W980" i="10"/>
  <c r="X980" i="10"/>
  <c r="Y980" i="10"/>
  <c r="Z980" i="10"/>
  <c r="W981" i="10"/>
  <c r="X981" i="10"/>
  <c r="Y981" i="10"/>
  <c r="Z981" i="10"/>
  <c r="W982" i="10"/>
  <c r="X982" i="10"/>
  <c r="Y982" i="10"/>
  <c r="Z982" i="10"/>
  <c r="W983" i="10"/>
  <c r="X983" i="10"/>
  <c r="Y983" i="10"/>
  <c r="Z983" i="10"/>
  <c r="W984" i="10"/>
  <c r="X984" i="10"/>
  <c r="Y984" i="10"/>
  <c r="Z984" i="10"/>
  <c r="W985" i="10"/>
  <c r="X985" i="10"/>
  <c r="Y985" i="10"/>
  <c r="Z985" i="10"/>
  <c r="W986" i="10"/>
  <c r="X986" i="10"/>
  <c r="Y986" i="10"/>
  <c r="Z986" i="10"/>
  <c r="W987" i="10"/>
  <c r="X987" i="10"/>
  <c r="Y987" i="10"/>
  <c r="Z987" i="10"/>
  <c r="W988" i="10"/>
  <c r="X988" i="10"/>
  <c r="Y988" i="10"/>
  <c r="Z988" i="10"/>
  <c r="W989" i="10"/>
  <c r="X989" i="10"/>
  <c r="Y989" i="10"/>
  <c r="Z989" i="10"/>
  <c r="W990" i="10"/>
  <c r="X990" i="10"/>
  <c r="Y990" i="10"/>
  <c r="Z990" i="10"/>
  <c r="W991" i="10"/>
  <c r="X991" i="10"/>
  <c r="Y991" i="10"/>
  <c r="Z991" i="10"/>
  <c r="W992" i="10"/>
  <c r="X992" i="10"/>
  <c r="Y992" i="10"/>
  <c r="Z992" i="10"/>
  <c r="W993" i="10"/>
  <c r="X993" i="10"/>
  <c r="Y993" i="10"/>
  <c r="Z993" i="10"/>
  <c r="W994" i="10"/>
  <c r="X994" i="10"/>
  <c r="Y994" i="10"/>
  <c r="Z994" i="10"/>
  <c r="W995" i="10"/>
  <c r="X995" i="10"/>
  <c r="Y995" i="10"/>
  <c r="Z995" i="10"/>
  <c r="W996" i="10"/>
  <c r="X996" i="10"/>
  <c r="Y996" i="10"/>
  <c r="Z996" i="10"/>
  <c r="W997" i="10"/>
  <c r="X997" i="10"/>
  <c r="Y997" i="10"/>
  <c r="Z997" i="10"/>
  <c r="W998" i="10"/>
  <c r="X998" i="10"/>
  <c r="Y998" i="10"/>
  <c r="Z998" i="10"/>
  <c r="W999" i="10"/>
  <c r="X999" i="10"/>
  <c r="Y999" i="10"/>
  <c r="Z999" i="10"/>
  <c r="W1000" i="10"/>
  <c r="X1000" i="10"/>
  <c r="Y1000" i="10"/>
  <c r="Z1000" i="10"/>
  <c r="W1001" i="10"/>
  <c r="X1001" i="10"/>
  <c r="Y1001" i="10"/>
  <c r="Z1001" i="10"/>
  <c r="W1002" i="10"/>
  <c r="X1002" i="10"/>
  <c r="Y1002" i="10"/>
  <c r="Z1002" i="10"/>
  <c r="W1003" i="10"/>
  <c r="X1003" i="10"/>
  <c r="Y1003" i="10"/>
  <c r="Z1003" i="10"/>
  <c r="W1004" i="10"/>
  <c r="X1004" i="10"/>
  <c r="Y1004" i="10"/>
  <c r="Z1004" i="10"/>
  <c r="W1005" i="10"/>
  <c r="X1005" i="10"/>
  <c r="Y1005" i="10"/>
  <c r="Z1005" i="10"/>
  <c r="W1006" i="10"/>
  <c r="X1006" i="10"/>
  <c r="Y1006" i="10"/>
  <c r="Z1006" i="10"/>
  <c r="W1007" i="10"/>
  <c r="X1007" i="10"/>
  <c r="Y1007" i="10"/>
  <c r="Z1007" i="10"/>
  <c r="W1008" i="10"/>
  <c r="X1008" i="10"/>
  <c r="Y1008" i="10"/>
  <c r="Z1008" i="10"/>
  <c r="W1009" i="10"/>
  <c r="X1009" i="10"/>
  <c r="Y1009" i="10"/>
  <c r="Z1009" i="10"/>
  <c r="W1010" i="10"/>
  <c r="X1010" i="10"/>
  <c r="Y1010" i="10"/>
  <c r="Z1010" i="10"/>
  <c r="W1011" i="10"/>
  <c r="X1011" i="10"/>
  <c r="Y1011" i="10"/>
  <c r="Z1011" i="10"/>
  <c r="W1012" i="10"/>
  <c r="X1012" i="10"/>
  <c r="Y1012" i="10"/>
  <c r="Z1012" i="10"/>
  <c r="W1013" i="10"/>
  <c r="X1013" i="10"/>
  <c r="Y1013" i="10"/>
  <c r="Z1013" i="10"/>
  <c r="W1014" i="10"/>
  <c r="X1014" i="10"/>
  <c r="Y1014" i="10"/>
  <c r="Z1014" i="10"/>
  <c r="W1015" i="10"/>
  <c r="X1015" i="10"/>
  <c r="Y1015" i="10"/>
  <c r="Z1015" i="10"/>
  <c r="W1016" i="10"/>
  <c r="X1016" i="10"/>
  <c r="Y1016" i="10"/>
  <c r="Z1016" i="10"/>
  <c r="W1017" i="10"/>
  <c r="X1017" i="10"/>
  <c r="Y1017" i="10"/>
  <c r="Z1017" i="10"/>
  <c r="W1018" i="10"/>
  <c r="X1018" i="10"/>
  <c r="Y1018" i="10"/>
  <c r="Z1018" i="10"/>
  <c r="W1019" i="10"/>
  <c r="X1019" i="10"/>
  <c r="Y1019" i="10"/>
  <c r="Z1019" i="10"/>
  <c r="W1020" i="10"/>
  <c r="X1020" i="10"/>
  <c r="Y1020" i="10"/>
  <c r="Z1020" i="10"/>
  <c r="W1021" i="10"/>
  <c r="X1021" i="10"/>
  <c r="Y1021" i="10"/>
  <c r="Z1021" i="10"/>
  <c r="W1022" i="10"/>
  <c r="X1022" i="10"/>
  <c r="Y1022" i="10"/>
  <c r="Z1022" i="10"/>
  <c r="W1023" i="10"/>
  <c r="X1023" i="10"/>
  <c r="Y1023" i="10"/>
  <c r="Z1023" i="10"/>
  <c r="W1024" i="10"/>
  <c r="X1024" i="10"/>
  <c r="Y1024" i="10"/>
  <c r="Z1024" i="10"/>
  <c r="W1025" i="10"/>
  <c r="X1025" i="10"/>
  <c r="Y1025" i="10"/>
  <c r="Z1025" i="10"/>
  <c r="W1026" i="10"/>
  <c r="X1026" i="10"/>
  <c r="Y1026" i="10"/>
  <c r="Z1026" i="10"/>
  <c r="W1027" i="10"/>
  <c r="X1027" i="10"/>
  <c r="Y1027" i="10"/>
  <c r="Z1027" i="10"/>
  <c r="W1028" i="10"/>
  <c r="X1028" i="10"/>
  <c r="Y1028" i="10"/>
  <c r="Z1028" i="10"/>
  <c r="W1029" i="10"/>
  <c r="X1029" i="10"/>
  <c r="Y1029" i="10"/>
  <c r="Z1029" i="10"/>
  <c r="W1030" i="10"/>
  <c r="X1030" i="10"/>
  <c r="Y1030" i="10"/>
  <c r="Z1030" i="10"/>
  <c r="W1031" i="10"/>
  <c r="X1031" i="10"/>
  <c r="Y1031" i="10"/>
  <c r="Z1031" i="10"/>
  <c r="W1032" i="10"/>
  <c r="X1032" i="10"/>
  <c r="Y1032" i="10"/>
  <c r="Z1032" i="10"/>
  <c r="W1033" i="10"/>
  <c r="X1033" i="10"/>
  <c r="Y1033" i="10"/>
  <c r="Z1033" i="10"/>
  <c r="W1034" i="10"/>
  <c r="X1034" i="10"/>
  <c r="Y1034" i="10"/>
  <c r="Z1034" i="10"/>
  <c r="W1035" i="10"/>
  <c r="X1035" i="10"/>
  <c r="Y1035" i="10"/>
  <c r="Z1035" i="10"/>
  <c r="W1036" i="10"/>
  <c r="X1036" i="10"/>
  <c r="Y1036" i="10"/>
  <c r="Z1036" i="10"/>
  <c r="W1037" i="10"/>
  <c r="X1037" i="10"/>
  <c r="Y1037" i="10"/>
  <c r="Z1037" i="10"/>
  <c r="W1038" i="10"/>
  <c r="X1038" i="10"/>
  <c r="Y1038" i="10"/>
  <c r="Z1038" i="10"/>
  <c r="W1039" i="10"/>
  <c r="X1039" i="10"/>
  <c r="Y1039" i="10"/>
  <c r="Z1039" i="10"/>
  <c r="W1040" i="10"/>
  <c r="X1040" i="10"/>
  <c r="Y1040" i="10"/>
  <c r="Z1040" i="10"/>
  <c r="W1041" i="10"/>
  <c r="X1041" i="10"/>
  <c r="Y1041" i="10"/>
  <c r="Z1041" i="10"/>
  <c r="W1042" i="10"/>
  <c r="X1042" i="10"/>
  <c r="Y1042" i="10"/>
  <c r="Z1042" i="10"/>
  <c r="W1043" i="10"/>
  <c r="X1043" i="10"/>
  <c r="Y1043" i="10"/>
  <c r="Z1043" i="10"/>
  <c r="W1044" i="10"/>
  <c r="X1044" i="10"/>
  <c r="Y1044" i="10"/>
  <c r="Z1044" i="10"/>
  <c r="W1045" i="10"/>
  <c r="X1045" i="10"/>
  <c r="Y1045" i="10"/>
  <c r="Z1045" i="10"/>
  <c r="W1046" i="10"/>
  <c r="X1046" i="10"/>
  <c r="Y1046" i="10"/>
  <c r="Z1046" i="10"/>
  <c r="W1047" i="10"/>
  <c r="X1047" i="10"/>
  <c r="Y1047" i="10"/>
  <c r="Z1047" i="10"/>
  <c r="W1048" i="10"/>
  <c r="X1048" i="10"/>
  <c r="Y1048" i="10"/>
  <c r="Z1048" i="10"/>
  <c r="W1049" i="10"/>
  <c r="X1049" i="10"/>
  <c r="Y1049" i="10"/>
  <c r="Z1049" i="10"/>
  <c r="W1050" i="10"/>
  <c r="X1050" i="10"/>
  <c r="Y1050" i="10"/>
  <c r="Z1050" i="10"/>
  <c r="W1051" i="10"/>
  <c r="X1051" i="10"/>
  <c r="Y1051" i="10"/>
  <c r="Z1051" i="10"/>
  <c r="W1052" i="10"/>
  <c r="X1052" i="10"/>
  <c r="Y1052" i="10"/>
  <c r="Z1052" i="10"/>
  <c r="W1053" i="10"/>
  <c r="X1053" i="10"/>
  <c r="Y1053" i="10"/>
  <c r="Z1053" i="10"/>
  <c r="W1054" i="10"/>
  <c r="X1054" i="10"/>
  <c r="Y1054" i="10"/>
  <c r="Z1054" i="10"/>
  <c r="W1055" i="10"/>
  <c r="X1055" i="10"/>
  <c r="Y1055" i="10"/>
  <c r="Z1055" i="10"/>
  <c r="W1056" i="10"/>
  <c r="X1056" i="10"/>
  <c r="Y1056" i="10"/>
  <c r="Z1056" i="10"/>
  <c r="W1057" i="10"/>
  <c r="X1057" i="10"/>
  <c r="Y1057" i="10"/>
  <c r="Z1057" i="10"/>
  <c r="W1058" i="10"/>
  <c r="X1058" i="10"/>
  <c r="Y1058" i="10"/>
  <c r="Z1058" i="10"/>
  <c r="W1059" i="10"/>
  <c r="X1059" i="10"/>
  <c r="Y1059" i="10"/>
  <c r="Z1059" i="10"/>
  <c r="W1060" i="10"/>
  <c r="X1060" i="10"/>
  <c r="Y1060" i="10"/>
  <c r="Z1060" i="10"/>
  <c r="W1061" i="10"/>
  <c r="X1061" i="10"/>
  <c r="Y1061" i="10"/>
  <c r="Z1061" i="10"/>
  <c r="W1062" i="10"/>
  <c r="X1062" i="10"/>
  <c r="Y1062" i="10"/>
  <c r="Z1062" i="10"/>
  <c r="W1063" i="10"/>
  <c r="X1063" i="10"/>
  <c r="Y1063" i="10"/>
  <c r="Z1063" i="10"/>
  <c r="W1064" i="10"/>
  <c r="X1064" i="10"/>
  <c r="Y1064" i="10"/>
  <c r="Z1064" i="10"/>
  <c r="W1065" i="10"/>
  <c r="X1065" i="10"/>
  <c r="Y1065" i="10"/>
  <c r="Z1065" i="10"/>
  <c r="W1066" i="10"/>
  <c r="X1066" i="10"/>
  <c r="Y1066" i="10"/>
  <c r="Z1066" i="10"/>
  <c r="W1067" i="10"/>
  <c r="X1067" i="10"/>
  <c r="Y1067" i="10"/>
  <c r="Z1067" i="10"/>
  <c r="W1068" i="10"/>
  <c r="X1068" i="10"/>
  <c r="Y1068" i="10"/>
  <c r="Z1068" i="10"/>
  <c r="W1069" i="10"/>
  <c r="X1069" i="10"/>
  <c r="Y1069" i="10"/>
  <c r="Z1069" i="10"/>
  <c r="W1070" i="10"/>
  <c r="X1070" i="10"/>
  <c r="Y1070" i="10"/>
  <c r="Z1070" i="10"/>
  <c r="W1071" i="10"/>
  <c r="X1071" i="10"/>
  <c r="Y1071" i="10"/>
  <c r="Z1071" i="10"/>
  <c r="W1072" i="10"/>
  <c r="X1072" i="10"/>
  <c r="Y1072" i="10"/>
  <c r="Z1072" i="10"/>
  <c r="W1073" i="10"/>
  <c r="X1073" i="10"/>
  <c r="Y1073" i="10"/>
  <c r="Z1073" i="10"/>
  <c r="W1074" i="10"/>
  <c r="X1074" i="10"/>
  <c r="Y1074" i="10"/>
  <c r="Z1074" i="10"/>
  <c r="W1075" i="10"/>
  <c r="X1075" i="10"/>
  <c r="Y1075" i="10"/>
  <c r="Z1075" i="10"/>
  <c r="W1076" i="10"/>
  <c r="X1076" i="10"/>
  <c r="Y1076" i="10"/>
  <c r="Z1076" i="10"/>
  <c r="W1077" i="10"/>
  <c r="X1077" i="10"/>
  <c r="Y1077" i="10"/>
  <c r="Z1077" i="10"/>
  <c r="W1078" i="10"/>
  <c r="X1078" i="10"/>
  <c r="Y1078" i="10"/>
  <c r="Z1078" i="10"/>
  <c r="W1079" i="10"/>
  <c r="X1079" i="10"/>
  <c r="Y1079" i="10"/>
  <c r="Z1079" i="10"/>
  <c r="W1080" i="10"/>
  <c r="X1080" i="10"/>
  <c r="Y1080" i="10"/>
  <c r="Z1080" i="10"/>
  <c r="W1081" i="10"/>
  <c r="X1081" i="10"/>
  <c r="Y1081" i="10"/>
  <c r="Z1081" i="10"/>
  <c r="W1082" i="10"/>
  <c r="X1082" i="10"/>
  <c r="Y1082" i="10"/>
  <c r="Z1082" i="10"/>
  <c r="W1083" i="10"/>
  <c r="X1083" i="10"/>
  <c r="Y1083" i="10"/>
  <c r="Z1083" i="10"/>
  <c r="W1084" i="10"/>
  <c r="X1084" i="10"/>
  <c r="Y1084" i="10"/>
  <c r="Z1084" i="10"/>
  <c r="W1085" i="10"/>
  <c r="X1085" i="10"/>
  <c r="Y1085" i="10"/>
  <c r="Z1085" i="10"/>
  <c r="W1086" i="10"/>
  <c r="X1086" i="10"/>
  <c r="Y1086" i="10"/>
  <c r="Z1086" i="10"/>
  <c r="W1087" i="10"/>
  <c r="X1087" i="10"/>
  <c r="Y1087" i="10"/>
  <c r="Z1087" i="10"/>
  <c r="W1088" i="10"/>
  <c r="X1088" i="10"/>
  <c r="Y1088" i="10"/>
  <c r="Z1088" i="10"/>
  <c r="W1089" i="10"/>
  <c r="X1089" i="10"/>
  <c r="Y1089" i="10"/>
  <c r="Z1089" i="10"/>
  <c r="W1090" i="10"/>
  <c r="X1090" i="10"/>
  <c r="Y1090" i="10"/>
  <c r="Z1090" i="10"/>
  <c r="W1091" i="10"/>
  <c r="X1091" i="10"/>
  <c r="Y1091" i="10"/>
  <c r="Z1091" i="10"/>
  <c r="W1092" i="10"/>
  <c r="X1092" i="10"/>
  <c r="Y1092" i="10"/>
  <c r="Z1092" i="10"/>
  <c r="W1093" i="10"/>
  <c r="X1093" i="10"/>
  <c r="Y1093" i="10"/>
  <c r="Z1093" i="10"/>
  <c r="W1094" i="10"/>
  <c r="X1094" i="10"/>
  <c r="Y1094" i="10"/>
  <c r="Z1094" i="10"/>
  <c r="W1095" i="10"/>
  <c r="X1095" i="10"/>
  <c r="Y1095" i="10"/>
  <c r="Z1095" i="10"/>
  <c r="W1096" i="10"/>
  <c r="X1096" i="10"/>
  <c r="Y1096" i="10"/>
  <c r="Z1096" i="10"/>
  <c r="W1097" i="10"/>
  <c r="X1097" i="10"/>
  <c r="Y1097" i="10"/>
  <c r="Z1097" i="10"/>
  <c r="W1098" i="10"/>
  <c r="X1098" i="10"/>
  <c r="Y1098" i="10"/>
  <c r="Z1098" i="10"/>
  <c r="W1099" i="10"/>
  <c r="X1099" i="10"/>
  <c r="Y1099" i="10"/>
  <c r="Z1099" i="10"/>
  <c r="W1100" i="10"/>
  <c r="X1100" i="10"/>
  <c r="Y1100" i="10"/>
  <c r="Z1100" i="10"/>
  <c r="W1101" i="10"/>
  <c r="X1101" i="10"/>
  <c r="Y1101" i="10"/>
  <c r="Z1101" i="10"/>
  <c r="W1102" i="10"/>
  <c r="X1102" i="10"/>
  <c r="Y1102" i="10"/>
  <c r="Z1102" i="10"/>
  <c r="W1103" i="10"/>
  <c r="X1103" i="10"/>
  <c r="Y1103" i="10"/>
  <c r="Z1103" i="10"/>
  <c r="W1104" i="10"/>
  <c r="X1104" i="10"/>
  <c r="Y1104" i="10"/>
  <c r="Z1104" i="10"/>
  <c r="W1105" i="10"/>
  <c r="X1105" i="10"/>
  <c r="Y1105" i="10"/>
  <c r="Z1105" i="10"/>
  <c r="W1106" i="10"/>
  <c r="X1106" i="10"/>
  <c r="Y1106" i="10"/>
  <c r="Z1106" i="10"/>
  <c r="W1107" i="10"/>
  <c r="X1107" i="10"/>
  <c r="Y1107" i="10"/>
  <c r="Z1107" i="10"/>
  <c r="W1108" i="10"/>
  <c r="X1108" i="10"/>
  <c r="Y1108" i="10"/>
  <c r="Z1108" i="10"/>
  <c r="W1109" i="10"/>
  <c r="X1109" i="10"/>
  <c r="Y1109" i="10"/>
  <c r="Z1109" i="10"/>
  <c r="W1110" i="10"/>
  <c r="X1110" i="10"/>
  <c r="Y1110" i="10"/>
  <c r="Z1110" i="10"/>
  <c r="W1111" i="10"/>
  <c r="X1111" i="10"/>
  <c r="Y1111" i="10"/>
  <c r="Z1111" i="10"/>
  <c r="W1112" i="10"/>
  <c r="X1112" i="10"/>
  <c r="Y1112" i="10"/>
  <c r="Z1112" i="10"/>
  <c r="W1113" i="10"/>
  <c r="X1113" i="10"/>
  <c r="Y1113" i="10"/>
  <c r="Z1113" i="10"/>
  <c r="W1114" i="10"/>
  <c r="X1114" i="10"/>
  <c r="Y1114" i="10"/>
  <c r="Z1114" i="10"/>
  <c r="W1115" i="10"/>
  <c r="X1115" i="10"/>
  <c r="Y1115" i="10"/>
  <c r="Z1115" i="10"/>
  <c r="W1116" i="10"/>
  <c r="X1116" i="10"/>
  <c r="Y1116" i="10"/>
  <c r="Z1116" i="10"/>
  <c r="W1117" i="10"/>
  <c r="X1117" i="10"/>
  <c r="Y1117" i="10"/>
  <c r="Z1117" i="10"/>
  <c r="W1118" i="10"/>
  <c r="X1118" i="10"/>
  <c r="Y1118" i="10"/>
  <c r="Z1118" i="10"/>
  <c r="W1119" i="10"/>
  <c r="X1119" i="10"/>
  <c r="Y1119" i="10"/>
  <c r="Z1119" i="10"/>
  <c r="W1120" i="10"/>
  <c r="X1120" i="10"/>
  <c r="Y1120" i="10"/>
  <c r="Z1120" i="10"/>
  <c r="W1121" i="10"/>
  <c r="X1121" i="10"/>
  <c r="Y1121" i="10"/>
  <c r="Z1121" i="10"/>
  <c r="W1122" i="10"/>
  <c r="X1122" i="10"/>
  <c r="Y1122" i="10"/>
  <c r="Z1122" i="10"/>
  <c r="W1123" i="10"/>
  <c r="X1123" i="10"/>
  <c r="Y1123" i="10"/>
  <c r="Z1123" i="10"/>
  <c r="W1124" i="10"/>
  <c r="X1124" i="10"/>
  <c r="Y1124" i="10"/>
  <c r="Z1124" i="10"/>
  <c r="W1125" i="10"/>
  <c r="X1125" i="10"/>
  <c r="Y1125" i="10"/>
  <c r="Z1125" i="10"/>
  <c r="W1126" i="10"/>
  <c r="X1126" i="10"/>
  <c r="Y1126" i="10"/>
  <c r="Z1126" i="10"/>
  <c r="W1127" i="10"/>
  <c r="X1127" i="10"/>
  <c r="Y1127" i="10"/>
  <c r="Z1127" i="10"/>
  <c r="W1128" i="10"/>
  <c r="X1128" i="10"/>
  <c r="Y1128" i="10"/>
  <c r="Z1128" i="10"/>
  <c r="W1129" i="10"/>
  <c r="X1129" i="10"/>
  <c r="Y1129" i="10"/>
  <c r="Z1129" i="10"/>
  <c r="W1130" i="10"/>
  <c r="X1130" i="10"/>
  <c r="Y1130" i="10"/>
  <c r="Z1130" i="10"/>
  <c r="W1131" i="10"/>
  <c r="X1131" i="10"/>
  <c r="Y1131" i="10"/>
  <c r="Z1131" i="10"/>
  <c r="W1132" i="10"/>
  <c r="X1132" i="10"/>
  <c r="Y1132" i="10"/>
  <c r="Z1132" i="10"/>
  <c r="W1133" i="10"/>
  <c r="X1133" i="10"/>
  <c r="Y1133" i="10"/>
  <c r="Z1133" i="10"/>
  <c r="W1134" i="10"/>
  <c r="X1134" i="10"/>
  <c r="Y1134" i="10"/>
  <c r="Z1134" i="10"/>
  <c r="W1135" i="10"/>
  <c r="X1135" i="10"/>
  <c r="Y1135" i="10"/>
  <c r="Z1135" i="10"/>
  <c r="W1136" i="10"/>
  <c r="X1136" i="10"/>
  <c r="Y1136" i="10"/>
  <c r="Z1136" i="10"/>
  <c r="W1137" i="10"/>
  <c r="X1137" i="10"/>
  <c r="Y1137" i="10"/>
  <c r="Z1137" i="10"/>
  <c r="W1138" i="10"/>
  <c r="X1138" i="10"/>
  <c r="Y1138" i="10"/>
  <c r="Z1138" i="10"/>
  <c r="W1139" i="10"/>
  <c r="X1139" i="10"/>
  <c r="Y1139" i="10"/>
  <c r="Z1139" i="10"/>
  <c r="W1140" i="10"/>
  <c r="X1140" i="10"/>
  <c r="Y1140" i="10"/>
  <c r="Z1140" i="10"/>
  <c r="W1141" i="10"/>
  <c r="X1141" i="10"/>
  <c r="Y1141" i="10"/>
  <c r="Z1141" i="10"/>
  <c r="W1142" i="10"/>
  <c r="X1142" i="10"/>
  <c r="Y1142" i="10"/>
  <c r="Z1142" i="10"/>
  <c r="W1143" i="10"/>
  <c r="X1143" i="10"/>
  <c r="Y1143" i="10"/>
  <c r="Z1143" i="10"/>
  <c r="W1144" i="10"/>
  <c r="X1144" i="10"/>
  <c r="Y1144" i="10"/>
  <c r="Z1144" i="10"/>
  <c r="W1145" i="10"/>
  <c r="X1145" i="10"/>
  <c r="Y1145" i="10"/>
  <c r="Z1145" i="10"/>
  <c r="W1146" i="10"/>
  <c r="X1146" i="10"/>
  <c r="Y1146" i="10"/>
  <c r="Z1146" i="10"/>
  <c r="W1147" i="10"/>
  <c r="X1147" i="10"/>
  <c r="Y1147" i="10"/>
  <c r="Z1147" i="10"/>
  <c r="W1148" i="10"/>
  <c r="X1148" i="10"/>
  <c r="Y1148" i="10"/>
  <c r="Z1148" i="10"/>
  <c r="W1149" i="10"/>
  <c r="X1149" i="10"/>
  <c r="Y1149" i="10"/>
  <c r="Z1149" i="10"/>
  <c r="W1150" i="10"/>
  <c r="X1150" i="10"/>
  <c r="Y1150" i="10"/>
  <c r="Z1150" i="10"/>
  <c r="W1151" i="10"/>
  <c r="X1151" i="10"/>
  <c r="Y1151" i="10"/>
  <c r="Z1151" i="10"/>
  <c r="W1152" i="10"/>
  <c r="X1152" i="10"/>
  <c r="Y1152" i="10"/>
  <c r="Z1152" i="10"/>
  <c r="W1153" i="10"/>
  <c r="X1153" i="10"/>
  <c r="Y1153" i="10"/>
  <c r="Z1153" i="10"/>
  <c r="W1154" i="10"/>
  <c r="X1154" i="10"/>
  <c r="Y1154" i="10"/>
  <c r="Z1154" i="10"/>
  <c r="W1155" i="10"/>
  <c r="X1155" i="10"/>
  <c r="Y1155" i="10"/>
  <c r="Z1155" i="10"/>
  <c r="W1156" i="10"/>
  <c r="X1156" i="10"/>
  <c r="Y1156" i="10"/>
  <c r="Z1156" i="10"/>
  <c r="W1157" i="10"/>
  <c r="X1157" i="10"/>
  <c r="Y1157" i="10"/>
  <c r="Z1157" i="10"/>
  <c r="W1158" i="10"/>
  <c r="X1158" i="10"/>
  <c r="Y1158" i="10"/>
  <c r="Z1158" i="10"/>
  <c r="W1159" i="10"/>
  <c r="X1159" i="10"/>
  <c r="Y1159" i="10"/>
  <c r="Z1159" i="10"/>
  <c r="W1160" i="10"/>
  <c r="X1160" i="10"/>
  <c r="Y1160" i="10"/>
  <c r="Z1160" i="10"/>
  <c r="W1161" i="10"/>
  <c r="X1161" i="10"/>
  <c r="Y1161" i="10"/>
  <c r="Z1161" i="10"/>
  <c r="W1162" i="10"/>
  <c r="X1162" i="10"/>
  <c r="Y1162" i="10"/>
  <c r="Z1162" i="10"/>
  <c r="W1163" i="10"/>
  <c r="X1163" i="10"/>
  <c r="Y1163" i="10"/>
  <c r="Z1163" i="10"/>
  <c r="W1164" i="10"/>
  <c r="X1164" i="10"/>
  <c r="Y1164" i="10"/>
  <c r="Z1164" i="10"/>
  <c r="W1165" i="10"/>
  <c r="X1165" i="10"/>
  <c r="Y1165" i="10"/>
  <c r="Z1165" i="10"/>
  <c r="W1166" i="10"/>
  <c r="X1166" i="10"/>
  <c r="Y1166" i="10"/>
  <c r="Z1166" i="10"/>
  <c r="W1167" i="10"/>
  <c r="X1167" i="10"/>
  <c r="Y1167" i="10"/>
  <c r="Z1167" i="10"/>
  <c r="W1168" i="10"/>
  <c r="X1168" i="10"/>
  <c r="Y1168" i="10"/>
  <c r="Z1168" i="10"/>
  <c r="W1169" i="10"/>
  <c r="X1169" i="10"/>
  <c r="Y1169" i="10"/>
  <c r="Z1169" i="10"/>
  <c r="W1170" i="10"/>
  <c r="X1170" i="10"/>
  <c r="Y1170" i="10"/>
  <c r="Z1170" i="10"/>
  <c r="W1171" i="10"/>
  <c r="X1171" i="10"/>
  <c r="Y1171" i="10"/>
  <c r="Z1171" i="10"/>
  <c r="W1172" i="10"/>
  <c r="X1172" i="10"/>
  <c r="Y1172" i="10"/>
  <c r="Z1172" i="10"/>
  <c r="W1173" i="10"/>
  <c r="X1173" i="10"/>
  <c r="Y1173" i="10"/>
  <c r="Z1173" i="10"/>
  <c r="W1174" i="10"/>
  <c r="X1174" i="10"/>
  <c r="Y1174" i="10"/>
  <c r="Z1174" i="10"/>
  <c r="W1175" i="10"/>
  <c r="X1175" i="10"/>
  <c r="Y1175" i="10"/>
  <c r="Z1175" i="10"/>
  <c r="W1176" i="10"/>
  <c r="X1176" i="10"/>
  <c r="Y1176" i="10"/>
  <c r="Z1176" i="10"/>
  <c r="W1177" i="10"/>
  <c r="X1177" i="10"/>
  <c r="Y1177" i="10"/>
  <c r="Z1177" i="10"/>
  <c r="W1178" i="10"/>
  <c r="X1178" i="10"/>
  <c r="Y1178" i="10"/>
  <c r="Z1178" i="10"/>
  <c r="W1179" i="10"/>
  <c r="X1179" i="10"/>
  <c r="Y1179" i="10"/>
  <c r="Z1179" i="10"/>
  <c r="W1180" i="10"/>
  <c r="X1180" i="10"/>
  <c r="Y1180" i="10"/>
  <c r="Z1180" i="10"/>
  <c r="W1181" i="10"/>
  <c r="X1181" i="10"/>
  <c r="Y1181" i="10"/>
  <c r="Z1181" i="10"/>
  <c r="W1182" i="10"/>
  <c r="X1182" i="10"/>
  <c r="Y1182" i="10"/>
  <c r="Z1182" i="10"/>
  <c r="W1183" i="10"/>
  <c r="X1183" i="10"/>
  <c r="Y1183" i="10"/>
  <c r="Z1183" i="10"/>
  <c r="W1184" i="10"/>
  <c r="X1184" i="10"/>
  <c r="Y1184" i="10"/>
  <c r="Z1184" i="10"/>
  <c r="W1185" i="10"/>
  <c r="X1185" i="10"/>
  <c r="Y1185" i="10"/>
  <c r="Z1185" i="10"/>
  <c r="W1186" i="10"/>
  <c r="X1186" i="10"/>
  <c r="Y1186" i="10"/>
  <c r="Z1186" i="10"/>
  <c r="W1187" i="10"/>
  <c r="X1187" i="10"/>
  <c r="Y1187" i="10"/>
  <c r="Z1187" i="10"/>
  <c r="W1188" i="10"/>
  <c r="X1188" i="10"/>
  <c r="Y1188" i="10"/>
  <c r="Z1188" i="10"/>
  <c r="W1189" i="10"/>
  <c r="X1189" i="10"/>
  <c r="Y1189" i="10"/>
  <c r="Z1189" i="10"/>
  <c r="W1190" i="10"/>
  <c r="X1190" i="10"/>
  <c r="Y1190" i="10"/>
  <c r="Z1190" i="10"/>
  <c r="W1191" i="10"/>
  <c r="X1191" i="10"/>
  <c r="Y1191" i="10"/>
  <c r="Z1191" i="10"/>
  <c r="W1192" i="10"/>
  <c r="X1192" i="10"/>
  <c r="Y1192" i="10"/>
  <c r="Z1192" i="10"/>
  <c r="W1193" i="10"/>
  <c r="X1193" i="10"/>
  <c r="Y1193" i="10"/>
  <c r="Z1193" i="10"/>
  <c r="W1194" i="10"/>
  <c r="X1194" i="10"/>
  <c r="Y1194" i="10"/>
  <c r="Z1194" i="10"/>
  <c r="W1195" i="10"/>
  <c r="X1195" i="10"/>
  <c r="Y1195" i="10"/>
  <c r="Z1195" i="10"/>
  <c r="W1196" i="10"/>
  <c r="X1196" i="10"/>
  <c r="Y1196" i="10"/>
  <c r="Z1196" i="10"/>
  <c r="W1197" i="10"/>
  <c r="X1197" i="10"/>
  <c r="Y1197" i="10"/>
  <c r="Z1197" i="10"/>
  <c r="W1198" i="10"/>
  <c r="X1198" i="10"/>
  <c r="Y1198" i="10"/>
  <c r="Z1198" i="10"/>
  <c r="W1199" i="10"/>
  <c r="X1199" i="10"/>
  <c r="Y1199" i="10"/>
  <c r="Z1199" i="10"/>
  <c r="W1200" i="10"/>
  <c r="X1200" i="10"/>
  <c r="Y1200" i="10"/>
  <c r="Z1200" i="10"/>
  <c r="W1201" i="10"/>
  <c r="X1201" i="10"/>
  <c r="Y1201" i="10"/>
  <c r="Z1201" i="10"/>
  <c r="W1202" i="10"/>
  <c r="X1202" i="10"/>
  <c r="Y1202" i="10"/>
  <c r="Z1202" i="10"/>
  <c r="W1203" i="10"/>
  <c r="X1203" i="10"/>
  <c r="Y1203" i="10"/>
  <c r="Z1203" i="10"/>
  <c r="W1204" i="10"/>
  <c r="X1204" i="10"/>
  <c r="Y1204" i="10"/>
  <c r="Z1204" i="10"/>
  <c r="W1205" i="10"/>
  <c r="X1205" i="10"/>
  <c r="Y1205" i="10"/>
  <c r="Z1205" i="10"/>
  <c r="W1206" i="10"/>
  <c r="X1206" i="10"/>
  <c r="Y1206" i="10"/>
  <c r="Z1206" i="10"/>
  <c r="W1207" i="10"/>
  <c r="X1207" i="10"/>
  <c r="Y1207" i="10"/>
  <c r="Z1207" i="10"/>
  <c r="W1208" i="10"/>
  <c r="X1208" i="10"/>
  <c r="Y1208" i="10"/>
  <c r="Z1208" i="10"/>
  <c r="W1209" i="10"/>
  <c r="X1209" i="10"/>
  <c r="Y1209" i="10"/>
  <c r="Z1209" i="10"/>
  <c r="W1210" i="10"/>
  <c r="X1210" i="10"/>
  <c r="Y1210" i="10"/>
  <c r="Z1210" i="10"/>
  <c r="W1211" i="10"/>
  <c r="X1211" i="10"/>
  <c r="Y1211" i="10"/>
  <c r="Z1211" i="10"/>
  <c r="W1212" i="10"/>
  <c r="X1212" i="10"/>
  <c r="Y1212" i="10"/>
  <c r="Z1212" i="10"/>
  <c r="W1213" i="10"/>
  <c r="X1213" i="10"/>
  <c r="Y1213" i="10"/>
  <c r="Z1213" i="10"/>
  <c r="W1214" i="10"/>
  <c r="X1214" i="10"/>
  <c r="Y1214" i="10"/>
  <c r="Z1214" i="10"/>
  <c r="W1215" i="10"/>
  <c r="X1215" i="10"/>
  <c r="Y1215" i="10"/>
  <c r="Z1215" i="10"/>
  <c r="W1216" i="10"/>
  <c r="X1216" i="10"/>
  <c r="Y1216" i="10"/>
  <c r="Z1216" i="10"/>
  <c r="W1217" i="10"/>
  <c r="X1217" i="10"/>
  <c r="Y1217" i="10"/>
  <c r="Z1217" i="10"/>
  <c r="W1218" i="10"/>
  <c r="X1218" i="10"/>
  <c r="Y1218" i="10"/>
  <c r="Z1218" i="10"/>
  <c r="W1219" i="10"/>
  <c r="X1219" i="10"/>
  <c r="Y1219" i="10"/>
  <c r="Z1219" i="10"/>
  <c r="W1220" i="10"/>
  <c r="X1220" i="10"/>
  <c r="Y1220" i="10"/>
  <c r="Z1220" i="10"/>
  <c r="W1221" i="10"/>
  <c r="X1221" i="10"/>
  <c r="Y1221" i="10"/>
  <c r="Z1221" i="10"/>
  <c r="W1222" i="10"/>
  <c r="X1222" i="10"/>
  <c r="Y1222" i="10"/>
  <c r="Z1222" i="10"/>
  <c r="W1223" i="10"/>
  <c r="X1223" i="10"/>
  <c r="Y1223" i="10"/>
  <c r="Z1223" i="10"/>
  <c r="W1224" i="10"/>
  <c r="X1224" i="10"/>
  <c r="Y1224" i="10"/>
  <c r="Z1224" i="10"/>
  <c r="W1225" i="10"/>
  <c r="X1225" i="10"/>
  <c r="Y1225" i="10"/>
  <c r="Z1225" i="10"/>
  <c r="W1226" i="10"/>
  <c r="X1226" i="10"/>
  <c r="Y1226" i="10"/>
  <c r="Z1226" i="10"/>
  <c r="W1227" i="10"/>
  <c r="X1227" i="10"/>
  <c r="Y1227" i="10"/>
  <c r="Z1227" i="10"/>
  <c r="W1228" i="10"/>
  <c r="X1228" i="10"/>
  <c r="Y1228" i="10"/>
  <c r="Z1228" i="10"/>
  <c r="W1229" i="10"/>
  <c r="X1229" i="10"/>
  <c r="Y1229" i="10"/>
  <c r="Z1229" i="10"/>
  <c r="W1230" i="10"/>
  <c r="X1230" i="10"/>
  <c r="Y1230" i="10"/>
  <c r="Z1230" i="10"/>
  <c r="W1231" i="10"/>
  <c r="X1231" i="10"/>
  <c r="Y1231" i="10"/>
  <c r="Z1231" i="10"/>
  <c r="W1232" i="10"/>
  <c r="X1232" i="10"/>
  <c r="Y1232" i="10"/>
  <c r="Z1232" i="10"/>
  <c r="W1233" i="10"/>
  <c r="X1233" i="10"/>
  <c r="Y1233" i="10"/>
  <c r="Z1233" i="10"/>
  <c r="W1234" i="10"/>
  <c r="X1234" i="10"/>
  <c r="Y1234" i="10"/>
  <c r="Z1234" i="10"/>
  <c r="W1235" i="10"/>
  <c r="X1235" i="10"/>
  <c r="Y1235" i="10"/>
  <c r="Z1235" i="10"/>
  <c r="W1236" i="10"/>
  <c r="X1236" i="10"/>
  <c r="Y1236" i="10"/>
  <c r="Z1236" i="10"/>
  <c r="W1237" i="10"/>
  <c r="X1237" i="10"/>
  <c r="Y1237" i="10"/>
  <c r="Z1237" i="10"/>
  <c r="W1238" i="10"/>
  <c r="X1238" i="10"/>
  <c r="Y1238" i="10"/>
  <c r="Z1238" i="10"/>
  <c r="W1239" i="10"/>
  <c r="X1239" i="10"/>
  <c r="Y1239" i="10"/>
  <c r="Z1239" i="10"/>
  <c r="W1240" i="10"/>
  <c r="X1240" i="10"/>
  <c r="Y1240" i="10"/>
  <c r="Z1240" i="10"/>
  <c r="W1241" i="10"/>
  <c r="X1241" i="10"/>
  <c r="Y1241" i="10"/>
  <c r="Z1241" i="10"/>
  <c r="W1242" i="10"/>
  <c r="X1242" i="10"/>
  <c r="Y1242" i="10"/>
  <c r="Z1242" i="10"/>
  <c r="W1243" i="10"/>
  <c r="X1243" i="10"/>
  <c r="Y1243" i="10"/>
  <c r="Z1243" i="10"/>
  <c r="W1244" i="10"/>
  <c r="X1244" i="10"/>
  <c r="Y1244" i="10"/>
  <c r="Z1244" i="10"/>
  <c r="W1245" i="10"/>
  <c r="X1245" i="10"/>
  <c r="Y1245" i="10"/>
  <c r="Z1245" i="10"/>
  <c r="W1246" i="10"/>
  <c r="X1246" i="10"/>
  <c r="Y1246" i="10"/>
  <c r="Z1246" i="10"/>
  <c r="W1247" i="10"/>
  <c r="X1247" i="10"/>
  <c r="Y1247" i="10"/>
  <c r="Z1247" i="10"/>
  <c r="W1248" i="10"/>
  <c r="X1248" i="10"/>
  <c r="Y1248" i="10"/>
  <c r="Z1248" i="10"/>
  <c r="W1249" i="10"/>
  <c r="X1249" i="10"/>
  <c r="Y1249" i="10"/>
  <c r="Z1249" i="10"/>
  <c r="W1250" i="10"/>
  <c r="X1250" i="10"/>
  <c r="Y1250" i="10"/>
  <c r="Z1250" i="10"/>
  <c r="W1251" i="10"/>
  <c r="X1251" i="10"/>
  <c r="Y1251" i="10"/>
  <c r="Z1251" i="10"/>
  <c r="W1252" i="10"/>
  <c r="X1252" i="10"/>
  <c r="Y1252" i="10"/>
  <c r="Z1252" i="10"/>
  <c r="W1253" i="10"/>
  <c r="X1253" i="10"/>
  <c r="Y1253" i="10"/>
  <c r="Z1253" i="10"/>
  <c r="W1254" i="10"/>
  <c r="X1254" i="10"/>
  <c r="Y1254" i="10"/>
  <c r="Z1254" i="10"/>
  <c r="W1255" i="10"/>
  <c r="X1255" i="10"/>
  <c r="Y1255" i="10"/>
  <c r="Z1255" i="10"/>
  <c r="W1256" i="10"/>
  <c r="X1256" i="10"/>
  <c r="Y1256" i="10"/>
  <c r="Z1256" i="10"/>
  <c r="W1257" i="10"/>
  <c r="X1257" i="10"/>
  <c r="Y1257" i="10"/>
  <c r="Z1257" i="10"/>
  <c r="W1258" i="10"/>
  <c r="X1258" i="10"/>
  <c r="Y1258" i="10"/>
  <c r="Z1258" i="10"/>
  <c r="W1259" i="10"/>
  <c r="X1259" i="10"/>
  <c r="Y1259" i="10"/>
  <c r="Z1259" i="10"/>
  <c r="W1260" i="10"/>
  <c r="X1260" i="10"/>
  <c r="Y1260" i="10"/>
  <c r="Z1260" i="10"/>
  <c r="W1261" i="10"/>
  <c r="X1261" i="10"/>
  <c r="Y1261" i="10"/>
  <c r="Z1261" i="10"/>
  <c r="W1262" i="10"/>
  <c r="X1262" i="10"/>
  <c r="Y1262" i="10"/>
  <c r="Z1262" i="10"/>
  <c r="W1263" i="10"/>
  <c r="X1263" i="10"/>
  <c r="Y1263" i="10"/>
  <c r="Z1263" i="10"/>
  <c r="W1264" i="10"/>
  <c r="X1264" i="10"/>
  <c r="Y1264" i="10"/>
  <c r="Z1264" i="10"/>
  <c r="W1265" i="10"/>
  <c r="X1265" i="10"/>
  <c r="Y1265" i="10"/>
  <c r="Z1265" i="10"/>
  <c r="W1266" i="10"/>
  <c r="X1266" i="10"/>
  <c r="Y1266" i="10"/>
  <c r="Z1266" i="10"/>
  <c r="W1267" i="10"/>
  <c r="X1267" i="10"/>
  <c r="Y1267" i="10"/>
  <c r="Z1267" i="10"/>
  <c r="W1268" i="10"/>
  <c r="X1268" i="10"/>
  <c r="Y1268" i="10"/>
  <c r="Z1268" i="10"/>
  <c r="W1269" i="10"/>
  <c r="X1269" i="10"/>
  <c r="Y1269" i="10"/>
  <c r="Z1269" i="10"/>
  <c r="W1270" i="10"/>
  <c r="X1270" i="10"/>
  <c r="Y1270" i="10"/>
  <c r="Z1270" i="10"/>
  <c r="W1271" i="10"/>
  <c r="X1271" i="10"/>
  <c r="Y1271" i="10"/>
  <c r="Z1271" i="10"/>
  <c r="W1272" i="10"/>
  <c r="X1272" i="10"/>
  <c r="Y1272" i="10"/>
  <c r="Z1272" i="10"/>
  <c r="W1273" i="10"/>
  <c r="X1273" i="10"/>
  <c r="Y1273" i="10"/>
  <c r="Z1273" i="10"/>
  <c r="W1274" i="10"/>
  <c r="X1274" i="10"/>
  <c r="Y1274" i="10"/>
  <c r="Z1274" i="10"/>
  <c r="W1275" i="10"/>
  <c r="X1275" i="10"/>
  <c r="Y1275" i="10"/>
  <c r="Z1275" i="10"/>
  <c r="W1276" i="10"/>
  <c r="X1276" i="10"/>
  <c r="Y1276" i="10"/>
  <c r="Z1276" i="10"/>
  <c r="W1277" i="10"/>
  <c r="X1277" i="10"/>
  <c r="Y1277" i="10"/>
  <c r="Z1277" i="10"/>
  <c r="W1278" i="10"/>
  <c r="X1278" i="10"/>
  <c r="Y1278" i="10"/>
  <c r="Z1278" i="10"/>
  <c r="W1279" i="10"/>
  <c r="X1279" i="10"/>
  <c r="Y1279" i="10"/>
  <c r="Z1279" i="10"/>
  <c r="W1280" i="10"/>
  <c r="X1280" i="10"/>
  <c r="Y1280" i="10"/>
  <c r="Z1280" i="10"/>
  <c r="W1281" i="10"/>
  <c r="X1281" i="10"/>
  <c r="Y1281" i="10"/>
  <c r="Z1281" i="10"/>
  <c r="W1282" i="10"/>
  <c r="X1282" i="10"/>
  <c r="Y1282" i="10"/>
  <c r="Z1282" i="10"/>
  <c r="W1283" i="10"/>
  <c r="X1283" i="10"/>
  <c r="Y1283" i="10"/>
  <c r="Z1283" i="10"/>
  <c r="W1284" i="10"/>
  <c r="X1284" i="10"/>
  <c r="Y1284" i="10"/>
  <c r="Z1284" i="10"/>
  <c r="W1285" i="10"/>
  <c r="X1285" i="10"/>
  <c r="Y1285" i="10"/>
  <c r="Z1285" i="10"/>
  <c r="W1286" i="10"/>
  <c r="X1286" i="10"/>
  <c r="Y1286" i="10"/>
  <c r="Z1286" i="10"/>
  <c r="W1287" i="10"/>
  <c r="X1287" i="10"/>
  <c r="Y1287" i="10"/>
  <c r="Z1287" i="10"/>
  <c r="W1288" i="10"/>
  <c r="X1288" i="10"/>
  <c r="Y1288" i="10"/>
  <c r="Z1288" i="10"/>
  <c r="W1289" i="10"/>
  <c r="X1289" i="10"/>
  <c r="Y1289" i="10"/>
  <c r="Z1289" i="10"/>
  <c r="W1290" i="10"/>
  <c r="X1290" i="10"/>
  <c r="Y1290" i="10"/>
  <c r="Z1290" i="10"/>
  <c r="W1291" i="10"/>
  <c r="X1291" i="10"/>
  <c r="Y1291" i="10"/>
  <c r="Z1291" i="10"/>
  <c r="W1292" i="10"/>
  <c r="X1292" i="10"/>
  <c r="Y1292" i="10"/>
  <c r="Z1292" i="10"/>
  <c r="W1293" i="10"/>
  <c r="X1293" i="10"/>
  <c r="Y1293" i="10"/>
  <c r="Z1293" i="10"/>
  <c r="W1294" i="10"/>
  <c r="X1294" i="10"/>
  <c r="Y1294" i="10"/>
  <c r="Z1294" i="10"/>
  <c r="W1295" i="10"/>
  <c r="X1295" i="10"/>
  <c r="Y1295" i="10"/>
  <c r="Z1295" i="10"/>
  <c r="W1296" i="10"/>
  <c r="X1296" i="10"/>
  <c r="Y1296" i="10"/>
  <c r="Z1296" i="10"/>
  <c r="W1297" i="10"/>
  <c r="X1297" i="10"/>
  <c r="Y1297" i="10"/>
  <c r="Z1297" i="10"/>
  <c r="W1298" i="10"/>
  <c r="X1298" i="10"/>
  <c r="Y1298" i="10"/>
  <c r="Z1298" i="10"/>
  <c r="W1299" i="10"/>
  <c r="X1299" i="10"/>
  <c r="Y1299" i="10"/>
  <c r="Z1299" i="10"/>
  <c r="W1300" i="10"/>
  <c r="X1300" i="10"/>
  <c r="Y1300" i="10"/>
  <c r="Z1300" i="10"/>
  <c r="W1301" i="10"/>
  <c r="X1301" i="10"/>
  <c r="Y1301" i="10"/>
  <c r="Z1301" i="10"/>
  <c r="W1302" i="10"/>
  <c r="X1302" i="10"/>
  <c r="Y1302" i="10"/>
  <c r="Z1302" i="10"/>
  <c r="W1303" i="10"/>
  <c r="X1303" i="10"/>
  <c r="Y1303" i="10"/>
  <c r="Z1303" i="10"/>
  <c r="W1304" i="10"/>
  <c r="X1304" i="10"/>
  <c r="Y1304" i="10"/>
  <c r="Z1304" i="10"/>
  <c r="W1305" i="10"/>
  <c r="X1305" i="10"/>
  <c r="Y1305" i="10"/>
  <c r="Z1305" i="10"/>
  <c r="W1306" i="10"/>
  <c r="X1306" i="10"/>
  <c r="Y1306" i="10"/>
  <c r="Z1306" i="10"/>
  <c r="W1307" i="10"/>
  <c r="X1307" i="10"/>
  <c r="Y1307" i="10"/>
  <c r="Z1307" i="10"/>
  <c r="W1308" i="10"/>
  <c r="X1308" i="10"/>
  <c r="Y1308" i="10"/>
  <c r="Z1308" i="10"/>
  <c r="W1309" i="10"/>
  <c r="X1309" i="10"/>
  <c r="Y1309" i="10"/>
  <c r="Z1309" i="10"/>
  <c r="W1310" i="10"/>
  <c r="X1310" i="10"/>
  <c r="Y1310" i="10"/>
  <c r="Z1310" i="10"/>
  <c r="W1311" i="10"/>
  <c r="X1311" i="10"/>
  <c r="Y1311" i="10"/>
  <c r="Z1311" i="10"/>
  <c r="W1312" i="10"/>
  <c r="X1312" i="10"/>
  <c r="Y1312" i="10"/>
  <c r="Z1312" i="10"/>
  <c r="W1313" i="10"/>
  <c r="X1313" i="10"/>
  <c r="Y1313" i="10"/>
  <c r="Z1313" i="10"/>
  <c r="W1314" i="10"/>
  <c r="X1314" i="10"/>
  <c r="Y1314" i="10"/>
  <c r="Z1314" i="10"/>
  <c r="W1315" i="10"/>
  <c r="X1315" i="10"/>
  <c r="Y1315" i="10"/>
  <c r="Z1315" i="10"/>
  <c r="W1316" i="10"/>
  <c r="X1316" i="10"/>
  <c r="Y1316" i="10"/>
  <c r="Z1316" i="10"/>
  <c r="W1317" i="10"/>
  <c r="X1317" i="10"/>
  <c r="Y1317" i="10"/>
  <c r="Z1317" i="10"/>
  <c r="W1318" i="10"/>
  <c r="X1318" i="10"/>
  <c r="Y1318" i="10"/>
  <c r="Z1318" i="10"/>
  <c r="W1319" i="10"/>
  <c r="X1319" i="10"/>
  <c r="Y1319" i="10"/>
  <c r="Z1319" i="10"/>
  <c r="W1320" i="10"/>
  <c r="X1320" i="10"/>
  <c r="Y1320" i="10"/>
  <c r="Z1320" i="10"/>
  <c r="W1321" i="10"/>
  <c r="X1321" i="10"/>
  <c r="Y1321" i="10"/>
  <c r="Z1321" i="10"/>
  <c r="W1322" i="10"/>
  <c r="X1322" i="10"/>
  <c r="Y1322" i="10"/>
  <c r="Z1322" i="10"/>
  <c r="W1323" i="10"/>
  <c r="X1323" i="10"/>
  <c r="Y1323" i="10"/>
  <c r="Z1323" i="10"/>
  <c r="W1324" i="10"/>
  <c r="X1324" i="10"/>
  <c r="Y1324" i="10"/>
  <c r="Z1324" i="10"/>
  <c r="W1325" i="10"/>
  <c r="X1325" i="10"/>
  <c r="Y1325" i="10"/>
  <c r="Z1325" i="10"/>
  <c r="W1326" i="10"/>
  <c r="X1326" i="10"/>
  <c r="Y1326" i="10"/>
  <c r="Z1326" i="10"/>
  <c r="W1327" i="10"/>
  <c r="X1327" i="10"/>
  <c r="Y1327" i="10"/>
  <c r="Z1327" i="10"/>
  <c r="W1328" i="10"/>
  <c r="X1328" i="10"/>
  <c r="Y1328" i="10"/>
  <c r="Z1328" i="10"/>
  <c r="W1329" i="10"/>
  <c r="X1329" i="10"/>
  <c r="Y1329" i="10"/>
  <c r="Z1329" i="10"/>
  <c r="W1330" i="10"/>
  <c r="X1330" i="10"/>
  <c r="Y1330" i="10"/>
  <c r="Z1330" i="10"/>
  <c r="W1331" i="10"/>
  <c r="X1331" i="10"/>
  <c r="Y1331" i="10"/>
  <c r="Z1331" i="10"/>
  <c r="W1332" i="10"/>
  <c r="X1332" i="10"/>
  <c r="Y1332" i="10"/>
  <c r="Z1332" i="10"/>
  <c r="W1333" i="10"/>
  <c r="X1333" i="10"/>
  <c r="Y1333" i="10"/>
  <c r="Z1333" i="10"/>
  <c r="W1334" i="10"/>
  <c r="X1334" i="10"/>
  <c r="Y1334" i="10"/>
  <c r="Z1334" i="10"/>
  <c r="W1335" i="10"/>
  <c r="X1335" i="10"/>
  <c r="Y1335" i="10"/>
  <c r="Z1335" i="10"/>
  <c r="W1336" i="10"/>
  <c r="X1336" i="10"/>
  <c r="Y1336" i="10"/>
  <c r="Z1336" i="10"/>
  <c r="W1337" i="10"/>
  <c r="X1337" i="10"/>
  <c r="Y1337" i="10"/>
  <c r="Z1337" i="10"/>
  <c r="W1338" i="10"/>
  <c r="X1338" i="10"/>
  <c r="Y1338" i="10"/>
  <c r="Z1338" i="10"/>
  <c r="W1339" i="10"/>
  <c r="X1339" i="10"/>
  <c r="Y1339" i="10"/>
  <c r="Z1339" i="10"/>
  <c r="W1340" i="10"/>
  <c r="X1340" i="10"/>
  <c r="Y1340" i="10"/>
  <c r="Z1340" i="10"/>
  <c r="W1341" i="10"/>
  <c r="X1341" i="10"/>
  <c r="Y1341" i="10"/>
  <c r="Z1341" i="10"/>
  <c r="W1342" i="10"/>
  <c r="X1342" i="10"/>
  <c r="Y1342" i="10"/>
  <c r="Z1342" i="10"/>
  <c r="W1343" i="10"/>
  <c r="X1343" i="10"/>
  <c r="Y1343" i="10"/>
  <c r="Z1343" i="10"/>
  <c r="W1344" i="10"/>
  <c r="X1344" i="10"/>
  <c r="Y1344" i="10"/>
  <c r="Z1344" i="10"/>
  <c r="W1345" i="10"/>
  <c r="X1345" i="10"/>
  <c r="Y1345" i="10"/>
  <c r="Z1345" i="10"/>
  <c r="W1346" i="10"/>
  <c r="X1346" i="10"/>
  <c r="Y1346" i="10"/>
  <c r="Z1346" i="10"/>
  <c r="W1347" i="10"/>
  <c r="X1347" i="10"/>
  <c r="Y1347" i="10"/>
  <c r="Z1347" i="10"/>
  <c r="W1348" i="10"/>
  <c r="X1348" i="10"/>
  <c r="Y1348" i="10"/>
  <c r="Z1348" i="10"/>
  <c r="W1349" i="10"/>
  <c r="X1349" i="10"/>
  <c r="Y1349" i="10"/>
  <c r="Z1349" i="10"/>
  <c r="W1350" i="10"/>
  <c r="X1350" i="10"/>
  <c r="Y1350" i="10"/>
  <c r="Z1350" i="10"/>
  <c r="W1351" i="10"/>
  <c r="X1351" i="10"/>
  <c r="Y1351" i="10"/>
  <c r="Z1351" i="10"/>
  <c r="W1352" i="10"/>
  <c r="X1352" i="10"/>
  <c r="Y1352" i="10"/>
  <c r="Z1352" i="10"/>
  <c r="W1353" i="10"/>
  <c r="X1353" i="10"/>
  <c r="Y1353" i="10"/>
  <c r="Z1353" i="10"/>
  <c r="W1354" i="10"/>
  <c r="X1354" i="10"/>
  <c r="Y1354" i="10"/>
  <c r="Z1354" i="10"/>
  <c r="W1355" i="10"/>
  <c r="X1355" i="10"/>
  <c r="Y1355" i="10"/>
  <c r="Z1355" i="10"/>
  <c r="W1356" i="10"/>
  <c r="X1356" i="10"/>
  <c r="Y1356" i="10"/>
  <c r="Z1356" i="10"/>
  <c r="W1357" i="10"/>
  <c r="X1357" i="10"/>
  <c r="Y1357" i="10"/>
  <c r="Z1357" i="10"/>
  <c r="W1358" i="10"/>
  <c r="X1358" i="10"/>
  <c r="Y1358" i="10"/>
  <c r="Z1358" i="10"/>
  <c r="W1359" i="10"/>
  <c r="X1359" i="10"/>
  <c r="Y1359" i="10"/>
  <c r="Z1359" i="10"/>
  <c r="W1360" i="10"/>
  <c r="X1360" i="10"/>
  <c r="Y1360" i="10"/>
  <c r="Z1360" i="10"/>
  <c r="W1361" i="10"/>
  <c r="X1361" i="10"/>
  <c r="Y1361" i="10"/>
  <c r="Z1361" i="10"/>
  <c r="W1362" i="10"/>
  <c r="X1362" i="10"/>
  <c r="Y1362" i="10"/>
  <c r="Z1362" i="10"/>
  <c r="W1363" i="10"/>
  <c r="X1363" i="10"/>
  <c r="Y1363" i="10"/>
  <c r="Z1363" i="10"/>
  <c r="W1364" i="10"/>
  <c r="X1364" i="10"/>
  <c r="Y1364" i="10"/>
  <c r="Z1364" i="10"/>
  <c r="W1365" i="10"/>
  <c r="X1365" i="10"/>
  <c r="Y1365" i="10"/>
  <c r="Z1365" i="10"/>
  <c r="W1366" i="10"/>
  <c r="X1366" i="10"/>
  <c r="Y1366" i="10"/>
  <c r="Z1366" i="10"/>
  <c r="W1367" i="10"/>
  <c r="X1367" i="10"/>
  <c r="Y1367" i="10"/>
  <c r="Z1367" i="10"/>
  <c r="W1368" i="10"/>
  <c r="X1368" i="10"/>
  <c r="Y1368" i="10"/>
  <c r="Z1368" i="10"/>
  <c r="W1369" i="10"/>
  <c r="X1369" i="10"/>
  <c r="Y1369" i="10"/>
  <c r="Z1369" i="10"/>
  <c r="W1370" i="10"/>
  <c r="X1370" i="10"/>
  <c r="Y1370" i="10"/>
  <c r="Z1370" i="10"/>
  <c r="W1371" i="10"/>
  <c r="X1371" i="10"/>
  <c r="Y1371" i="10"/>
  <c r="Z1371" i="10"/>
  <c r="W1372" i="10"/>
  <c r="X1372" i="10"/>
  <c r="Y1372" i="10"/>
  <c r="Z1372" i="10"/>
  <c r="W1373" i="10"/>
  <c r="X1373" i="10"/>
  <c r="Y1373" i="10"/>
  <c r="Z1373" i="10"/>
  <c r="W1374" i="10"/>
  <c r="X1374" i="10"/>
  <c r="Y1374" i="10"/>
  <c r="Z1374" i="10"/>
  <c r="W1375" i="10"/>
  <c r="X1375" i="10"/>
  <c r="Y1375" i="10"/>
  <c r="Z1375" i="10"/>
  <c r="W1376" i="10"/>
  <c r="X1376" i="10"/>
  <c r="Y1376" i="10"/>
  <c r="Z1376" i="10"/>
  <c r="W1377" i="10"/>
  <c r="X1377" i="10"/>
  <c r="Y1377" i="10"/>
  <c r="Z1377" i="10"/>
  <c r="W1378" i="10"/>
  <c r="X1378" i="10"/>
  <c r="Y1378" i="10"/>
  <c r="Z1378" i="10"/>
  <c r="W1379" i="10"/>
  <c r="X1379" i="10"/>
  <c r="Y1379" i="10"/>
  <c r="Z1379" i="10"/>
  <c r="W1380" i="10"/>
  <c r="X1380" i="10"/>
  <c r="Y1380" i="10"/>
  <c r="Z1380" i="10"/>
  <c r="W1381" i="10"/>
  <c r="X1381" i="10"/>
  <c r="Y1381" i="10"/>
  <c r="Z1381" i="10"/>
  <c r="W1382" i="10"/>
  <c r="X1382" i="10"/>
  <c r="Y1382" i="10"/>
  <c r="Z1382" i="10"/>
  <c r="W1383" i="10"/>
  <c r="X1383" i="10"/>
  <c r="Y1383" i="10"/>
  <c r="Z1383" i="10"/>
  <c r="W1384" i="10"/>
  <c r="X1384" i="10"/>
  <c r="Y1384" i="10"/>
  <c r="Z1384" i="10"/>
  <c r="W1385" i="10"/>
  <c r="X1385" i="10"/>
  <c r="Y1385" i="10"/>
  <c r="Z1385" i="10"/>
  <c r="W1386" i="10"/>
  <c r="X1386" i="10"/>
  <c r="Y1386" i="10"/>
  <c r="Z1386" i="10"/>
  <c r="W1387" i="10"/>
  <c r="X1387" i="10"/>
  <c r="Y1387" i="10"/>
  <c r="Z1387" i="10"/>
  <c r="W1388" i="10"/>
  <c r="X1388" i="10"/>
  <c r="Y1388" i="10"/>
  <c r="Z1388" i="10"/>
  <c r="W1389" i="10"/>
  <c r="X1389" i="10"/>
  <c r="Y1389" i="10"/>
  <c r="Z1389" i="10"/>
  <c r="W1390" i="10"/>
  <c r="X1390" i="10"/>
  <c r="Y1390" i="10"/>
  <c r="Z1390" i="10"/>
  <c r="W1391" i="10"/>
  <c r="X1391" i="10"/>
  <c r="Y1391" i="10"/>
  <c r="Z1391" i="10"/>
  <c r="W1392" i="10"/>
  <c r="X1392" i="10"/>
  <c r="Y1392" i="10"/>
  <c r="Z1392" i="10"/>
  <c r="W1393" i="10"/>
  <c r="X1393" i="10"/>
  <c r="Y1393" i="10"/>
  <c r="Z1393" i="10"/>
  <c r="W1394" i="10"/>
  <c r="X1394" i="10"/>
  <c r="Y1394" i="10"/>
  <c r="Z1394" i="10"/>
  <c r="W1395" i="10"/>
  <c r="X1395" i="10"/>
  <c r="Y1395" i="10"/>
  <c r="Z1395" i="10"/>
  <c r="W1396" i="10"/>
  <c r="X1396" i="10"/>
  <c r="Y1396" i="10"/>
  <c r="Z1396" i="10"/>
  <c r="W1397" i="10"/>
  <c r="X1397" i="10"/>
  <c r="Y1397" i="10"/>
  <c r="Z1397" i="10"/>
  <c r="W1398" i="10"/>
  <c r="X1398" i="10"/>
  <c r="Y1398" i="10"/>
  <c r="Z1398" i="10"/>
  <c r="W1399" i="10"/>
  <c r="X1399" i="10"/>
  <c r="Y1399" i="10"/>
  <c r="Z1399" i="10"/>
  <c r="W1400" i="10"/>
  <c r="X1400" i="10"/>
  <c r="Y1400" i="10"/>
  <c r="Z1400" i="10"/>
  <c r="W1401" i="10"/>
  <c r="X1401" i="10"/>
  <c r="Y1401" i="10"/>
  <c r="Z1401" i="10"/>
  <c r="W1402" i="10"/>
  <c r="X1402" i="10"/>
  <c r="Y1402" i="10"/>
  <c r="Z1402" i="10"/>
  <c r="W1403" i="10"/>
  <c r="X1403" i="10"/>
  <c r="Y1403" i="10"/>
  <c r="Z1403" i="10"/>
  <c r="W1404" i="10"/>
  <c r="X1404" i="10"/>
  <c r="Y1404" i="10"/>
  <c r="Z1404" i="10"/>
  <c r="W1405" i="10"/>
  <c r="X1405" i="10"/>
  <c r="Y1405" i="10"/>
  <c r="Z1405" i="10"/>
  <c r="W1406" i="10"/>
  <c r="X1406" i="10"/>
  <c r="Y1406" i="10"/>
  <c r="Z1406" i="10"/>
  <c r="W1407" i="10"/>
  <c r="X1407" i="10"/>
  <c r="Y1407" i="10"/>
  <c r="Z1407" i="10"/>
  <c r="W1408" i="10"/>
  <c r="X1408" i="10"/>
  <c r="Y1408" i="10"/>
  <c r="Z1408" i="10"/>
  <c r="W1409" i="10"/>
  <c r="X1409" i="10"/>
  <c r="Y1409" i="10"/>
  <c r="Z1409" i="10"/>
  <c r="W1410" i="10"/>
  <c r="X1410" i="10"/>
  <c r="Y1410" i="10"/>
  <c r="Z1410" i="10"/>
  <c r="W1411" i="10"/>
  <c r="X1411" i="10"/>
  <c r="Y1411" i="10"/>
  <c r="Z1411" i="10"/>
  <c r="W1412" i="10"/>
  <c r="X1412" i="10"/>
  <c r="Y1412" i="10"/>
  <c r="Z1412" i="10"/>
  <c r="W1413" i="10"/>
  <c r="X1413" i="10"/>
  <c r="Y1413" i="10"/>
  <c r="Z1413" i="10"/>
  <c r="W1414" i="10"/>
  <c r="X1414" i="10"/>
  <c r="Y1414" i="10"/>
  <c r="Z1414" i="10"/>
  <c r="W1415" i="10"/>
  <c r="X1415" i="10"/>
  <c r="Y1415" i="10"/>
  <c r="Z1415" i="10"/>
  <c r="W1416" i="10"/>
  <c r="X1416" i="10"/>
  <c r="Y1416" i="10"/>
  <c r="Z1416" i="10"/>
  <c r="W1417" i="10"/>
  <c r="X1417" i="10"/>
  <c r="Y1417" i="10"/>
  <c r="Z1417" i="10"/>
  <c r="W1418" i="10"/>
  <c r="X1418" i="10"/>
  <c r="Y1418" i="10"/>
  <c r="Z1418" i="10"/>
  <c r="W1419" i="10"/>
  <c r="X1419" i="10"/>
  <c r="Y1419" i="10"/>
  <c r="Z1419" i="10"/>
  <c r="W1420" i="10"/>
  <c r="X1420" i="10"/>
  <c r="Y1420" i="10"/>
  <c r="Z1420" i="10"/>
  <c r="W1421" i="10"/>
  <c r="X1421" i="10"/>
  <c r="Y1421" i="10"/>
  <c r="Z1421" i="10"/>
  <c r="W1422" i="10"/>
  <c r="X1422" i="10"/>
  <c r="Y1422" i="10"/>
  <c r="Z1422" i="10"/>
  <c r="W1423" i="10"/>
  <c r="X1423" i="10"/>
  <c r="Y1423" i="10"/>
  <c r="Z1423" i="10"/>
  <c r="W1424" i="10"/>
  <c r="X1424" i="10"/>
  <c r="Y1424" i="10"/>
  <c r="Z1424" i="10"/>
  <c r="W1425" i="10"/>
  <c r="X1425" i="10"/>
  <c r="Y1425" i="10"/>
  <c r="Z1425" i="10"/>
  <c r="W1426" i="10"/>
  <c r="X1426" i="10"/>
  <c r="Y1426" i="10"/>
  <c r="Z1426" i="10"/>
  <c r="W1427" i="10"/>
  <c r="X1427" i="10"/>
  <c r="Y1427" i="10"/>
  <c r="Z1427" i="10"/>
  <c r="W1428" i="10"/>
  <c r="X1428" i="10"/>
  <c r="Y1428" i="10"/>
  <c r="Z1428" i="10"/>
  <c r="W1429" i="10"/>
  <c r="X1429" i="10"/>
  <c r="Y1429" i="10"/>
  <c r="Z1429" i="10"/>
  <c r="W1430" i="10"/>
  <c r="X1430" i="10"/>
  <c r="Y1430" i="10"/>
  <c r="Z1430" i="10"/>
  <c r="W1431" i="10"/>
  <c r="X1431" i="10"/>
  <c r="Y1431" i="10"/>
  <c r="Z1431" i="10"/>
  <c r="W1432" i="10"/>
  <c r="X1432" i="10"/>
  <c r="Y1432" i="10"/>
  <c r="Z1432" i="10"/>
  <c r="W1433" i="10"/>
  <c r="X1433" i="10"/>
  <c r="Y1433" i="10"/>
  <c r="Z1433" i="10"/>
  <c r="W1434" i="10"/>
  <c r="X1434" i="10"/>
  <c r="Y1434" i="10"/>
  <c r="Z1434" i="10"/>
  <c r="W1435" i="10"/>
  <c r="X1435" i="10"/>
  <c r="Y1435" i="10"/>
  <c r="Z1435" i="10"/>
  <c r="W1436" i="10"/>
  <c r="X1436" i="10"/>
  <c r="Y1436" i="10"/>
  <c r="Z1436" i="10"/>
  <c r="W1437" i="10"/>
  <c r="X1437" i="10"/>
  <c r="Y1437" i="10"/>
  <c r="Z1437" i="10"/>
  <c r="W1438" i="10"/>
  <c r="X1438" i="10"/>
  <c r="Y1438" i="10"/>
  <c r="Z1438" i="10"/>
  <c r="W1439" i="10"/>
  <c r="X1439" i="10"/>
  <c r="Y1439" i="10"/>
  <c r="Z1439" i="10"/>
  <c r="W1440" i="10"/>
  <c r="X1440" i="10"/>
  <c r="Y1440" i="10"/>
  <c r="Z1440" i="10"/>
  <c r="W1441" i="10"/>
  <c r="X1441" i="10"/>
  <c r="Y1441" i="10"/>
  <c r="Z1441" i="10"/>
  <c r="W1442" i="10"/>
  <c r="X1442" i="10"/>
  <c r="Y1442" i="10"/>
  <c r="Z1442" i="10"/>
  <c r="W1443" i="10"/>
  <c r="X1443" i="10"/>
  <c r="Y1443" i="10"/>
  <c r="Z1443" i="10"/>
  <c r="W1444" i="10"/>
  <c r="X1444" i="10"/>
  <c r="Y1444" i="10"/>
  <c r="Z1444" i="10"/>
  <c r="W1445" i="10"/>
  <c r="X1445" i="10"/>
  <c r="Y1445" i="10"/>
  <c r="Z1445" i="10"/>
  <c r="W1446" i="10"/>
  <c r="X1446" i="10"/>
  <c r="Y1446" i="10"/>
  <c r="Z1446" i="10"/>
  <c r="W1447" i="10"/>
  <c r="X1447" i="10"/>
  <c r="Y1447" i="10"/>
  <c r="Z1447" i="10"/>
  <c r="W1448" i="10"/>
  <c r="X1448" i="10"/>
  <c r="Y1448" i="10"/>
  <c r="Z1448" i="10"/>
  <c r="W1449" i="10"/>
  <c r="X1449" i="10"/>
  <c r="Y1449" i="10"/>
  <c r="Z1449" i="10"/>
  <c r="W1450" i="10"/>
  <c r="X1450" i="10"/>
  <c r="Y1450" i="10"/>
  <c r="Z1450" i="10"/>
  <c r="W1451" i="10"/>
  <c r="X1451" i="10"/>
  <c r="Y1451" i="10"/>
  <c r="Z1451" i="10"/>
  <c r="W1452" i="10"/>
  <c r="X1452" i="10"/>
  <c r="Y1452" i="10"/>
  <c r="Z1452" i="10"/>
  <c r="W1453" i="10"/>
  <c r="X1453" i="10"/>
  <c r="Y1453" i="10"/>
  <c r="Z1453" i="10"/>
  <c r="W1454" i="10"/>
  <c r="X1454" i="10"/>
  <c r="Y1454" i="10"/>
  <c r="Z1454" i="10"/>
  <c r="W1455" i="10"/>
  <c r="X1455" i="10"/>
  <c r="Y1455" i="10"/>
  <c r="Z1455" i="10"/>
  <c r="W1456" i="10"/>
  <c r="X1456" i="10"/>
  <c r="Y1456" i="10"/>
  <c r="Z1456" i="10"/>
  <c r="W1457" i="10"/>
  <c r="X1457" i="10"/>
  <c r="Y1457" i="10"/>
  <c r="Z1457" i="10"/>
  <c r="W1458" i="10"/>
  <c r="X1458" i="10"/>
  <c r="Y1458" i="10"/>
  <c r="Z1458" i="10"/>
  <c r="W1459" i="10"/>
  <c r="X1459" i="10"/>
  <c r="Y1459" i="10"/>
  <c r="Z1459" i="10"/>
  <c r="W1460" i="10"/>
  <c r="X1460" i="10"/>
  <c r="Y1460" i="10"/>
  <c r="Z1460" i="10"/>
  <c r="W1461" i="10"/>
  <c r="X1461" i="10"/>
  <c r="Y1461" i="10"/>
  <c r="Z1461" i="10"/>
  <c r="W1462" i="10"/>
  <c r="X1462" i="10"/>
  <c r="Y1462" i="10"/>
  <c r="Z1462" i="10"/>
  <c r="W1463" i="10"/>
  <c r="X1463" i="10"/>
  <c r="Y1463" i="10"/>
  <c r="Z1463" i="10"/>
  <c r="W1464" i="10"/>
  <c r="X1464" i="10"/>
  <c r="Y1464" i="10"/>
  <c r="Z1464" i="10"/>
  <c r="W1465" i="10"/>
  <c r="X1465" i="10"/>
  <c r="Y1465" i="10"/>
  <c r="Z1465" i="10"/>
  <c r="W1466" i="10"/>
  <c r="X1466" i="10"/>
  <c r="Y1466" i="10"/>
  <c r="Z1466" i="10"/>
  <c r="W1467" i="10"/>
  <c r="X1467" i="10"/>
  <c r="Y1467" i="10"/>
  <c r="Z1467" i="10"/>
  <c r="W1468" i="10"/>
  <c r="X1468" i="10"/>
  <c r="Y1468" i="10"/>
  <c r="Z1468" i="10"/>
  <c r="W1469" i="10"/>
  <c r="X1469" i="10"/>
  <c r="Y1469" i="10"/>
  <c r="Z1469" i="10"/>
  <c r="W1470" i="10"/>
  <c r="X1470" i="10"/>
  <c r="Y1470" i="10"/>
  <c r="Z1470" i="10"/>
  <c r="W1471" i="10"/>
  <c r="X1471" i="10"/>
  <c r="Y1471" i="10"/>
  <c r="Z1471" i="10"/>
  <c r="W1472" i="10"/>
  <c r="X1472" i="10"/>
  <c r="Y1472" i="10"/>
  <c r="Z1472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8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5" i="10"/>
  <c r="V566" i="10"/>
  <c r="V567" i="10"/>
  <c r="V568" i="10"/>
  <c r="V569" i="10"/>
  <c r="V570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5" i="10"/>
  <c r="V596" i="10"/>
  <c r="V597" i="10"/>
  <c r="V598" i="10"/>
  <c r="V599" i="10"/>
  <c r="V600" i="10"/>
  <c r="V601" i="10"/>
  <c r="V602" i="10"/>
  <c r="V603" i="10"/>
  <c r="V604" i="10"/>
  <c r="V605" i="10"/>
  <c r="V606" i="10"/>
  <c r="V607" i="10"/>
  <c r="V608" i="10"/>
  <c r="V609" i="10"/>
  <c r="V610" i="10"/>
  <c r="V611" i="10"/>
  <c r="V612" i="10"/>
  <c r="V613" i="10"/>
  <c r="V614" i="10"/>
  <c r="V615" i="10"/>
  <c r="V616" i="10"/>
  <c r="V617" i="10"/>
  <c r="V618" i="10"/>
  <c r="V619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2" i="10"/>
  <c r="V633" i="10"/>
  <c r="V634" i="10"/>
  <c r="V635" i="10"/>
  <c r="V636" i="10"/>
  <c r="V637" i="10"/>
  <c r="V638" i="10"/>
  <c r="V639" i="10"/>
  <c r="V640" i="10"/>
  <c r="V641" i="10"/>
  <c r="V642" i="10"/>
  <c r="V643" i="10"/>
  <c r="V644" i="10"/>
  <c r="V645" i="10"/>
  <c r="V646" i="10"/>
  <c r="V647" i="10"/>
  <c r="V648" i="10"/>
  <c r="V649" i="10"/>
  <c r="V650" i="10"/>
  <c r="V651" i="10"/>
  <c r="V652" i="10"/>
  <c r="V653" i="10"/>
  <c r="V654" i="10"/>
  <c r="V655" i="10"/>
  <c r="V656" i="10"/>
  <c r="V657" i="10"/>
  <c r="V658" i="10"/>
  <c r="V659" i="10"/>
  <c r="V660" i="10"/>
  <c r="V661" i="10"/>
  <c r="V662" i="10"/>
  <c r="V663" i="10"/>
  <c r="V664" i="10"/>
  <c r="V665" i="10"/>
  <c r="V666" i="10"/>
  <c r="V667" i="10"/>
  <c r="V668" i="10"/>
  <c r="V669" i="10"/>
  <c r="V670" i="10"/>
  <c r="V671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2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4" i="10"/>
  <c r="V735" i="10"/>
  <c r="V736" i="10"/>
  <c r="V737" i="10"/>
  <c r="V738" i="10"/>
  <c r="V739" i="10"/>
  <c r="V740" i="10"/>
  <c r="V741" i="10"/>
  <c r="V742" i="10"/>
  <c r="V743" i="10"/>
  <c r="V744" i="10"/>
  <c r="V745" i="10"/>
  <c r="V746" i="10"/>
  <c r="V747" i="10"/>
  <c r="V748" i="10"/>
  <c r="V749" i="10"/>
  <c r="V750" i="10"/>
  <c r="V751" i="10"/>
  <c r="V752" i="10"/>
  <c r="V753" i="10"/>
  <c r="V754" i="10"/>
  <c r="V755" i="10"/>
  <c r="V756" i="10"/>
  <c r="V757" i="10"/>
  <c r="V758" i="10"/>
  <c r="V759" i="10"/>
  <c r="V760" i="10"/>
  <c r="V761" i="10"/>
  <c r="V762" i="10"/>
  <c r="V763" i="10"/>
  <c r="V764" i="10"/>
  <c r="V765" i="10"/>
  <c r="V766" i="10"/>
  <c r="V767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6" i="10"/>
  <c r="V787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3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8" i="10"/>
  <c r="V819" i="10"/>
  <c r="V820" i="10"/>
  <c r="V821" i="10"/>
  <c r="V822" i="10"/>
  <c r="V823" i="10"/>
  <c r="V824" i="10"/>
  <c r="V825" i="10"/>
  <c r="V826" i="10"/>
  <c r="V827" i="10"/>
  <c r="V828" i="10"/>
  <c r="V829" i="10"/>
  <c r="V830" i="10"/>
  <c r="V831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7" i="10"/>
  <c r="V868" i="10"/>
  <c r="V869" i="10"/>
  <c r="V870" i="10"/>
  <c r="V871" i="10"/>
  <c r="V872" i="10"/>
  <c r="V873" i="10"/>
  <c r="V874" i="10"/>
  <c r="V875" i="10"/>
  <c r="V876" i="10"/>
  <c r="V877" i="10"/>
  <c r="V878" i="10"/>
  <c r="V879" i="10"/>
  <c r="V880" i="10"/>
  <c r="V881" i="10"/>
  <c r="V882" i="10"/>
  <c r="V883" i="10"/>
  <c r="V884" i="10"/>
  <c r="V885" i="10"/>
  <c r="V886" i="10"/>
  <c r="V887" i="10"/>
  <c r="V888" i="10"/>
  <c r="V889" i="10"/>
  <c r="V890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941" i="10"/>
  <c r="V942" i="10"/>
  <c r="V943" i="10"/>
  <c r="V944" i="10"/>
  <c r="V945" i="10"/>
  <c r="V946" i="10"/>
  <c r="V947" i="10"/>
  <c r="V948" i="10"/>
  <c r="V949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5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1" i="10"/>
  <c r="V992" i="10"/>
  <c r="V993" i="10"/>
  <c r="V994" i="10"/>
  <c r="V995" i="10"/>
  <c r="V996" i="10"/>
  <c r="V997" i="10"/>
  <c r="V998" i="10"/>
  <c r="V999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2" i="10"/>
  <c r="V1013" i="10"/>
  <c r="V1014" i="10"/>
  <c r="V1015" i="10"/>
  <c r="V1016" i="10"/>
  <c r="V1017" i="10"/>
  <c r="V1018" i="10"/>
  <c r="V1019" i="10"/>
  <c r="V1020" i="10"/>
  <c r="V1021" i="10"/>
  <c r="V1022" i="10"/>
  <c r="V1023" i="10"/>
  <c r="V1024" i="10"/>
  <c r="V1025" i="10"/>
  <c r="V1026" i="10"/>
  <c r="V1027" i="10"/>
  <c r="V1028" i="10"/>
  <c r="V1029" i="10"/>
  <c r="V1030" i="10"/>
  <c r="V1031" i="10"/>
  <c r="V1032" i="10"/>
  <c r="V1033" i="10"/>
  <c r="V1034" i="10"/>
  <c r="V1035" i="10"/>
  <c r="V1036" i="10"/>
  <c r="V1037" i="10"/>
  <c r="V1038" i="10"/>
  <c r="V1039" i="10"/>
  <c r="V1040" i="10"/>
  <c r="V1041" i="10"/>
  <c r="V1042" i="10"/>
  <c r="V1043" i="10"/>
  <c r="V1044" i="10"/>
  <c r="V1045" i="10"/>
  <c r="V1046" i="10"/>
  <c r="V1047" i="10"/>
  <c r="V1048" i="10"/>
  <c r="V1049" i="10"/>
  <c r="V1050" i="10"/>
  <c r="V1051" i="10"/>
  <c r="V1052" i="10"/>
  <c r="V1053" i="10"/>
  <c r="V1054" i="10"/>
  <c r="V1055" i="10"/>
  <c r="V1056" i="10"/>
  <c r="V1057" i="10"/>
  <c r="V1058" i="10"/>
  <c r="V1059" i="10"/>
  <c r="V1060" i="10"/>
  <c r="V1061" i="10"/>
  <c r="V1062" i="10"/>
  <c r="V1063" i="10"/>
  <c r="V1064" i="10"/>
  <c r="V1065" i="10"/>
  <c r="V1066" i="10"/>
  <c r="V1067" i="10"/>
  <c r="V1068" i="10"/>
  <c r="V1069" i="10"/>
  <c r="V1070" i="10"/>
  <c r="V1071" i="10"/>
  <c r="V1072" i="10"/>
  <c r="V1073" i="10"/>
  <c r="V1074" i="10"/>
  <c r="V1075" i="10"/>
  <c r="V1076" i="10"/>
  <c r="V1077" i="10"/>
  <c r="V1078" i="10"/>
  <c r="V1079" i="10"/>
  <c r="V1080" i="10"/>
  <c r="V1081" i="10"/>
  <c r="V1082" i="10"/>
  <c r="V1083" i="10"/>
  <c r="V1084" i="10"/>
  <c r="V1085" i="10"/>
  <c r="V1086" i="10"/>
  <c r="V1087" i="10"/>
  <c r="V1088" i="10"/>
  <c r="V1089" i="10"/>
  <c r="V1090" i="10"/>
  <c r="V1091" i="10"/>
  <c r="V1092" i="10"/>
  <c r="V1093" i="10"/>
  <c r="V1094" i="10"/>
  <c r="V1095" i="10"/>
  <c r="V1096" i="10"/>
  <c r="V1097" i="10"/>
  <c r="V1098" i="10"/>
  <c r="V1099" i="10"/>
  <c r="V1100" i="10"/>
  <c r="V1101" i="10"/>
  <c r="V1102" i="10"/>
  <c r="V1103" i="10"/>
  <c r="V1104" i="10"/>
  <c r="V1105" i="10"/>
  <c r="V1106" i="10"/>
  <c r="V1107" i="10"/>
  <c r="V1108" i="10"/>
  <c r="V1109" i="10"/>
  <c r="V1110" i="10"/>
  <c r="V1111" i="10"/>
  <c r="V1112" i="10"/>
  <c r="V1113" i="10"/>
  <c r="V1114" i="10"/>
  <c r="V1115" i="10"/>
  <c r="V1116" i="10"/>
  <c r="V1117" i="10"/>
  <c r="V1118" i="10"/>
  <c r="V1119" i="10"/>
  <c r="V1120" i="10"/>
  <c r="V1121" i="10"/>
  <c r="V1122" i="10"/>
  <c r="V1123" i="10"/>
  <c r="V1124" i="10"/>
  <c r="V1125" i="10"/>
  <c r="V1126" i="10"/>
  <c r="V1127" i="10"/>
  <c r="V1128" i="10"/>
  <c r="V1129" i="10"/>
  <c r="V1130" i="10"/>
  <c r="V1131" i="10"/>
  <c r="V1132" i="10"/>
  <c r="V1133" i="10"/>
  <c r="V1134" i="10"/>
  <c r="V1135" i="10"/>
  <c r="V1136" i="10"/>
  <c r="V1137" i="10"/>
  <c r="V1138" i="10"/>
  <c r="V1139" i="10"/>
  <c r="V1140" i="10"/>
  <c r="V1141" i="10"/>
  <c r="V1142" i="10"/>
  <c r="V1143" i="10"/>
  <c r="V1144" i="10"/>
  <c r="V1145" i="10"/>
  <c r="V1146" i="10"/>
  <c r="V1147" i="10"/>
  <c r="V1148" i="10"/>
  <c r="V1149" i="10"/>
  <c r="V1150" i="10"/>
  <c r="V1151" i="10"/>
  <c r="V1152" i="10"/>
  <c r="V1153" i="10"/>
  <c r="V1154" i="10"/>
  <c r="V1155" i="10"/>
  <c r="V1156" i="10"/>
  <c r="V1157" i="10"/>
  <c r="V1158" i="10"/>
  <c r="V1159" i="10"/>
  <c r="V1160" i="10"/>
  <c r="V1161" i="10"/>
  <c r="V1162" i="10"/>
  <c r="V1163" i="10"/>
  <c r="V1164" i="10"/>
  <c r="V1165" i="10"/>
  <c r="V1166" i="10"/>
  <c r="V1167" i="10"/>
  <c r="V1168" i="10"/>
  <c r="V1169" i="10"/>
  <c r="V1170" i="10"/>
  <c r="V1171" i="10"/>
  <c r="V1172" i="10"/>
  <c r="V1173" i="10"/>
  <c r="V1174" i="10"/>
  <c r="V1175" i="10"/>
  <c r="V1176" i="10"/>
  <c r="V1177" i="10"/>
  <c r="V1178" i="10"/>
  <c r="V1179" i="10"/>
  <c r="V1180" i="10"/>
  <c r="V1181" i="10"/>
  <c r="V1182" i="10"/>
  <c r="V1183" i="10"/>
  <c r="V1184" i="10"/>
  <c r="V1185" i="10"/>
  <c r="V1186" i="10"/>
  <c r="V1187" i="10"/>
  <c r="V1188" i="10"/>
  <c r="V1189" i="10"/>
  <c r="V1190" i="10"/>
  <c r="V1191" i="10"/>
  <c r="V1192" i="10"/>
  <c r="V1193" i="10"/>
  <c r="V1194" i="10"/>
  <c r="V1195" i="10"/>
  <c r="V1196" i="10"/>
  <c r="V1197" i="10"/>
  <c r="V1198" i="10"/>
  <c r="V1199" i="10"/>
  <c r="V1200" i="10"/>
  <c r="V1201" i="10"/>
  <c r="V1202" i="10"/>
  <c r="V1203" i="10"/>
  <c r="V1204" i="10"/>
  <c r="V1205" i="10"/>
  <c r="V1206" i="10"/>
  <c r="V1207" i="10"/>
  <c r="V1208" i="10"/>
  <c r="V1209" i="10"/>
  <c r="V1210" i="10"/>
  <c r="V1211" i="10"/>
  <c r="V1212" i="10"/>
  <c r="V1213" i="10"/>
  <c r="V1214" i="10"/>
  <c r="V1215" i="10"/>
  <c r="V1216" i="10"/>
  <c r="V1217" i="10"/>
  <c r="V1218" i="10"/>
  <c r="V1219" i="10"/>
  <c r="V1220" i="10"/>
  <c r="V1221" i="10"/>
  <c r="V1222" i="10"/>
  <c r="V1223" i="10"/>
  <c r="V1224" i="10"/>
  <c r="V1225" i="10"/>
  <c r="V1226" i="10"/>
  <c r="V1227" i="10"/>
  <c r="V1228" i="10"/>
  <c r="V1229" i="10"/>
  <c r="V1230" i="10"/>
  <c r="V1231" i="10"/>
  <c r="V1232" i="10"/>
  <c r="V1233" i="10"/>
  <c r="V1234" i="10"/>
  <c r="V1235" i="10"/>
  <c r="V1236" i="10"/>
  <c r="V1237" i="10"/>
  <c r="V1238" i="10"/>
  <c r="V1239" i="10"/>
  <c r="V1240" i="10"/>
  <c r="V1241" i="10"/>
  <c r="V1242" i="10"/>
  <c r="V1243" i="10"/>
  <c r="V1244" i="10"/>
  <c r="V1245" i="10"/>
  <c r="V1246" i="10"/>
  <c r="V1247" i="10"/>
  <c r="V1248" i="10"/>
  <c r="V1249" i="10"/>
  <c r="V1250" i="10"/>
  <c r="V1251" i="10"/>
  <c r="V1252" i="10"/>
  <c r="V1253" i="10"/>
  <c r="V1254" i="10"/>
  <c r="V1255" i="10"/>
  <c r="V1256" i="10"/>
  <c r="V1257" i="10"/>
  <c r="V1258" i="10"/>
  <c r="V1259" i="10"/>
  <c r="V1260" i="10"/>
  <c r="V1261" i="10"/>
  <c r="V1262" i="10"/>
  <c r="V1263" i="10"/>
  <c r="V1264" i="10"/>
  <c r="V1265" i="10"/>
  <c r="V1266" i="10"/>
  <c r="V1267" i="10"/>
  <c r="V1268" i="10"/>
  <c r="V1269" i="10"/>
  <c r="V1270" i="10"/>
  <c r="V1271" i="10"/>
  <c r="V1272" i="10"/>
  <c r="V1273" i="10"/>
  <c r="V1274" i="10"/>
  <c r="V1275" i="10"/>
  <c r="V1276" i="10"/>
  <c r="V1277" i="10"/>
  <c r="V1278" i="10"/>
  <c r="V1279" i="10"/>
  <c r="V1280" i="10"/>
  <c r="V1281" i="10"/>
  <c r="V1282" i="10"/>
  <c r="V1283" i="10"/>
  <c r="V1284" i="10"/>
  <c r="V1285" i="10"/>
  <c r="V1286" i="10"/>
  <c r="V1287" i="10"/>
  <c r="V1288" i="10"/>
  <c r="V1289" i="10"/>
  <c r="V1290" i="10"/>
  <c r="V1291" i="10"/>
  <c r="V1292" i="10"/>
  <c r="V1293" i="10"/>
  <c r="V1294" i="10"/>
  <c r="V1295" i="10"/>
  <c r="V1296" i="10"/>
  <c r="V1297" i="10"/>
  <c r="V1298" i="10"/>
  <c r="V1299" i="10"/>
  <c r="V1300" i="10"/>
  <c r="V1301" i="10"/>
  <c r="V1302" i="10"/>
  <c r="V1303" i="10"/>
  <c r="V1304" i="10"/>
  <c r="V1305" i="10"/>
  <c r="V1306" i="10"/>
  <c r="V1307" i="10"/>
  <c r="V1308" i="10"/>
  <c r="V1309" i="10"/>
  <c r="V1310" i="10"/>
  <c r="V1311" i="10"/>
  <c r="V1312" i="10"/>
  <c r="V1313" i="10"/>
  <c r="V1314" i="10"/>
  <c r="V1315" i="10"/>
  <c r="V1316" i="10"/>
  <c r="V1317" i="10"/>
  <c r="V1318" i="10"/>
  <c r="V1319" i="10"/>
  <c r="V1320" i="10"/>
  <c r="V1321" i="10"/>
  <c r="V1322" i="10"/>
  <c r="V1323" i="10"/>
  <c r="V1324" i="10"/>
  <c r="V1325" i="10"/>
  <c r="V1326" i="10"/>
  <c r="V1327" i="10"/>
  <c r="V1328" i="10"/>
  <c r="V1329" i="10"/>
  <c r="V1330" i="10"/>
  <c r="V1331" i="10"/>
  <c r="V1332" i="10"/>
  <c r="V1333" i="10"/>
  <c r="V1334" i="10"/>
  <c r="V1335" i="10"/>
  <c r="V1336" i="10"/>
  <c r="V1337" i="10"/>
  <c r="V1338" i="10"/>
  <c r="V1339" i="10"/>
  <c r="V1340" i="10"/>
  <c r="V1341" i="10"/>
  <c r="V1342" i="10"/>
  <c r="V1343" i="10"/>
  <c r="V1344" i="10"/>
  <c r="V1345" i="10"/>
  <c r="V1346" i="10"/>
  <c r="V1347" i="10"/>
  <c r="V1348" i="10"/>
  <c r="V1349" i="10"/>
  <c r="V1350" i="10"/>
  <c r="V1351" i="10"/>
  <c r="V1352" i="10"/>
  <c r="V1353" i="10"/>
  <c r="V1354" i="10"/>
  <c r="V1355" i="10"/>
  <c r="V1356" i="10"/>
  <c r="V1357" i="10"/>
  <c r="V1358" i="10"/>
  <c r="V1359" i="10"/>
  <c r="V1360" i="10"/>
  <c r="V1361" i="10"/>
  <c r="V1362" i="10"/>
  <c r="V1363" i="10"/>
  <c r="V1364" i="10"/>
  <c r="V1365" i="10"/>
  <c r="V1366" i="10"/>
  <c r="V1367" i="10"/>
  <c r="V1368" i="10"/>
  <c r="V1369" i="10"/>
  <c r="V1370" i="10"/>
  <c r="V1371" i="10"/>
  <c r="V1372" i="10"/>
  <c r="V1373" i="10"/>
  <c r="V1374" i="10"/>
  <c r="V1375" i="10"/>
  <c r="V1376" i="10"/>
  <c r="V1377" i="10"/>
  <c r="V1378" i="10"/>
  <c r="V1379" i="10"/>
  <c r="V1380" i="10"/>
  <c r="V1381" i="10"/>
  <c r="V1382" i="10"/>
  <c r="V1383" i="10"/>
  <c r="V1384" i="10"/>
  <c r="V1385" i="10"/>
  <c r="V1386" i="10"/>
  <c r="V1387" i="10"/>
  <c r="V1388" i="10"/>
  <c r="V1389" i="10"/>
  <c r="V1390" i="10"/>
  <c r="V1391" i="10"/>
  <c r="V1392" i="10"/>
  <c r="V1393" i="10"/>
  <c r="V1394" i="10"/>
  <c r="V1395" i="10"/>
  <c r="V1396" i="10"/>
  <c r="V1397" i="10"/>
  <c r="V1398" i="10"/>
  <c r="V1399" i="10"/>
  <c r="V1400" i="10"/>
  <c r="V1401" i="10"/>
  <c r="V1402" i="10"/>
  <c r="V1403" i="10"/>
  <c r="V1404" i="10"/>
  <c r="V1405" i="10"/>
  <c r="V1406" i="10"/>
  <c r="V1407" i="10"/>
  <c r="V1408" i="10"/>
  <c r="V1409" i="10"/>
  <c r="V1410" i="10"/>
  <c r="V1411" i="10"/>
  <c r="V1412" i="10"/>
  <c r="V1413" i="10"/>
  <c r="V1414" i="10"/>
  <c r="V1415" i="10"/>
  <c r="V1416" i="10"/>
  <c r="V1417" i="10"/>
  <c r="V1418" i="10"/>
  <c r="V1419" i="10"/>
  <c r="V1420" i="10"/>
  <c r="V1421" i="10"/>
  <c r="V1422" i="10"/>
  <c r="V1423" i="10"/>
  <c r="V1424" i="10"/>
  <c r="V1425" i="10"/>
  <c r="V1426" i="10"/>
  <c r="V1427" i="10"/>
  <c r="V1428" i="10"/>
  <c r="V1429" i="10"/>
  <c r="V1430" i="10"/>
  <c r="V1431" i="10"/>
  <c r="V1432" i="10"/>
  <c r="V1433" i="10"/>
  <c r="V1434" i="10"/>
  <c r="V1435" i="10"/>
  <c r="V1436" i="10"/>
  <c r="V1437" i="10"/>
  <c r="V1438" i="10"/>
  <c r="V1439" i="10"/>
  <c r="V1440" i="10"/>
  <c r="V1441" i="10"/>
  <c r="V1442" i="10"/>
  <c r="V1443" i="10"/>
  <c r="V1444" i="10"/>
  <c r="V1445" i="10"/>
  <c r="V1446" i="10"/>
  <c r="V1447" i="10"/>
  <c r="V1448" i="10"/>
  <c r="V1449" i="10"/>
  <c r="V1450" i="10"/>
  <c r="V1451" i="10"/>
  <c r="V1452" i="10"/>
  <c r="V1453" i="10"/>
  <c r="V1454" i="10"/>
  <c r="V1455" i="10"/>
  <c r="V1456" i="10"/>
  <c r="V1457" i="10"/>
  <c r="V1458" i="10"/>
  <c r="V1459" i="10"/>
  <c r="V1460" i="10"/>
  <c r="V1461" i="10"/>
  <c r="V1462" i="10"/>
  <c r="V1463" i="10"/>
  <c r="V1464" i="10"/>
  <c r="V1465" i="10"/>
  <c r="V1466" i="10"/>
  <c r="V1467" i="10"/>
  <c r="V1468" i="10"/>
  <c r="V1469" i="10"/>
  <c r="V1470" i="10"/>
  <c r="V1471" i="10"/>
  <c r="V1472" i="10"/>
  <c r="V3" i="10"/>
  <c r="U3" i="10"/>
  <c r="U4" i="10" s="1"/>
  <c r="U5" i="10" s="1"/>
  <c r="K3" i="10"/>
  <c r="AB3" i="10" s="1"/>
  <c r="L3" i="10"/>
  <c r="AC3" i="10" s="1"/>
  <c r="M3" i="10"/>
  <c r="AD3" i="10" s="1"/>
  <c r="N3" i="10"/>
  <c r="AE3" i="10" s="1"/>
  <c r="O3" i="10"/>
  <c r="AF3" i="10" s="1"/>
  <c r="P3" i="10"/>
  <c r="AG3" i="10" s="1"/>
  <c r="Q3" i="10"/>
  <c r="AH3" i="10" s="1"/>
  <c r="R3" i="10"/>
  <c r="AI3" i="10" s="1"/>
  <c r="K4" i="10"/>
  <c r="AB4" i="10" s="1"/>
  <c r="L4" i="10"/>
  <c r="AC4" i="10" s="1"/>
  <c r="M4" i="10"/>
  <c r="AD4" i="10" s="1"/>
  <c r="N4" i="10"/>
  <c r="AE4" i="10" s="1"/>
  <c r="O4" i="10"/>
  <c r="AF4" i="10" s="1"/>
  <c r="P4" i="10"/>
  <c r="AG4" i="10" s="1"/>
  <c r="Q4" i="10"/>
  <c r="AH4" i="10" s="1"/>
  <c r="R4" i="10"/>
  <c r="AI4" i="10" s="1"/>
  <c r="K5" i="10"/>
  <c r="AB5" i="10" s="1"/>
  <c r="L5" i="10"/>
  <c r="AC5" i="10" s="1"/>
  <c r="M5" i="10"/>
  <c r="AD5" i="10" s="1"/>
  <c r="N5" i="10"/>
  <c r="AE5" i="10" s="1"/>
  <c r="O5" i="10"/>
  <c r="AF5" i="10" s="1"/>
  <c r="P5" i="10"/>
  <c r="AG5" i="10" s="1"/>
  <c r="Q5" i="10"/>
  <c r="AH5" i="10" s="1"/>
  <c r="R5" i="10"/>
  <c r="AI5" i="10" s="1"/>
  <c r="K6" i="10"/>
  <c r="AB6" i="10" s="1"/>
  <c r="L6" i="10"/>
  <c r="AC6" i="10" s="1"/>
  <c r="M6" i="10"/>
  <c r="AD6" i="10" s="1"/>
  <c r="N6" i="10"/>
  <c r="AE6" i="10" s="1"/>
  <c r="O6" i="10"/>
  <c r="AF6" i="10" s="1"/>
  <c r="P6" i="10"/>
  <c r="AG6" i="10" s="1"/>
  <c r="Q6" i="10"/>
  <c r="AH6" i="10" s="1"/>
  <c r="R6" i="10"/>
  <c r="AI6" i="10" s="1"/>
  <c r="K7" i="10"/>
  <c r="AB7" i="10" s="1"/>
  <c r="L7" i="10"/>
  <c r="AC7" i="10" s="1"/>
  <c r="M7" i="10"/>
  <c r="AD7" i="10" s="1"/>
  <c r="N7" i="10"/>
  <c r="AE7" i="10" s="1"/>
  <c r="O7" i="10"/>
  <c r="AF7" i="10" s="1"/>
  <c r="P7" i="10"/>
  <c r="AG7" i="10" s="1"/>
  <c r="Q7" i="10"/>
  <c r="AH7" i="10" s="1"/>
  <c r="R7" i="10"/>
  <c r="AI7" i="10" s="1"/>
  <c r="K8" i="10"/>
  <c r="AB8" i="10" s="1"/>
  <c r="L8" i="10"/>
  <c r="AC8" i="10" s="1"/>
  <c r="M8" i="10"/>
  <c r="AD8" i="10" s="1"/>
  <c r="N8" i="10"/>
  <c r="AE8" i="10" s="1"/>
  <c r="O8" i="10"/>
  <c r="AF8" i="10" s="1"/>
  <c r="P8" i="10"/>
  <c r="AG8" i="10" s="1"/>
  <c r="Q8" i="10"/>
  <c r="AH8" i="10" s="1"/>
  <c r="R8" i="10"/>
  <c r="AI8" i="10" s="1"/>
  <c r="K9" i="10"/>
  <c r="AB9" i="10" s="1"/>
  <c r="L9" i="10"/>
  <c r="AC9" i="10" s="1"/>
  <c r="M9" i="10"/>
  <c r="AD9" i="10" s="1"/>
  <c r="N9" i="10"/>
  <c r="AE9" i="10" s="1"/>
  <c r="O9" i="10"/>
  <c r="AF9" i="10" s="1"/>
  <c r="P9" i="10"/>
  <c r="AG9" i="10" s="1"/>
  <c r="Q9" i="10"/>
  <c r="AH9" i="10" s="1"/>
  <c r="R9" i="10"/>
  <c r="AI9" i="10" s="1"/>
  <c r="K10" i="10"/>
  <c r="AB10" i="10" s="1"/>
  <c r="L10" i="10"/>
  <c r="AC10" i="10" s="1"/>
  <c r="M10" i="10"/>
  <c r="AD10" i="10" s="1"/>
  <c r="N10" i="10"/>
  <c r="AE10" i="10" s="1"/>
  <c r="O10" i="10"/>
  <c r="AF10" i="10" s="1"/>
  <c r="P10" i="10"/>
  <c r="AG10" i="10" s="1"/>
  <c r="Q10" i="10"/>
  <c r="AH10" i="10" s="1"/>
  <c r="R10" i="10"/>
  <c r="AI10" i="10" s="1"/>
  <c r="K11" i="10"/>
  <c r="AB11" i="10" s="1"/>
  <c r="L11" i="10"/>
  <c r="AC11" i="10" s="1"/>
  <c r="M11" i="10"/>
  <c r="AD11" i="10" s="1"/>
  <c r="N11" i="10"/>
  <c r="AE11" i="10" s="1"/>
  <c r="O11" i="10"/>
  <c r="AF11" i="10" s="1"/>
  <c r="P11" i="10"/>
  <c r="AG11" i="10" s="1"/>
  <c r="Q11" i="10"/>
  <c r="AH11" i="10" s="1"/>
  <c r="R11" i="10"/>
  <c r="AI11" i="10" s="1"/>
  <c r="K12" i="10"/>
  <c r="AB12" i="10" s="1"/>
  <c r="L12" i="10"/>
  <c r="AC12" i="10" s="1"/>
  <c r="M12" i="10"/>
  <c r="AD12" i="10" s="1"/>
  <c r="N12" i="10"/>
  <c r="AE12" i="10" s="1"/>
  <c r="O12" i="10"/>
  <c r="AF12" i="10" s="1"/>
  <c r="P12" i="10"/>
  <c r="AG12" i="10" s="1"/>
  <c r="Q12" i="10"/>
  <c r="AH12" i="10" s="1"/>
  <c r="R12" i="10"/>
  <c r="AI12" i="10" s="1"/>
  <c r="K13" i="10"/>
  <c r="AB13" i="10" s="1"/>
  <c r="L13" i="10"/>
  <c r="AC13" i="10" s="1"/>
  <c r="M13" i="10"/>
  <c r="AD13" i="10" s="1"/>
  <c r="N13" i="10"/>
  <c r="AE13" i="10" s="1"/>
  <c r="O13" i="10"/>
  <c r="AF13" i="10" s="1"/>
  <c r="P13" i="10"/>
  <c r="AG13" i="10" s="1"/>
  <c r="Q13" i="10"/>
  <c r="AH13" i="10" s="1"/>
  <c r="R13" i="10"/>
  <c r="AI13" i="10" s="1"/>
  <c r="K14" i="10"/>
  <c r="AB14" i="10" s="1"/>
  <c r="L14" i="10"/>
  <c r="AC14" i="10" s="1"/>
  <c r="M14" i="10"/>
  <c r="AD14" i="10" s="1"/>
  <c r="N14" i="10"/>
  <c r="AE14" i="10" s="1"/>
  <c r="O14" i="10"/>
  <c r="AF14" i="10" s="1"/>
  <c r="P14" i="10"/>
  <c r="AG14" i="10" s="1"/>
  <c r="Q14" i="10"/>
  <c r="AH14" i="10" s="1"/>
  <c r="R14" i="10"/>
  <c r="AI14" i="10" s="1"/>
  <c r="K15" i="10"/>
  <c r="AB15" i="10" s="1"/>
  <c r="L15" i="10"/>
  <c r="AC15" i="10" s="1"/>
  <c r="M15" i="10"/>
  <c r="AD15" i="10" s="1"/>
  <c r="N15" i="10"/>
  <c r="AE15" i="10" s="1"/>
  <c r="O15" i="10"/>
  <c r="AF15" i="10" s="1"/>
  <c r="P15" i="10"/>
  <c r="AG15" i="10" s="1"/>
  <c r="Q15" i="10"/>
  <c r="AH15" i="10" s="1"/>
  <c r="R15" i="10"/>
  <c r="AI15" i="10" s="1"/>
  <c r="K16" i="10"/>
  <c r="AB16" i="10" s="1"/>
  <c r="L16" i="10"/>
  <c r="AC16" i="10" s="1"/>
  <c r="M16" i="10"/>
  <c r="AD16" i="10" s="1"/>
  <c r="N16" i="10"/>
  <c r="AE16" i="10" s="1"/>
  <c r="O16" i="10"/>
  <c r="AF16" i="10" s="1"/>
  <c r="P16" i="10"/>
  <c r="AG16" i="10" s="1"/>
  <c r="Q16" i="10"/>
  <c r="AH16" i="10" s="1"/>
  <c r="R16" i="10"/>
  <c r="AI16" i="10" s="1"/>
  <c r="K17" i="10"/>
  <c r="AB17" i="10" s="1"/>
  <c r="L17" i="10"/>
  <c r="AC17" i="10" s="1"/>
  <c r="M17" i="10"/>
  <c r="AD17" i="10" s="1"/>
  <c r="N17" i="10"/>
  <c r="AE17" i="10" s="1"/>
  <c r="O17" i="10"/>
  <c r="AF17" i="10" s="1"/>
  <c r="P17" i="10"/>
  <c r="AG17" i="10" s="1"/>
  <c r="Q17" i="10"/>
  <c r="AH17" i="10" s="1"/>
  <c r="R17" i="10"/>
  <c r="AI17" i="10" s="1"/>
  <c r="K18" i="10"/>
  <c r="AB18" i="10" s="1"/>
  <c r="L18" i="10"/>
  <c r="AC18" i="10" s="1"/>
  <c r="M18" i="10"/>
  <c r="AD18" i="10" s="1"/>
  <c r="N18" i="10"/>
  <c r="AE18" i="10" s="1"/>
  <c r="O18" i="10"/>
  <c r="AF18" i="10" s="1"/>
  <c r="P18" i="10"/>
  <c r="AG18" i="10" s="1"/>
  <c r="Q18" i="10"/>
  <c r="AH18" i="10" s="1"/>
  <c r="R18" i="10"/>
  <c r="AI18" i="10" s="1"/>
  <c r="K19" i="10"/>
  <c r="AB19" i="10" s="1"/>
  <c r="L19" i="10"/>
  <c r="AC19" i="10" s="1"/>
  <c r="M19" i="10"/>
  <c r="AD19" i="10" s="1"/>
  <c r="N19" i="10"/>
  <c r="AE19" i="10" s="1"/>
  <c r="O19" i="10"/>
  <c r="AF19" i="10" s="1"/>
  <c r="P19" i="10"/>
  <c r="AG19" i="10" s="1"/>
  <c r="Q19" i="10"/>
  <c r="AH19" i="10" s="1"/>
  <c r="R19" i="10"/>
  <c r="AI19" i="10" s="1"/>
  <c r="K20" i="10"/>
  <c r="AB20" i="10" s="1"/>
  <c r="L20" i="10"/>
  <c r="AC20" i="10" s="1"/>
  <c r="M20" i="10"/>
  <c r="AD20" i="10" s="1"/>
  <c r="N20" i="10"/>
  <c r="AE20" i="10" s="1"/>
  <c r="O20" i="10"/>
  <c r="AF20" i="10" s="1"/>
  <c r="P20" i="10"/>
  <c r="AG20" i="10" s="1"/>
  <c r="Q20" i="10"/>
  <c r="AH20" i="10" s="1"/>
  <c r="R20" i="10"/>
  <c r="AI20" i="10" s="1"/>
  <c r="K21" i="10"/>
  <c r="AB21" i="10" s="1"/>
  <c r="L21" i="10"/>
  <c r="AC21" i="10" s="1"/>
  <c r="M21" i="10"/>
  <c r="AD21" i="10" s="1"/>
  <c r="N21" i="10"/>
  <c r="AE21" i="10" s="1"/>
  <c r="O21" i="10"/>
  <c r="AF21" i="10" s="1"/>
  <c r="P21" i="10"/>
  <c r="AG21" i="10" s="1"/>
  <c r="Q21" i="10"/>
  <c r="AH21" i="10" s="1"/>
  <c r="R21" i="10"/>
  <c r="AI21" i="10" s="1"/>
  <c r="K22" i="10"/>
  <c r="AB22" i="10" s="1"/>
  <c r="L22" i="10"/>
  <c r="AC22" i="10" s="1"/>
  <c r="M22" i="10"/>
  <c r="AD22" i="10" s="1"/>
  <c r="N22" i="10"/>
  <c r="AE22" i="10" s="1"/>
  <c r="O22" i="10"/>
  <c r="AF22" i="10" s="1"/>
  <c r="P22" i="10"/>
  <c r="AG22" i="10" s="1"/>
  <c r="Q22" i="10"/>
  <c r="AH22" i="10" s="1"/>
  <c r="R22" i="10"/>
  <c r="AI22" i="10" s="1"/>
  <c r="K23" i="10"/>
  <c r="AB23" i="10" s="1"/>
  <c r="L23" i="10"/>
  <c r="AC23" i="10" s="1"/>
  <c r="M23" i="10"/>
  <c r="AD23" i="10" s="1"/>
  <c r="N23" i="10"/>
  <c r="AE23" i="10" s="1"/>
  <c r="O23" i="10"/>
  <c r="AF23" i="10" s="1"/>
  <c r="P23" i="10"/>
  <c r="AG23" i="10" s="1"/>
  <c r="Q23" i="10"/>
  <c r="AH23" i="10" s="1"/>
  <c r="R23" i="10"/>
  <c r="AI23" i="10" s="1"/>
  <c r="K24" i="10"/>
  <c r="AB24" i="10" s="1"/>
  <c r="L24" i="10"/>
  <c r="AC24" i="10" s="1"/>
  <c r="M24" i="10"/>
  <c r="AD24" i="10" s="1"/>
  <c r="N24" i="10"/>
  <c r="AE24" i="10" s="1"/>
  <c r="O24" i="10"/>
  <c r="AF24" i="10" s="1"/>
  <c r="P24" i="10"/>
  <c r="AG24" i="10" s="1"/>
  <c r="Q24" i="10"/>
  <c r="AH24" i="10" s="1"/>
  <c r="R24" i="10"/>
  <c r="AI24" i="10" s="1"/>
  <c r="K25" i="10"/>
  <c r="AB25" i="10" s="1"/>
  <c r="L25" i="10"/>
  <c r="AC25" i="10" s="1"/>
  <c r="M25" i="10"/>
  <c r="AD25" i="10" s="1"/>
  <c r="N25" i="10"/>
  <c r="AE25" i="10" s="1"/>
  <c r="O25" i="10"/>
  <c r="AF25" i="10" s="1"/>
  <c r="P25" i="10"/>
  <c r="AG25" i="10" s="1"/>
  <c r="Q25" i="10"/>
  <c r="AH25" i="10" s="1"/>
  <c r="R25" i="10"/>
  <c r="AI25" i="10" s="1"/>
  <c r="K26" i="10"/>
  <c r="AB26" i="10" s="1"/>
  <c r="L26" i="10"/>
  <c r="AC26" i="10" s="1"/>
  <c r="M26" i="10"/>
  <c r="AD26" i="10" s="1"/>
  <c r="N26" i="10"/>
  <c r="AE26" i="10" s="1"/>
  <c r="O26" i="10"/>
  <c r="AF26" i="10" s="1"/>
  <c r="P26" i="10"/>
  <c r="AG26" i="10" s="1"/>
  <c r="Q26" i="10"/>
  <c r="AH26" i="10" s="1"/>
  <c r="R26" i="10"/>
  <c r="AI26" i="10" s="1"/>
  <c r="K27" i="10"/>
  <c r="AB27" i="10" s="1"/>
  <c r="L27" i="10"/>
  <c r="AC27" i="10" s="1"/>
  <c r="M27" i="10"/>
  <c r="AD27" i="10" s="1"/>
  <c r="N27" i="10"/>
  <c r="AE27" i="10" s="1"/>
  <c r="O27" i="10"/>
  <c r="AF27" i="10" s="1"/>
  <c r="P27" i="10"/>
  <c r="AG27" i="10" s="1"/>
  <c r="Q27" i="10"/>
  <c r="AH27" i="10" s="1"/>
  <c r="R27" i="10"/>
  <c r="AI27" i="10" s="1"/>
  <c r="K28" i="10"/>
  <c r="AB28" i="10" s="1"/>
  <c r="L28" i="10"/>
  <c r="AC28" i="10" s="1"/>
  <c r="M28" i="10"/>
  <c r="AD28" i="10" s="1"/>
  <c r="N28" i="10"/>
  <c r="AE28" i="10" s="1"/>
  <c r="O28" i="10"/>
  <c r="AF28" i="10" s="1"/>
  <c r="P28" i="10"/>
  <c r="AG28" i="10" s="1"/>
  <c r="Q28" i="10"/>
  <c r="AH28" i="10" s="1"/>
  <c r="R28" i="10"/>
  <c r="AI28" i="10" s="1"/>
  <c r="K29" i="10"/>
  <c r="AB29" i="10" s="1"/>
  <c r="L29" i="10"/>
  <c r="AC29" i="10" s="1"/>
  <c r="M29" i="10"/>
  <c r="AD29" i="10" s="1"/>
  <c r="N29" i="10"/>
  <c r="AE29" i="10" s="1"/>
  <c r="O29" i="10"/>
  <c r="AF29" i="10" s="1"/>
  <c r="P29" i="10"/>
  <c r="AG29" i="10" s="1"/>
  <c r="Q29" i="10"/>
  <c r="AH29" i="10" s="1"/>
  <c r="R29" i="10"/>
  <c r="AI29" i="10" s="1"/>
  <c r="K30" i="10"/>
  <c r="AB30" i="10" s="1"/>
  <c r="L30" i="10"/>
  <c r="AC30" i="10" s="1"/>
  <c r="M30" i="10"/>
  <c r="AD30" i="10" s="1"/>
  <c r="N30" i="10"/>
  <c r="AE30" i="10" s="1"/>
  <c r="O30" i="10"/>
  <c r="AF30" i="10" s="1"/>
  <c r="P30" i="10"/>
  <c r="AG30" i="10" s="1"/>
  <c r="Q30" i="10"/>
  <c r="AH30" i="10" s="1"/>
  <c r="R30" i="10"/>
  <c r="AI30" i="10" s="1"/>
  <c r="K31" i="10"/>
  <c r="AB31" i="10" s="1"/>
  <c r="L31" i="10"/>
  <c r="AC31" i="10" s="1"/>
  <c r="M31" i="10"/>
  <c r="AD31" i="10" s="1"/>
  <c r="N31" i="10"/>
  <c r="AE31" i="10" s="1"/>
  <c r="O31" i="10"/>
  <c r="AF31" i="10" s="1"/>
  <c r="P31" i="10"/>
  <c r="AG31" i="10" s="1"/>
  <c r="Q31" i="10"/>
  <c r="AH31" i="10" s="1"/>
  <c r="R31" i="10"/>
  <c r="AI31" i="10" s="1"/>
  <c r="K32" i="10"/>
  <c r="AB32" i="10" s="1"/>
  <c r="L32" i="10"/>
  <c r="AC32" i="10" s="1"/>
  <c r="M32" i="10"/>
  <c r="AD32" i="10" s="1"/>
  <c r="N32" i="10"/>
  <c r="AE32" i="10" s="1"/>
  <c r="O32" i="10"/>
  <c r="AF32" i="10" s="1"/>
  <c r="P32" i="10"/>
  <c r="AG32" i="10" s="1"/>
  <c r="Q32" i="10"/>
  <c r="AH32" i="10" s="1"/>
  <c r="R32" i="10"/>
  <c r="AI32" i="10" s="1"/>
  <c r="K33" i="10"/>
  <c r="AB33" i="10" s="1"/>
  <c r="L33" i="10"/>
  <c r="AC33" i="10" s="1"/>
  <c r="M33" i="10"/>
  <c r="AD33" i="10" s="1"/>
  <c r="N33" i="10"/>
  <c r="AE33" i="10" s="1"/>
  <c r="O33" i="10"/>
  <c r="AF33" i="10" s="1"/>
  <c r="P33" i="10"/>
  <c r="AG33" i="10" s="1"/>
  <c r="Q33" i="10"/>
  <c r="AH33" i="10" s="1"/>
  <c r="R33" i="10"/>
  <c r="AI33" i="10" s="1"/>
  <c r="K34" i="10"/>
  <c r="AB34" i="10" s="1"/>
  <c r="L34" i="10"/>
  <c r="AC34" i="10" s="1"/>
  <c r="M34" i="10"/>
  <c r="AD34" i="10" s="1"/>
  <c r="N34" i="10"/>
  <c r="AE34" i="10" s="1"/>
  <c r="O34" i="10"/>
  <c r="AF34" i="10" s="1"/>
  <c r="P34" i="10"/>
  <c r="AG34" i="10" s="1"/>
  <c r="Q34" i="10"/>
  <c r="AH34" i="10" s="1"/>
  <c r="R34" i="10"/>
  <c r="AI34" i="10" s="1"/>
  <c r="K35" i="10"/>
  <c r="AB35" i="10" s="1"/>
  <c r="L35" i="10"/>
  <c r="AC35" i="10" s="1"/>
  <c r="M35" i="10"/>
  <c r="AD35" i="10" s="1"/>
  <c r="N35" i="10"/>
  <c r="AE35" i="10" s="1"/>
  <c r="O35" i="10"/>
  <c r="AF35" i="10" s="1"/>
  <c r="P35" i="10"/>
  <c r="AG35" i="10" s="1"/>
  <c r="Q35" i="10"/>
  <c r="AH35" i="10" s="1"/>
  <c r="R35" i="10"/>
  <c r="AI35" i="10" s="1"/>
  <c r="K36" i="10"/>
  <c r="AB36" i="10" s="1"/>
  <c r="L36" i="10"/>
  <c r="AC36" i="10" s="1"/>
  <c r="M36" i="10"/>
  <c r="AD36" i="10" s="1"/>
  <c r="N36" i="10"/>
  <c r="AE36" i="10" s="1"/>
  <c r="O36" i="10"/>
  <c r="AF36" i="10" s="1"/>
  <c r="P36" i="10"/>
  <c r="AG36" i="10" s="1"/>
  <c r="Q36" i="10"/>
  <c r="AH36" i="10" s="1"/>
  <c r="R36" i="10"/>
  <c r="AI36" i="10" s="1"/>
  <c r="K37" i="10"/>
  <c r="AB37" i="10" s="1"/>
  <c r="L37" i="10"/>
  <c r="AC37" i="10" s="1"/>
  <c r="M37" i="10"/>
  <c r="AD37" i="10" s="1"/>
  <c r="N37" i="10"/>
  <c r="AE37" i="10" s="1"/>
  <c r="O37" i="10"/>
  <c r="AF37" i="10" s="1"/>
  <c r="P37" i="10"/>
  <c r="AG37" i="10" s="1"/>
  <c r="Q37" i="10"/>
  <c r="AH37" i="10" s="1"/>
  <c r="R37" i="10"/>
  <c r="AI37" i="10" s="1"/>
  <c r="K38" i="10"/>
  <c r="AB38" i="10" s="1"/>
  <c r="L38" i="10"/>
  <c r="AC38" i="10" s="1"/>
  <c r="M38" i="10"/>
  <c r="AD38" i="10" s="1"/>
  <c r="N38" i="10"/>
  <c r="AE38" i="10" s="1"/>
  <c r="O38" i="10"/>
  <c r="AF38" i="10" s="1"/>
  <c r="P38" i="10"/>
  <c r="AG38" i="10" s="1"/>
  <c r="Q38" i="10"/>
  <c r="AH38" i="10" s="1"/>
  <c r="R38" i="10"/>
  <c r="AI38" i="10" s="1"/>
  <c r="K39" i="10"/>
  <c r="AB39" i="10" s="1"/>
  <c r="L39" i="10"/>
  <c r="AC39" i="10" s="1"/>
  <c r="M39" i="10"/>
  <c r="AD39" i="10" s="1"/>
  <c r="N39" i="10"/>
  <c r="AE39" i="10" s="1"/>
  <c r="O39" i="10"/>
  <c r="AF39" i="10" s="1"/>
  <c r="P39" i="10"/>
  <c r="AG39" i="10" s="1"/>
  <c r="Q39" i="10"/>
  <c r="AH39" i="10" s="1"/>
  <c r="R39" i="10"/>
  <c r="AI39" i="10" s="1"/>
  <c r="K40" i="10"/>
  <c r="AB40" i="10" s="1"/>
  <c r="L40" i="10"/>
  <c r="AC40" i="10" s="1"/>
  <c r="M40" i="10"/>
  <c r="AD40" i="10" s="1"/>
  <c r="N40" i="10"/>
  <c r="AE40" i="10" s="1"/>
  <c r="O40" i="10"/>
  <c r="AF40" i="10" s="1"/>
  <c r="P40" i="10"/>
  <c r="AG40" i="10" s="1"/>
  <c r="Q40" i="10"/>
  <c r="AH40" i="10" s="1"/>
  <c r="R40" i="10"/>
  <c r="AI40" i="10" s="1"/>
  <c r="K41" i="10"/>
  <c r="AB41" i="10" s="1"/>
  <c r="L41" i="10"/>
  <c r="AC41" i="10" s="1"/>
  <c r="M41" i="10"/>
  <c r="AD41" i="10" s="1"/>
  <c r="N41" i="10"/>
  <c r="AE41" i="10" s="1"/>
  <c r="O41" i="10"/>
  <c r="AF41" i="10" s="1"/>
  <c r="P41" i="10"/>
  <c r="AG41" i="10" s="1"/>
  <c r="Q41" i="10"/>
  <c r="AH41" i="10" s="1"/>
  <c r="R41" i="10"/>
  <c r="AI41" i="10" s="1"/>
  <c r="K42" i="10"/>
  <c r="AB42" i="10" s="1"/>
  <c r="L42" i="10"/>
  <c r="AC42" i="10" s="1"/>
  <c r="M42" i="10"/>
  <c r="AD42" i="10" s="1"/>
  <c r="N42" i="10"/>
  <c r="AE42" i="10" s="1"/>
  <c r="O42" i="10"/>
  <c r="AF42" i="10" s="1"/>
  <c r="P42" i="10"/>
  <c r="AG42" i="10" s="1"/>
  <c r="Q42" i="10"/>
  <c r="AH42" i="10" s="1"/>
  <c r="R42" i="10"/>
  <c r="AI42" i="10" s="1"/>
  <c r="K43" i="10"/>
  <c r="AB43" i="10" s="1"/>
  <c r="L43" i="10"/>
  <c r="AC43" i="10" s="1"/>
  <c r="M43" i="10"/>
  <c r="AD43" i="10" s="1"/>
  <c r="N43" i="10"/>
  <c r="AE43" i="10" s="1"/>
  <c r="O43" i="10"/>
  <c r="AF43" i="10" s="1"/>
  <c r="P43" i="10"/>
  <c r="AG43" i="10" s="1"/>
  <c r="Q43" i="10"/>
  <c r="AH43" i="10" s="1"/>
  <c r="R43" i="10"/>
  <c r="AI43" i="10" s="1"/>
  <c r="K44" i="10"/>
  <c r="AB44" i="10" s="1"/>
  <c r="L44" i="10"/>
  <c r="AC44" i="10" s="1"/>
  <c r="M44" i="10"/>
  <c r="AD44" i="10" s="1"/>
  <c r="N44" i="10"/>
  <c r="AE44" i="10" s="1"/>
  <c r="O44" i="10"/>
  <c r="AF44" i="10" s="1"/>
  <c r="P44" i="10"/>
  <c r="AG44" i="10" s="1"/>
  <c r="Q44" i="10"/>
  <c r="AH44" i="10" s="1"/>
  <c r="R44" i="10"/>
  <c r="AI44" i="10" s="1"/>
  <c r="K45" i="10"/>
  <c r="AB45" i="10" s="1"/>
  <c r="L45" i="10"/>
  <c r="AC45" i="10" s="1"/>
  <c r="M45" i="10"/>
  <c r="AD45" i="10" s="1"/>
  <c r="N45" i="10"/>
  <c r="AE45" i="10" s="1"/>
  <c r="O45" i="10"/>
  <c r="AF45" i="10" s="1"/>
  <c r="P45" i="10"/>
  <c r="AG45" i="10" s="1"/>
  <c r="Q45" i="10"/>
  <c r="AH45" i="10" s="1"/>
  <c r="R45" i="10"/>
  <c r="AI45" i="10" s="1"/>
  <c r="K46" i="10"/>
  <c r="AB46" i="10" s="1"/>
  <c r="L46" i="10"/>
  <c r="AC46" i="10" s="1"/>
  <c r="M46" i="10"/>
  <c r="AD46" i="10" s="1"/>
  <c r="N46" i="10"/>
  <c r="AE46" i="10" s="1"/>
  <c r="O46" i="10"/>
  <c r="AF46" i="10" s="1"/>
  <c r="P46" i="10"/>
  <c r="AG46" i="10" s="1"/>
  <c r="Q46" i="10"/>
  <c r="AH46" i="10" s="1"/>
  <c r="R46" i="10"/>
  <c r="AI46" i="10" s="1"/>
  <c r="K47" i="10"/>
  <c r="AB47" i="10" s="1"/>
  <c r="L47" i="10"/>
  <c r="AC47" i="10" s="1"/>
  <c r="M47" i="10"/>
  <c r="AD47" i="10" s="1"/>
  <c r="N47" i="10"/>
  <c r="AE47" i="10" s="1"/>
  <c r="O47" i="10"/>
  <c r="AF47" i="10" s="1"/>
  <c r="P47" i="10"/>
  <c r="AG47" i="10" s="1"/>
  <c r="Q47" i="10"/>
  <c r="AH47" i="10" s="1"/>
  <c r="R47" i="10"/>
  <c r="AI47" i="10" s="1"/>
  <c r="K48" i="10"/>
  <c r="AB48" i="10" s="1"/>
  <c r="L48" i="10"/>
  <c r="AC48" i="10" s="1"/>
  <c r="M48" i="10"/>
  <c r="AD48" i="10" s="1"/>
  <c r="N48" i="10"/>
  <c r="AE48" i="10" s="1"/>
  <c r="O48" i="10"/>
  <c r="AF48" i="10" s="1"/>
  <c r="P48" i="10"/>
  <c r="AG48" i="10" s="1"/>
  <c r="Q48" i="10"/>
  <c r="AH48" i="10" s="1"/>
  <c r="R48" i="10"/>
  <c r="AI48" i="10" s="1"/>
  <c r="K49" i="10"/>
  <c r="AB49" i="10" s="1"/>
  <c r="L49" i="10"/>
  <c r="AC49" i="10" s="1"/>
  <c r="M49" i="10"/>
  <c r="AD49" i="10" s="1"/>
  <c r="N49" i="10"/>
  <c r="AE49" i="10" s="1"/>
  <c r="O49" i="10"/>
  <c r="AF49" i="10" s="1"/>
  <c r="P49" i="10"/>
  <c r="AG49" i="10" s="1"/>
  <c r="Q49" i="10"/>
  <c r="AH49" i="10" s="1"/>
  <c r="R49" i="10"/>
  <c r="AI49" i="10" s="1"/>
  <c r="K50" i="10"/>
  <c r="AB50" i="10" s="1"/>
  <c r="L50" i="10"/>
  <c r="AC50" i="10" s="1"/>
  <c r="M50" i="10"/>
  <c r="AD50" i="10" s="1"/>
  <c r="N50" i="10"/>
  <c r="AE50" i="10" s="1"/>
  <c r="O50" i="10"/>
  <c r="AF50" i="10" s="1"/>
  <c r="P50" i="10"/>
  <c r="AG50" i="10" s="1"/>
  <c r="Q50" i="10"/>
  <c r="AH50" i="10" s="1"/>
  <c r="R50" i="10"/>
  <c r="AI50" i="10" s="1"/>
  <c r="K51" i="10"/>
  <c r="AB51" i="10" s="1"/>
  <c r="L51" i="10"/>
  <c r="AC51" i="10" s="1"/>
  <c r="M51" i="10"/>
  <c r="AD51" i="10" s="1"/>
  <c r="N51" i="10"/>
  <c r="AE51" i="10" s="1"/>
  <c r="O51" i="10"/>
  <c r="AF51" i="10" s="1"/>
  <c r="P51" i="10"/>
  <c r="AG51" i="10" s="1"/>
  <c r="Q51" i="10"/>
  <c r="AH51" i="10" s="1"/>
  <c r="R51" i="10"/>
  <c r="AI51" i="10" s="1"/>
  <c r="K52" i="10"/>
  <c r="AB52" i="10" s="1"/>
  <c r="L52" i="10"/>
  <c r="AC52" i="10" s="1"/>
  <c r="M52" i="10"/>
  <c r="AD52" i="10" s="1"/>
  <c r="N52" i="10"/>
  <c r="AE52" i="10" s="1"/>
  <c r="O52" i="10"/>
  <c r="AF52" i="10" s="1"/>
  <c r="P52" i="10"/>
  <c r="AG52" i="10" s="1"/>
  <c r="Q52" i="10"/>
  <c r="AH52" i="10" s="1"/>
  <c r="R52" i="10"/>
  <c r="AI52" i="10" s="1"/>
  <c r="K53" i="10"/>
  <c r="AB53" i="10" s="1"/>
  <c r="L53" i="10"/>
  <c r="AC53" i="10" s="1"/>
  <c r="M53" i="10"/>
  <c r="AD53" i="10" s="1"/>
  <c r="N53" i="10"/>
  <c r="AE53" i="10" s="1"/>
  <c r="O53" i="10"/>
  <c r="AF53" i="10" s="1"/>
  <c r="P53" i="10"/>
  <c r="AG53" i="10" s="1"/>
  <c r="Q53" i="10"/>
  <c r="AH53" i="10" s="1"/>
  <c r="R53" i="10"/>
  <c r="AI53" i="10" s="1"/>
  <c r="K54" i="10"/>
  <c r="AB54" i="10" s="1"/>
  <c r="L54" i="10"/>
  <c r="AC54" i="10" s="1"/>
  <c r="M54" i="10"/>
  <c r="AD54" i="10" s="1"/>
  <c r="N54" i="10"/>
  <c r="AE54" i="10" s="1"/>
  <c r="O54" i="10"/>
  <c r="AF54" i="10" s="1"/>
  <c r="P54" i="10"/>
  <c r="AG54" i="10" s="1"/>
  <c r="Q54" i="10"/>
  <c r="AH54" i="10" s="1"/>
  <c r="R54" i="10"/>
  <c r="AI54" i="10" s="1"/>
  <c r="K55" i="10"/>
  <c r="AB55" i="10" s="1"/>
  <c r="L55" i="10"/>
  <c r="AC55" i="10" s="1"/>
  <c r="M55" i="10"/>
  <c r="AD55" i="10" s="1"/>
  <c r="N55" i="10"/>
  <c r="AE55" i="10" s="1"/>
  <c r="O55" i="10"/>
  <c r="AF55" i="10" s="1"/>
  <c r="P55" i="10"/>
  <c r="AG55" i="10" s="1"/>
  <c r="Q55" i="10"/>
  <c r="AH55" i="10" s="1"/>
  <c r="R55" i="10"/>
  <c r="AI55" i="10" s="1"/>
  <c r="K56" i="10"/>
  <c r="AB56" i="10" s="1"/>
  <c r="L56" i="10"/>
  <c r="AC56" i="10" s="1"/>
  <c r="M56" i="10"/>
  <c r="AD56" i="10" s="1"/>
  <c r="N56" i="10"/>
  <c r="AE56" i="10" s="1"/>
  <c r="O56" i="10"/>
  <c r="AF56" i="10" s="1"/>
  <c r="P56" i="10"/>
  <c r="AG56" i="10" s="1"/>
  <c r="Q56" i="10"/>
  <c r="AH56" i="10" s="1"/>
  <c r="R56" i="10"/>
  <c r="AI56" i="10" s="1"/>
  <c r="K57" i="10"/>
  <c r="AB57" i="10" s="1"/>
  <c r="L57" i="10"/>
  <c r="AC57" i="10" s="1"/>
  <c r="M57" i="10"/>
  <c r="AD57" i="10" s="1"/>
  <c r="N57" i="10"/>
  <c r="AE57" i="10" s="1"/>
  <c r="O57" i="10"/>
  <c r="AF57" i="10" s="1"/>
  <c r="P57" i="10"/>
  <c r="AG57" i="10" s="1"/>
  <c r="Q57" i="10"/>
  <c r="AH57" i="10" s="1"/>
  <c r="R57" i="10"/>
  <c r="AI57" i="10" s="1"/>
  <c r="K58" i="10"/>
  <c r="AB58" i="10" s="1"/>
  <c r="L58" i="10"/>
  <c r="AC58" i="10" s="1"/>
  <c r="M58" i="10"/>
  <c r="AD58" i="10" s="1"/>
  <c r="N58" i="10"/>
  <c r="AE58" i="10" s="1"/>
  <c r="O58" i="10"/>
  <c r="AF58" i="10" s="1"/>
  <c r="P58" i="10"/>
  <c r="AG58" i="10" s="1"/>
  <c r="Q58" i="10"/>
  <c r="AH58" i="10" s="1"/>
  <c r="R58" i="10"/>
  <c r="AI58" i="10" s="1"/>
  <c r="K59" i="10"/>
  <c r="AB59" i="10" s="1"/>
  <c r="L59" i="10"/>
  <c r="AC59" i="10" s="1"/>
  <c r="M59" i="10"/>
  <c r="AD59" i="10" s="1"/>
  <c r="N59" i="10"/>
  <c r="AE59" i="10" s="1"/>
  <c r="O59" i="10"/>
  <c r="AF59" i="10" s="1"/>
  <c r="P59" i="10"/>
  <c r="AG59" i="10" s="1"/>
  <c r="Q59" i="10"/>
  <c r="AH59" i="10" s="1"/>
  <c r="R59" i="10"/>
  <c r="AI59" i="10" s="1"/>
  <c r="K60" i="10"/>
  <c r="AB60" i="10" s="1"/>
  <c r="L60" i="10"/>
  <c r="AC60" i="10" s="1"/>
  <c r="M60" i="10"/>
  <c r="AD60" i="10" s="1"/>
  <c r="N60" i="10"/>
  <c r="AE60" i="10" s="1"/>
  <c r="O60" i="10"/>
  <c r="AF60" i="10" s="1"/>
  <c r="P60" i="10"/>
  <c r="AG60" i="10" s="1"/>
  <c r="Q60" i="10"/>
  <c r="AH60" i="10" s="1"/>
  <c r="R60" i="10"/>
  <c r="AI60" i="10" s="1"/>
  <c r="K61" i="10"/>
  <c r="AB61" i="10" s="1"/>
  <c r="L61" i="10"/>
  <c r="AC61" i="10" s="1"/>
  <c r="M61" i="10"/>
  <c r="AD61" i="10" s="1"/>
  <c r="N61" i="10"/>
  <c r="AE61" i="10" s="1"/>
  <c r="O61" i="10"/>
  <c r="AF61" i="10" s="1"/>
  <c r="P61" i="10"/>
  <c r="AG61" i="10" s="1"/>
  <c r="Q61" i="10"/>
  <c r="AH61" i="10" s="1"/>
  <c r="R61" i="10"/>
  <c r="AI61" i="10" s="1"/>
  <c r="K62" i="10"/>
  <c r="AB62" i="10" s="1"/>
  <c r="L62" i="10"/>
  <c r="AC62" i="10" s="1"/>
  <c r="M62" i="10"/>
  <c r="AD62" i="10" s="1"/>
  <c r="N62" i="10"/>
  <c r="AE62" i="10" s="1"/>
  <c r="O62" i="10"/>
  <c r="AF62" i="10" s="1"/>
  <c r="P62" i="10"/>
  <c r="AG62" i="10" s="1"/>
  <c r="Q62" i="10"/>
  <c r="AH62" i="10" s="1"/>
  <c r="R62" i="10"/>
  <c r="AI62" i="10" s="1"/>
  <c r="K63" i="10"/>
  <c r="AB63" i="10" s="1"/>
  <c r="L63" i="10"/>
  <c r="AC63" i="10" s="1"/>
  <c r="M63" i="10"/>
  <c r="AD63" i="10" s="1"/>
  <c r="N63" i="10"/>
  <c r="AE63" i="10" s="1"/>
  <c r="O63" i="10"/>
  <c r="AF63" i="10" s="1"/>
  <c r="P63" i="10"/>
  <c r="AG63" i="10" s="1"/>
  <c r="Q63" i="10"/>
  <c r="AH63" i="10" s="1"/>
  <c r="R63" i="10"/>
  <c r="AI63" i="10" s="1"/>
  <c r="K64" i="10"/>
  <c r="AB64" i="10" s="1"/>
  <c r="L64" i="10"/>
  <c r="AC64" i="10" s="1"/>
  <c r="M64" i="10"/>
  <c r="AD64" i="10" s="1"/>
  <c r="N64" i="10"/>
  <c r="AE64" i="10" s="1"/>
  <c r="O64" i="10"/>
  <c r="AF64" i="10" s="1"/>
  <c r="P64" i="10"/>
  <c r="AG64" i="10" s="1"/>
  <c r="Q64" i="10"/>
  <c r="AH64" i="10" s="1"/>
  <c r="R64" i="10"/>
  <c r="AI64" i="10" s="1"/>
  <c r="K65" i="10"/>
  <c r="AB65" i="10" s="1"/>
  <c r="L65" i="10"/>
  <c r="AC65" i="10" s="1"/>
  <c r="M65" i="10"/>
  <c r="AD65" i="10" s="1"/>
  <c r="N65" i="10"/>
  <c r="AE65" i="10" s="1"/>
  <c r="O65" i="10"/>
  <c r="AF65" i="10" s="1"/>
  <c r="P65" i="10"/>
  <c r="AG65" i="10" s="1"/>
  <c r="Q65" i="10"/>
  <c r="AH65" i="10" s="1"/>
  <c r="R65" i="10"/>
  <c r="AI65" i="10" s="1"/>
  <c r="K66" i="10"/>
  <c r="AB66" i="10" s="1"/>
  <c r="L66" i="10"/>
  <c r="AC66" i="10" s="1"/>
  <c r="M66" i="10"/>
  <c r="AD66" i="10" s="1"/>
  <c r="N66" i="10"/>
  <c r="AE66" i="10" s="1"/>
  <c r="O66" i="10"/>
  <c r="AF66" i="10" s="1"/>
  <c r="P66" i="10"/>
  <c r="AG66" i="10" s="1"/>
  <c r="Q66" i="10"/>
  <c r="AH66" i="10" s="1"/>
  <c r="R66" i="10"/>
  <c r="AI66" i="10" s="1"/>
  <c r="K67" i="10"/>
  <c r="AB67" i="10" s="1"/>
  <c r="L67" i="10"/>
  <c r="AC67" i="10" s="1"/>
  <c r="M67" i="10"/>
  <c r="AD67" i="10" s="1"/>
  <c r="N67" i="10"/>
  <c r="AE67" i="10" s="1"/>
  <c r="O67" i="10"/>
  <c r="AF67" i="10" s="1"/>
  <c r="P67" i="10"/>
  <c r="AG67" i="10" s="1"/>
  <c r="Q67" i="10"/>
  <c r="AH67" i="10" s="1"/>
  <c r="R67" i="10"/>
  <c r="AI67" i="10" s="1"/>
  <c r="K68" i="10"/>
  <c r="AB68" i="10" s="1"/>
  <c r="L68" i="10"/>
  <c r="AC68" i="10" s="1"/>
  <c r="M68" i="10"/>
  <c r="AD68" i="10" s="1"/>
  <c r="N68" i="10"/>
  <c r="AE68" i="10" s="1"/>
  <c r="O68" i="10"/>
  <c r="AF68" i="10" s="1"/>
  <c r="P68" i="10"/>
  <c r="AG68" i="10" s="1"/>
  <c r="Q68" i="10"/>
  <c r="AH68" i="10" s="1"/>
  <c r="R68" i="10"/>
  <c r="AI68" i="10" s="1"/>
  <c r="K69" i="10"/>
  <c r="AB69" i="10" s="1"/>
  <c r="L69" i="10"/>
  <c r="AC69" i="10" s="1"/>
  <c r="M69" i="10"/>
  <c r="AD69" i="10" s="1"/>
  <c r="N69" i="10"/>
  <c r="AE69" i="10" s="1"/>
  <c r="O69" i="10"/>
  <c r="AF69" i="10" s="1"/>
  <c r="P69" i="10"/>
  <c r="AG69" i="10" s="1"/>
  <c r="Q69" i="10"/>
  <c r="AH69" i="10" s="1"/>
  <c r="R69" i="10"/>
  <c r="AI69" i="10" s="1"/>
  <c r="K70" i="10"/>
  <c r="AB70" i="10" s="1"/>
  <c r="L70" i="10"/>
  <c r="AC70" i="10" s="1"/>
  <c r="M70" i="10"/>
  <c r="AD70" i="10" s="1"/>
  <c r="N70" i="10"/>
  <c r="AE70" i="10" s="1"/>
  <c r="O70" i="10"/>
  <c r="AF70" i="10" s="1"/>
  <c r="P70" i="10"/>
  <c r="AG70" i="10" s="1"/>
  <c r="Q70" i="10"/>
  <c r="AH70" i="10" s="1"/>
  <c r="R70" i="10"/>
  <c r="AI70" i="10" s="1"/>
  <c r="K71" i="10"/>
  <c r="AB71" i="10" s="1"/>
  <c r="L71" i="10"/>
  <c r="AC71" i="10" s="1"/>
  <c r="M71" i="10"/>
  <c r="AD71" i="10" s="1"/>
  <c r="N71" i="10"/>
  <c r="AE71" i="10" s="1"/>
  <c r="O71" i="10"/>
  <c r="AF71" i="10" s="1"/>
  <c r="P71" i="10"/>
  <c r="AG71" i="10" s="1"/>
  <c r="Q71" i="10"/>
  <c r="AH71" i="10" s="1"/>
  <c r="R71" i="10"/>
  <c r="AI71" i="10" s="1"/>
  <c r="K72" i="10"/>
  <c r="AB72" i="10" s="1"/>
  <c r="L72" i="10"/>
  <c r="AC72" i="10" s="1"/>
  <c r="M72" i="10"/>
  <c r="AD72" i="10" s="1"/>
  <c r="N72" i="10"/>
  <c r="AE72" i="10" s="1"/>
  <c r="O72" i="10"/>
  <c r="AF72" i="10" s="1"/>
  <c r="P72" i="10"/>
  <c r="AG72" i="10" s="1"/>
  <c r="Q72" i="10"/>
  <c r="AH72" i="10" s="1"/>
  <c r="R72" i="10"/>
  <c r="AI72" i="10" s="1"/>
  <c r="K73" i="10"/>
  <c r="AB73" i="10" s="1"/>
  <c r="L73" i="10"/>
  <c r="AC73" i="10" s="1"/>
  <c r="M73" i="10"/>
  <c r="AD73" i="10" s="1"/>
  <c r="N73" i="10"/>
  <c r="AE73" i="10" s="1"/>
  <c r="O73" i="10"/>
  <c r="AF73" i="10" s="1"/>
  <c r="P73" i="10"/>
  <c r="AG73" i="10" s="1"/>
  <c r="Q73" i="10"/>
  <c r="AH73" i="10" s="1"/>
  <c r="R73" i="10"/>
  <c r="AI73" i="10" s="1"/>
  <c r="K74" i="10"/>
  <c r="AB74" i="10" s="1"/>
  <c r="L74" i="10"/>
  <c r="AC74" i="10" s="1"/>
  <c r="M74" i="10"/>
  <c r="AD74" i="10" s="1"/>
  <c r="N74" i="10"/>
  <c r="AE74" i="10" s="1"/>
  <c r="O74" i="10"/>
  <c r="AF74" i="10" s="1"/>
  <c r="P74" i="10"/>
  <c r="AG74" i="10" s="1"/>
  <c r="Q74" i="10"/>
  <c r="AH74" i="10" s="1"/>
  <c r="R74" i="10"/>
  <c r="AI74" i="10" s="1"/>
  <c r="K75" i="10"/>
  <c r="AB75" i="10" s="1"/>
  <c r="L75" i="10"/>
  <c r="AC75" i="10" s="1"/>
  <c r="M75" i="10"/>
  <c r="AD75" i="10" s="1"/>
  <c r="N75" i="10"/>
  <c r="AE75" i="10" s="1"/>
  <c r="O75" i="10"/>
  <c r="AF75" i="10" s="1"/>
  <c r="P75" i="10"/>
  <c r="AG75" i="10" s="1"/>
  <c r="Q75" i="10"/>
  <c r="AH75" i="10" s="1"/>
  <c r="R75" i="10"/>
  <c r="AI75" i="10" s="1"/>
  <c r="K76" i="10"/>
  <c r="AB76" i="10" s="1"/>
  <c r="L76" i="10"/>
  <c r="AC76" i="10" s="1"/>
  <c r="M76" i="10"/>
  <c r="AD76" i="10" s="1"/>
  <c r="N76" i="10"/>
  <c r="AE76" i="10" s="1"/>
  <c r="O76" i="10"/>
  <c r="AF76" i="10" s="1"/>
  <c r="P76" i="10"/>
  <c r="AG76" i="10" s="1"/>
  <c r="Q76" i="10"/>
  <c r="AH76" i="10" s="1"/>
  <c r="R76" i="10"/>
  <c r="AI76" i="10" s="1"/>
  <c r="K77" i="10"/>
  <c r="AB77" i="10" s="1"/>
  <c r="L77" i="10"/>
  <c r="AC77" i="10" s="1"/>
  <c r="M77" i="10"/>
  <c r="AD77" i="10" s="1"/>
  <c r="N77" i="10"/>
  <c r="AE77" i="10" s="1"/>
  <c r="O77" i="10"/>
  <c r="AF77" i="10" s="1"/>
  <c r="P77" i="10"/>
  <c r="AG77" i="10" s="1"/>
  <c r="Q77" i="10"/>
  <c r="AH77" i="10" s="1"/>
  <c r="R77" i="10"/>
  <c r="AI77" i="10" s="1"/>
  <c r="K78" i="10"/>
  <c r="AB78" i="10" s="1"/>
  <c r="L78" i="10"/>
  <c r="AC78" i="10" s="1"/>
  <c r="M78" i="10"/>
  <c r="AD78" i="10" s="1"/>
  <c r="N78" i="10"/>
  <c r="AE78" i="10" s="1"/>
  <c r="O78" i="10"/>
  <c r="AF78" i="10" s="1"/>
  <c r="P78" i="10"/>
  <c r="AG78" i="10" s="1"/>
  <c r="Q78" i="10"/>
  <c r="AH78" i="10" s="1"/>
  <c r="R78" i="10"/>
  <c r="AI78" i="10" s="1"/>
  <c r="K79" i="10"/>
  <c r="AB79" i="10" s="1"/>
  <c r="L79" i="10"/>
  <c r="AC79" i="10" s="1"/>
  <c r="M79" i="10"/>
  <c r="AD79" i="10" s="1"/>
  <c r="N79" i="10"/>
  <c r="AE79" i="10" s="1"/>
  <c r="O79" i="10"/>
  <c r="AF79" i="10" s="1"/>
  <c r="P79" i="10"/>
  <c r="AG79" i="10" s="1"/>
  <c r="Q79" i="10"/>
  <c r="AH79" i="10" s="1"/>
  <c r="R79" i="10"/>
  <c r="AI79" i="10" s="1"/>
  <c r="K80" i="10"/>
  <c r="AB80" i="10" s="1"/>
  <c r="L80" i="10"/>
  <c r="AC80" i="10" s="1"/>
  <c r="M80" i="10"/>
  <c r="AD80" i="10" s="1"/>
  <c r="N80" i="10"/>
  <c r="AE80" i="10" s="1"/>
  <c r="O80" i="10"/>
  <c r="AF80" i="10" s="1"/>
  <c r="P80" i="10"/>
  <c r="AG80" i="10" s="1"/>
  <c r="Q80" i="10"/>
  <c r="AH80" i="10" s="1"/>
  <c r="R80" i="10"/>
  <c r="AI80" i="10" s="1"/>
  <c r="K81" i="10"/>
  <c r="AB81" i="10" s="1"/>
  <c r="L81" i="10"/>
  <c r="AC81" i="10" s="1"/>
  <c r="M81" i="10"/>
  <c r="AD81" i="10" s="1"/>
  <c r="N81" i="10"/>
  <c r="AE81" i="10" s="1"/>
  <c r="O81" i="10"/>
  <c r="AF81" i="10" s="1"/>
  <c r="P81" i="10"/>
  <c r="AG81" i="10" s="1"/>
  <c r="Q81" i="10"/>
  <c r="AH81" i="10" s="1"/>
  <c r="R81" i="10"/>
  <c r="AI81" i="10" s="1"/>
  <c r="K82" i="10"/>
  <c r="AB82" i="10" s="1"/>
  <c r="L82" i="10"/>
  <c r="AC82" i="10" s="1"/>
  <c r="M82" i="10"/>
  <c r="AD82" i="10" s="1"/>
  <c r="N82" i="10"/>
  <c r="AE82" i="10" s="1"/>
  <c r="O82" i="10"/>
  <c r="AF82" i="10" s="1"/>
  <c r="P82" i="10"/>
  <c r="AG82" i="10" s="1"/>
  <c r="Q82" i="10"/>
  <c r="AH82" i="10" s="1"/>
  <c r="R82" i="10"/>
  <c r="AI82" i="10" s="1"/>
  <c r="K83" i="10"/>
  <c r="AB83" i="10" s="1"/>
  <c r="L83" i="10"/>
  <c r="AC83" i="10" s="1"/>
  <c r="M83" i="10"/>
  <c r="AD83" i="10" s="1"/>
  <c r="N83" i="10"/>
  <c r="AE83" i="10" s="1"/>
  <c r="O83" i="10"/>
  <c r="AF83" i="10" s="1"/>
  <c r="P83" i="10"/>
  <c r="AG83" i="10" s="1"/>
  <c r="Q83" i="10"/>
  <c r="AH83" i="10" s="1"/>
  <c r="R83" i="10"/>
  <c r="AI83" i="10" s="1"/>
  <c r="K84" i="10"/>
  <c r="AB84" i="10" s="1"/>
  <c r="L84" i="10"/>
  <c r="AC84" i="10" s="1"/>
  <c r="M84" i="10"/>
  <c r="AD84" i="10" s="1"/>
  <c r="N84" i="10"/>
  <c r="AE84" i="10" s="1"/>
  <c r="O84" i="10"/>
  <c r="AF84" i="10" s="1"/>
  <c r="P84" i="10"/>
  <c r="AG84" i="10" s="1"/>
  <c r="Q84" i="10"/>
  <c r="AH84" i="10" s="1"/>
  <c r="R84" i="10"/>
  <c r="AI84" i="10" s="1"/>
  <c r="K85" i="10"/>
  <c r="AB85" i="10" s="1"/>
  <c r="L85" i="10"/>
  <c r="AC85" i="10" s="1"/>
  <c r="M85" i="10"/>
  <c r="AD85" i="10" s="1"/>
  <c r="N85" i="10"/>
  <c r="AE85" i="10" s="1"/>
  <c r="O85" i="10"/>
  <c r="AF85" i="10" s="1"/>
  <c r="P85" i="10"/>
  <c r="AG85" i="10" s="1"/>
  <c r="Q85" i="10"/>
  <c r="AH85" i="10" s="1"/>
  <c r="R85" i="10"/>
  <c r="AI85" i="10" s="1"/>
  <c r="K86" i="10"/>
  <c r="AB86" i="10" s="1"/>
  <c r="L86" i="10"/>
  <c r="AC86" i="10" s="1"/>
  <c r="M86" i="10"/>
  <c r="AD86" i="10" s="1"/>
  <c r="N86" i="10"/>
  <c r="AE86" i="10" s="1"/>
  <c r="O86" i="10"/>
  <c r="AF86" i="10" s="1"/>
  <c r="P86" i="10"/>
  <c r="AG86" i="10" s="1"/>
  <c r="Q86" i="10"/>
  <c r="AH86" i="10" s="1"/>
  <c r="R86" i="10"/>
  <c r="AI86" i="10" s="1"/>
  <c r="K87" i="10"/>
  <c r="AB87" i="10" s="1"/>
  <c r="L87" i="10"/>
  <c r="AC87" i="10" s="1"/>
  <c r="M87" i="10"/>
  <c r="AD87" i="10" s="1"/>
  <c r="N87" i="10"/>
  <c r="AE87" i="10" s="1"/>
  <c r="O87" i="10"/>
  <c r="AF87" i="10" s="1"/>
  <c r="P87" i="10"/>
  <c r="AG87" i="10" s="1"/>
  <c r="Q87" i="10"/>
  <c r="AH87" i="10" s="1"/>
  <c r="R87" i="10"/>
  <c r="AI87" i="10" s="1"/>
  <c r="K88" i="10"/>
  <c r="AB88" i="10" s="1"/>
  <c r="L88" i="10"/>
  <c r="AC88" i="10" s="1"/>
  <c r="M88" i="10"/>
  <c r="AD88" i="10" s="1"/>
  <c r="N88" i="10"/>
  <c r="AE88" i="10" s="1"/>
  <c r="O88" i="10"/>
  <c r="AF88" i="10" s="1"/>
  <c r="P88" i="10"/>
  <c r="AG88" i="10" s="1"/>
  <c r="Q88" i="10"/>
  <c r="AH88" i="10" s="1"/>
  <c r="R88" i="10"/>
  <c r="AI88" i="10" s="1"/>
  <c r="K89" i="10"/>
  <c r="AB89" i="10" s="1"/>
  <c r="L89" i="10"/>
  <c r="AC89" i="10" s="1"/>
  <c r="M89" i="10"/>
  <c r="AD89" i="10" s="1"/>
  <c r="N89" i="10"/>
  <c r="AE89" i="10" s="1"/>
  <c r="O89" i="10"/>
  <c r="AF89" i="10" s="1"/>
  <c r="P89" i="10"/>
  <c r="AG89" i="10" s="1"/>
  <c r="Q89" i="10"/>
  <c r="AH89" i="10" s="1"/>
  <c r="R89" i="10"/>
  <c r="AI89" i="10" s="1"/>
  <c r="K90" i="10"/>
  <c r="AB90" i="10" s="1"/>
  <c r="L90" i="10"/>
  <c r="AC90" i="10" s="1"/>
  <c r="M90" i="10"/>
  <c r="AD90" i="10" s="1"/>
  <c r="N90" i="10"/>
  <c r="AE90" i="10" s="1"/>
  <c r="O90" i="10"/>
  <c r="AF90" i="10" s="1"/>
  <c r="P90" i="10"/>
  <c r="AG90" i="10" s="1"/>
  <c r="Q90" i="10"/>
  <c r="AH90" i="10" s="1"/>
  <c r="R90" i="10"/>
  <c r="AI90" i="10" s="1"/>
  <c r="K91" i="10"/>
  <c r="AB91" i="10" s="1"/>
  <c r="L91" i="10"/>
  <c r="AC91" i="10" s="1"/>
  <c r="M91" i="10"/>
  <c r="AD91" i="10" s="1"/>
  <c r="N91" i="10"/>
  <c r="AE91" i="10" s="1"/>
  <c r="O91" i="10"/>
  <c r="AF91" i="10" s="1"/>
  <c r="P91" i="10"/>
  <c r="AG91" i="10" s="1"/>
  <c r="Q91" i="10"/>
  <c r="AH91" i="10" s="1"/>
  <c r="R91" i="10"/>
  <c r="AI91" i="10" s="1"/>
  <c r="K92" i="10"/>
  <c r="AB92" i="10" s="1"/>
  <c r="L92" i="10"/>
  <c r="AC92" i="10" s="1"/>
  <c r="M92" i="10"/>
  <c r="AD92" i="10" s="1"/>
  <c r="N92" i="10"/>
  <c r="AE92" i="10" s="1"/>
  <c r="O92" i="10"/>
  <c r="AF92" i="10" s="1"/>
  <c r="P92" i="10"/>
  <c r="AG92" i="10" s="1"/>
  <c r="Q92" i="10"/>
  <c r="AH92" i="10" s="1"/>
  <c r="R92" i="10"/>
  <c r="AI92" i="10" s="1"/>
  <c r="K93" i="10"/>
  <c r="AB93" i="10" s="1"/>
  <c r="L93" i="10"/>
  <c r="AC93" i="10" s="1"/>
  <c r="M93" i="10"/>
  <c r="AD93" i="10" s="1"/>
  <c r="N93" i="10"/>
  <c r="AE93" i="10" s="1"/>
  <c r="O93" i="10"/>
  <c r="AF93" i="10" s="1"/>
  <c r="P93" i="10"/>
  <c r="AG93" i="10" s="1"/>
  <c r="Q93" i="10"/>
  <c r="AH93" i="10" s="1"/>
  <c r="R93" i="10"/>
  <c r="AI93" i="10" s="1"/>
  <c r="K94" i="10"/>
  <c r="AB94" i="10" s="1"/>
  <c r="L94" i="10"/>
  <c r="AC94" i="10" s="1"/>
  <c r="M94" i="10"/>
  <c r="AD94" i="10" s="1"/>
  <c r="N94" i="10"/>
  <c r="AE94" i="10" s="1"/>
  <c r="O94" i="10"/>
  <c r="AF94" i="10" s="1"/>
  <c r="P94" i="10"/>
  <c r="AG94" i="10" s="1"/>
  <c r="Q94" i="10"/>
  <c r="AH94" i="10" s="1"/>
  <c r="R94" i="10"/>
  <c r="AI94" i="10" s="1"/>
  <c r="K95" i="10"/>
  <c r="AB95" i="10" s="1"/>
  <c r="L95" i="10"/>
  <c r="AC95" i="10" s="1"/>
  <c r="M95" i="10"/>
  <c r="AD95" i="10" s="1"/>
  <c r="N95" i="10"/>
  <c r="AE95" i="10" s="1"/>
  <c r="O95" i="10"/>
  <c r="AF95" i="10" s="1"/>
  <c r="P95" i="10"/>
  <c r="AG95" i="10" s="1"/>
  <c r="Q95" i="10"/>
  <c r="AH95" i="10" s="1"/>
  <c r="R95" i="10"/>
  <c r="AI95" i="10" s="1"/>
  <c r="K96" i="10"/>
  <c r="AB96" i="10" s="1"/>
  <c r="L96" i="10"/>
  <c r="AC96" i="10" s="1"/>
  <c r="M96" i="10"/>
  <c r="AD96" i="10" s="1"/>
  <c r="N96" i="10"/>
  <c r="AE96" i="10" s="1"/>
  <c r="O96" i="10"/>
  <c r="AF96" i="10" s="1"/>
  <c r="P96" i="10"/>
  <c r="AG96" i="10" s="1"/>
  <c r="Q96" i="10"/>
  <c r="AH96" i="10" s="1"/>
  <c r="R96" i="10"/>
  <c r="AI96" i="10" s="1"/>
  <c r="K97" i="10"/>
  <c r="AB97" i="10" s="1"/>
  <c r="L97" i="10"/>
  <c r="AC97" i="10" s="1"/>
  <c r="M97" i="10"/>
  <c r="AD97" i="10" s="1"/>
  <c r="N97" i="10"/>
  <c r="AE97" i="10" s="1"/>
  <c r="O97" i="10"/>
  <c r="AF97" i="10" s="1"/>
  <c r="P97" i="10"/>
  <c r="AG97" i="10" s="1"/>
  <c r="Q97" i="10"/>
  <c r="AH97" i="10" s="1"/>
  <c r="R97" i="10"/>
  <c r="AI97" i="10" s="1"/>
  <c r="K98" i="10"/>
  <c r="AB98" i="10" s="1"/>
  <c r="L98" i="10"/>
  <c r="AC98" i="10" s="1"/>
  <c r="M98" i="10"/>
  <c r="AD98" i="10" s="1"/>
  <c r="N98" i="10"/>
  <c r="AE98" i="10" s="1"/>
  <c r="O98" i="10"/>
  <c r="AF98" i="10" s="1"/>
  <c r="P98" i="10"/>
  <c r="AG98" i="10" s="1"/>
  <c r="Q98" i="10"/>
  <c r="AH98" i="10" s="1"/>
  <c r="R98" i="10"/>
  <c r="AI98" i="10" s="1"/>
  <c r="K99" i="10"/>
  <c r="AB99" i="10" s="1"/>
  <c r="L99" i="10"/>
  <c r="AC99" i="10" s="1"/>
  <c r="M99" i="10"/>
  <c r="AD99" i="10" s="1"/>
  <c r="N99" i="10"/>
  <c r="AE99" i="10" s="1"/>
  <c r="O99" i="10"/>
  <c r="AF99" i="10" s="1"/>
  <c r="P99" i="10"/>
  <c r="AG99" i="10" s="1"/>
  <c r="Q99" i="10"/>
  <c r="AH99" i="10" s="1"/>
  <c r="R99" i="10"/>
  <c r="AI99" i="10" s="1"/>
  <c r="K100" i="10"/>
  <c r="AB100" i="10" s="1"/>
  <c r="L100" i="10"/>
  <c r="AC100" i="10" s="1"/>
  <c r="M100" i="10"/>
  <c r="AD100" i="10" s="1"/>
  <c r="N100" i="10"/>
  <c r="AE100" i="10" s="1"/>
  <c r="O100" i="10"/>
  <c r="AF100" i="10" s="1"/>
  <c r="P100" i="10"/>
  <c r="AG100" i="10" s="1"/>
  <c r="Q100" i="10"/>
  <c r="AH100" i="10" s="1"/>
  <c r="R100" i="10"/>
  <c r="AI100" i="10" s="1"/>
  <c r="K101" i="10"/>
  <c r="AB101" i="10" s="1"/>
  <c r="L101" i="10"/>
  <c r="AC101" i="10" s="1"/>
  <c r="M101" i="10"/>
  <c r="AD101" i="10" s="1"/>
  <c r="N101" i="10"/>
  <c r="AE101" i="10" s="1"/>
  <c r="O101" i="10"/>
  <c r="AF101" i="10" s="1"/>
  <c r="P101" i="10"/>
  <c r="AG101" i="10" s="1"/>
  <c r="Q101" i="10"/>
  <c r="AH101" i="10" s="1"/>
  <c r="R101" i="10"/>
  <c r="AI101" i="10" s="1"/>
  <c r="K102" i="10"/>
  <c r="AB102" i="10" s="1"/>
  <c r="L102" i="10"/>
  <c r="AC102" i="10" s="1"/>
  <c r="M102" i="10"/>
  <c r="AD102" i="10" s="1"/>
  <c r="N102" i="10"/>
  <c r="AE102" i="10" s="1"/>
  <c r="O102" i="10"/>
  <c r="AF102" i="10" s="1"/>
  <c r="P102" i="10"/>
  <c r="AG102" i="10" s="1"/>
  <c r="Q102" i="10"/>
  <c r="AH102" i="10" s="1"/>
  <c r="R102" i="10"/>
  <c r="AI102" i="10" s="1"/>
  <c r="K103" i="10"/>
  <c r="AB103" i="10" s="1"/>
  <c r="L103" i="10"/>
  <c r="AC103" i="10" s="1"/>
  <c r="M103" i="10"/>
  <c r="AD103" i="10" s="1"/>
  <c r="N103" i="10"/>
  <c r="AE103" i="10" s="1"/>
  <c r="O103" i="10"/>
  <c r="AF103" i="10" s="1"/>
  <c r="P103" i="10"/>
  <c r="AG103" i="10" s="1"/>
  <c r="Q103" i="10"/>
  <c r="AH103" i="10" s="1"/>
  <c r="R103" i="10"/>
  <c r="AI103" i="10" s="1"/>
  <c r="K104" i="10"/>
  <c r="AB104" i="10" s="1"/>
  <c r="L104" i="10"/>
  <c r="AC104" i="10" s="1"/>
  <c r="M104" i="10"/>
  <c r="AD104" i="10" s="1"/>
  <c r="N104" i="10"/>
  <c r="AE104" i="10" s="1"/>
  <c r="O104" i="10"/>
  <c r="AF104" i="10" s="1"/>
  <c r="P104" i="10"/>
  <c r="AG104" i="10" s="1"/>
  <c r="Q104" i="10"/>
  <c r="AH104" i="10" s="1"/>
  <c r="R104" i="10"/>
  <c r="AI104" i="10" s="1"/>
  <c r="K105" i="10"/>
  <c r="AB105" i="10" s="1"/>
  <c r="L105" i="10"/>
  <c r="AC105" i="10" s="1"/>
  <c r="M105" i="10"/>
  <c r="AD105" i="10" s="1"/>
  <c r="N105" i="10"/>
  <c r="AE105" i="10" s="1"/>
  <c r="O105" i="10"/>
  <c r="AF105" i="10" s="1"/>
  <c r="P105" i="10"/>
  <c r="AG105" i="10" s="1"/>
  <c r="Q105" i="10"/>
  <c r="AH105" i="10" s="1"/>
  <c r="R105" i="10"/>
  <c r="AI105" i="10" s="1"/>
  <c r="K106" i="10"/>
  <c r="AB106" i="10" s="1"/>
  <c r="L106" i="10"/>
  <c r="AC106" i="10" s="1"/>
  <c r="M106" i="10"/>
  <c r="AD106" i="10" s="1"/>
  <c r="N106" i="10"/>
  <c r="AE106" i="10" s="1"/>
  <c r="O106" i="10"/>
  <c r="AF106" i="10" s="1"/>
  <c r="P106" i="10"/>
  <c r="AG106" i="10" s="1"/>
  <c r="Q106" i="10"/>
  <c r="AH106" i="10" s="1"/>
  <c r="R106" i="10"/>
  <c r="AI106" i="10" s="1"/>
  <c r="K107" i="10"/>
  <c r="AB107" i="10" s="1"/>
  <c r="L107" i="10"/>
  <c r="AC107" i="10" s="1"/>
  <c r="M107" i="10"/>
  <c r="AD107" i="10" s="1"/>
  <c r="N107" i="10"/>
  <c r="AE107" i="10" s="1"/>
  <c r="O107" i="10"/>
  <c r="AF107" i="10" s="1"/>
  <c r="P107" i="10"/>
  <c r="AG107" i="10" s="1"/>
  <c r="Q107" i="10"/>
  <c r="AH107" i="10" s="1"/>
  <c r="R107" i="10"/>
  <c r="AI107" i="10" s="1"/>
  <c r="K108" i="10"/>
  <c r="AB108" i="10" s="1"/>
  <c r="L108" i="10"/>
  <c r="AC108" i="10" s="1"/>
  <c r="M108" i="10"/>
  <c r="AD108" i="10" s="1"/>
  <c r="N108" i="10"/>
  <c r="AE108" i="10" s="1"/>
  <c r="O108" i="10"/>
  <c r="AF108" i="10" s="1"/>
  <c r="P108" i="10"/>
  <c r="AG108" i="10" s="1"/>
  <c r="Q108" i="10"/>
  <c r="AH108" i="10" s="1"/>
  <c r="R108" i="10"/>
  <c r="AI108" i="10" s="1"/>
  <c r="K109" i="10"/>
  <c r="AB109" i="10" s="1"/>
  <c r="L109" i="10"/>
  <c r="AC109" i="10" s="1"/>
  <c r="M109" i="10"/>
  <c r="AD109" i="10" s="1"/>
  <c r="N109" i="10"/>
  <c r="AE109" i="10" s="1"/>
  <c r="O109" i="10"/>
  <c r="AF109" i="10" s="1"/>
  <c r="P109" i="10"/>
  <c r="AG109" i="10" s="1"/>
  <c r="Q109" i="10"/>
  <c r="AH109" i="10" s="1"/>
  <c r="R109" i="10"/>
  <c r="AI109" i="10" s="1"/>
  <c r="K110" i="10"/>
  <c r="AB110" i="10" s="1"/>
  <c r="L110" i="10"/>
  <c r="AC110" i="10" s="1"/>
  <c r="M110" i="10"/>
  <c r="AD110" i="10" s="1"/>
  <c r="N110" i="10"/>
  <c r="AE110" i="10" s="1"/>
  <c r="O110" i="10"/>
  <c r="AF110" i="10" s="1"/>
  <c r="P110" i="10"/>
  <c r="AG110" i="10" s="1"/>
  <c r="Q110" i="10"/>
  <c r="AH110" i="10" s="1"/>
  <c r="R110" i="10"/>
  <c r="AI110" i="10" s="1"/>
  <c r="K111" i="10"/>
  <c r="AB111" i="10" s="1"/>
  <c r="L111" i="10"/>
  <c r="AC111" i="10" s="1"/>
  <c r="M111" i="10"/>
  <c r="AD111" i="10" s="1"/>
  <c r="N111" i="10"/>
  <c r="AE111" i="10" s="1"/>
  <c r="O111" i="10"/>
  <c r="AF111" i="10" s="1"/>
  <c r="P111" i="10"/>
  <c r="AG111" i="10" s="1"/>
  <c r="Q111" i="10"/>
  <c r="AH111" i="10" s="1"/>
  <c r="R111" i="10"/>
  <c r="AI111" i="10" s="1"/>
  <c r="K112" i="10"/>
  <c r="AB112" i="10" s="1"/>
  <c r="L112" i="10"/>
  <c r="AC112" i="10" s="1"/>
  <c r="M112" i="10"/>
  <c r="AD112" i="10" s="1"/>
  <c r="N112" i="10"/>
  <c r="AE112" i="10" s="1"/>
  <c r="O112" i="10"/>
  <c r="AF112" i="10" s="1"/>
  <c r="P112" i="10"/>
  <c r="AG112" i="10" s="1"/>
  <c r="Q112" i="10"/>
  <c r="AH112" i="10" s="1"/>
  <c r="R112" i="10"/>
  <c r="AI112" i="10" s="1"/>
  <c r="K113" i="10"/>
  <c r="AB113" i="10" s="1"/>
  <c r="L113" i="10"/>
  <c r="AC113" i="10" s="1"/>
  <c r="M113" i="10"/>
  <c r="AD113" i="10" s="1"/>
  <c r="N113" i="10"/>
  <c r="AE113" i="10" s="1"/>
  <c r="O113" i="10"/>
  <c r="AF113" i="10" s="1"/>
  <c r="P113" i="10"/>
  <c r="AG113" i="10" s="1"/>
  <c r="Q113" i="10"/>
  <c r="AH113" i="10" s="1"/>
  <c r="R113" i="10"/>
  <c r="AI113" i="10" s="1"/>
  <c r="K114" i="10"/>
  <c r="AB114" i="10" s="1"/>
  <c r="L114" i="10"/>
  <c r="AC114" i="10" s="1"/>
  <c r="M114" i="10"/>
  <c r="AD114" i="10" s="1"/>
  <c r="N114" i="10"/>
  <c r="AE114" i="10" s="1"/>
  <c r="O114" i="10"/>
  <c r="AF114" i="10" s="1"/>
  <c r="P114" i="10"/>
  <c r="AG114" i="10" s="1"/>
  <c r="Q114" i="10"/>
  <c r="AH114" i="10" s="1"/>
  <c r="R114" i="10"/>
  <c r="AI114" i="10" s="1"/>
  <c r="K115" i="10"/>
  <c r="AB115" i="10" s="1"/>
  <c r="L115" i="10"/>
  <c r="AC115" i="10" s="1"/>
  <c r="M115" i="10"/>
  <c r="AD115" i="10" s="1"/>
  <c r="N115" i="10"/>
  <c r="AE115" i="10" s="1"/>
  <c r="O115" i="10"/>
  <c r="AF115" i="10" s="1"/>
  <c r="P115" i="10"/>
  <c r="AG115" i="10" s="1"/>
  <c r="Q115" i="10"/>
  <c r="AH115" i="10" s="1"/>
  <c r="R115" i="10"/>
  <c r="AI115" i="10" s="1"/>
  <c r="K116" i="10"/>
  <c r="AB116" i="10" s="1"/>
  <c r="L116" i="10"/>
  <c r="AC116" i="10" s="1"/>
  <c r="M116" i="10"/>
  <c r="AD116" i="10" s="1"/>
  <c r="N116" i="10"/>
  <c r="AE116" i="10" s="1"/>
  <c r="O116" i="10"/>
  <c r="AF116" i="10" s="1"/>
  <c r="P116" i="10"/>
  <c r="AG116" i="10" s="1"/>
  <c r="Q116" i="10"/>
  <c r="AH116" i="10" s="1"/>
  <c r="R116" i="10"/>
  <c r="AI116" i="10" s="1"/>
  <c r="K117" i="10"/>
  <c r="AB117" i="10" s="1"/>
  <c r="L117" i="10"/>
  <c r="AC117" i="10" s="1"/>
  <c r="M117" i="10"/>
  <c r="AD117" i="10" s="1"/>
  <c r="N117" i="10"/>
  <c r="AE117" i="10" s="1"/>
  <c r="O117" i="10"/>
  <c r="AF117" i="10" s="1"/>
  <c r="P117" i="10"/>
  <c r="AG117" i="10" s="1"/>
  <c r="Q117" i="10"/>
  <c r="AH117" i="10" s="1"/>
  <c r="R117" i="10"/>
  <c r="AI117" i="10" s="1"/>
  <c r="K118" i="10"/>
  <c r="AB118" i="10" s="1"/>
  <c r="L118" i="10"/>
  <c r="AC118" i="10" s="1"/>
  <c r="M118" i="10"/>
  <c r="AD118" i="10" s="1"/>
  <c r="N118" i="10"/>
  <c r="AE118" i="10" s="1"/>
  <c r="O118" i="10"/>
  <c r="AF118" i="10" s="1"/>
  <c r="P118" i="10"/>
  <c r="AG118" i="10" s="1"/>
  <c r="Q118" i="10"/>
  <c r="AH118" i="10" s="1"/>
  <c r="R118" i="10"/>
  <c r="AI118" i="10" s="1"/>
  <c r="K119" i="10"/>
  <c r="AB119" i="10" s="1"/>
  <c r="L119" i="10"/>
  <c r="AC119" i="10" s="1"/>
  <c r="M119" i="10"/>
  <c r="AD119" i="10" s="1"/>
  <c r="N119" i="10"/>
  <c r="AE119" i="10" s="1"/>
  <c r="O119" i="10"/>
  <c r="AF119" i="10" s="1"/>
  <c r="P119" i="10"/>
  <c r="AG119" i="10" s="1"/>
  <c r="Q119" i="10"/>
  <c r="AH119" i="10" s="1"/>
  <c r="R119" i="10"/>
  <c r="AI119" i="10" s="1"/>
  <c r="K120" i="10"/>
  <c r="AB120" i="10" s="1"/>
  <c r="L120" i="10"/>
  <c r="AC120" i="10" s="1"/>
  <c r="M120" i="10"/>
  <c r="AD120" i="10" s="1"/>
  <c r="N120" i="10"/>
  <c r="AE120" i="10" s="1"/>
  <c r="O120" i="10"/>
  <c r="AF120" i="10" s="1"/>
  <c r="P120" i="10"/>
  <c r="AG120" i="10" s="1"/>
  <c r="Q120" i="10"/>
  <c r="AH120" i="10" s="1"/>
  <c r="R120" i="10"/>
  <c r="AI120" i="10" s="1"/>
  <c r="K121" i="10"/>
  <c r="AB121" i="10" s="1"/>
  <c r="L121" i="10"/>
  <c r="AC121" i="10" s="1"/>
  <c r="M121" i="10"/>
  <c r="AD121" i="10" s="1"/>
  <c r="N121" i="10"/>
  <c r="AE121" i="10" s="1"/>
  <c r="O121" i="10"/>
  <c r="AF121" i="10" s="1"/>
  <c r="P121" i="10"/>
  <c r="AG121" i="10" s="1"/>
  <c r="Q121" i="10"/>
  <c r="AH121" i="10" s="1"/>
  <c r="R121" i="10"/>
  <c r="AI121" i="10" s="1"/>
  <c r="K122" i="10"/>
  <c r="AB122" i="10" s="1"/>
  <c r="L122" i="10"/>
  <c r="AC122" i="10" s="1"/>
  <c r="M122" i="10"/>
  <c r="AD122" i="10" s="1"/>
  <c r="N122" i="10"/>
  <c r="AE122" i="10" s="1"/>
  <c r="O122" i="10"/>
  <c r="AF122" i="10" s="1"/>
  <c r="P122" i="10"/>
  <c r="AG122" i="10" s="1"/>
  <c r="Q122" i="10"/>
  <c r="AH122" i="10" s="1"/>
  <c r="R122" i="10"/>
  <c r="AI122" i="10" s="1"/>
  <c r="K123" i="10"/>
  <c r="AB123" i="10" s="1"/>
  <c r="L123" i="10"/>
  <c r="AC123" i="10" s="1"/>
  <c r="M123" i="10"/>
  <c r="AD123" i="10" s="1"/>
  <c r="N123" i="10"/>
  <c r="AE123" i="10" s="1"/>
  <c r="O123" i="10"/>
  <c r="AF123" i="10" s="1"/>
  <c r="P123" i="10"/>
  <c r="AG123" i="10" s="1"/>
  <c r="Q123" i="10"/>
  <c r="AH123" i="10" s="1"/>
  <c r="R123" i="10"/>
  <c r="AI123" i="10" s="1"/>
  <c r="K124" i="10"/>
  <c r="AB124" i="10" s="1"/>
  <c r="L124" i="10"/>
  <c r="AC124" i="10" s="1"/>
  <c r="M124" i="10"/>
  <c r="AD124" i="10" s="1"/>
  <c r="N124" i="10"/>
  <c r="AE124" i="10" s="1"/>
  <c r="O124" i="10"/>
  <c r="AF124" i="10" s="1"/>
  <c r="P124" i="10"/>
  <c r="AG124" i="10" s="1"/>
  <c r="Q124" i="10"/>
  <c r="AH124" i="10" s="1"/>
  <c r="R124" i="10"/>
  <c r="AI124" i="10" s="1"/>
  <c r="K125" i="10"/>
  <c r="AB125" i="10" s="1"/>
  <c r="L125" i="10"/>
  <c r="AC125" i="10" s="1"/>
  <c r="M125" i="10"/>
  <c r="AD125" i="10" s="1"/>
  <c r="N125" i="10"/>
  <c r="AE125" i="10" s="1"/>
  <c r="O125" i="10"/>
  <c r="AF125" i="10" s="1"/>
  <c r="P125" i="10"/>
  <c r="AG125" i="10" s="1"/>
  <c r="Q125" i="10"/>
  <c r="AH125" i="10" s="1"/>
  <c r="R125" i="10"/>
  <c r="AI125" i="10" s="1"/>
  <c r="K126" i="10"/>
  <c r="AB126" i="10" s="1"/>
  <c r="L126" i="10"/>
  <c r="AC126" i="10" s="1"/>
  <c r="M126" i="10"/>
  <c r="AD126" i="10" s="1"/>
  <c r="N126" i="10"/>
  <c r="AE126" i="10" s="1"/>
  <c r="O126" i="10"/>
  <c r="AF126" i="10" s="1"/>
  <c r="P126" i="10"/>
  <c r="AG126" i="10" s="1"/>
  <c r="Q126" i="10"/>
  <c r="AH126" i="10" s="1"/>
  <c r="R126" i="10"/>
  <c r="AI126" i="10" s="1"/>
  <c r="K127" i="10"/>
  <c r="AB127" i="10" s="1"/>
  <c r="L127" i="10"/>
  <c r="AC127" i="10" s="1"/>
  <c r="M127" i="10"/>
  <c r="AD127" i="10" s="1"/>
  <c r="N127" i="10"/>
  <c r="AE127" i="10" s="1"/>
  <c r="O127" i="10"/>
  <c r="AF127" i="10" s="1"/>
  <c r="P127" i="10"/>
  <c r="AG127" i="10" s="1"/>
  <c r="Q127" i="10"/>
  <c r="AH127" i="10" s="1"/>
  <c r="R127" i="10"/>
  <c r="AI127" i="10" s="1"/>
  <c r="K128" i="10"/>
  <c r="AB128" i="10" s="1"/>
  <c r="L128" i="10"/>
  <c r="AC128" i="10" s="1"/>
  <c r="M128" i="10"/>
  <c r="AD128" i="10" s="1"/>
  <c r="N128" i="10"/>
  <c r="AE128" i="10" s="1"/>
  <c r="O128" i="10"/>
  <c r="AF128" i="10" s="1"/>
  <c r="P128" i="10"/>
  <c r="AG128" i="10" s="1"/>
  <c r="Q128" i="10"/>
  <c r="AH128" i="10" s="1"/>
  <c r="R128" i="10"/>
  <c r="AI128" i="10" s="1"/>
  <c r="K129" i="10"/>
  <c r="AB129" i="10" s="1"/>
  <c r="L129" i="10"/>
  <c r="AC129" i="10" s="1"/>
  <c r="M129" i="10"/>
  <c r="AD129" i="10" s="1"/>
  <c r="N129" i="10"/>
  <c r="AE129" i="10" s="1"/>
  <c r="O129" i="10"/>
  <c r="AF129" i="10" s="1"/>
  <c r="P129" i="10"/>
  <c r="AG129" i="10" s="1"/>
  <c r="Q129" i="10"/>
  <c r="AH129" i="10" s="1"/>
  <c r="R129" i="10"/>
  <c r="AI129" i="10" s="1"/>
  <c r="K130" i="10"/>
  <c r="AB130" i="10" s="1"/>
  <c r="L130" i="10"/>
  <c r="AC130" i="10" s="1"/>
  <c r="M130" i="10"/>
  <c r="AD130" i="10" s="1"/>
  <c r="N130" i="10"/>
  <c r="AE130" i="10" s="1"/>
  <c r="O130" i="10"/>
  <c r="AF130" i="10" s="1"/>
  <c r="P130" i="10"/>
  <c r="AG130" i="10" s="1"/>
  <c r="Q130" i="10"/>
  <c r="AH130" i="10" s="1"/>
  <c r="R130" i="10"/>
  <c r="AI130" i="10" s="1"/>
  <c r="K131" i="10"/>
  <c r="AB131" i="10" s="1"/>
  <c r="L131" i="10"/>
  <c r="AC131" i="10" s="1"/>
  <c r="M131" i="10"/>
  <c r="AD131" i="10" s="1"/>
  <c r="N131" i="10"/>
  <c r="AE131" i="10" s="1"/>
  <c r="O131" i="10"/>
  <c r="AF131" i="10" s="1"/>
  <c r="P131" i="10"/>
  <c r="AG131" i="10" s="1"/>
  <c r="Q131" i="10"/>
  <c r="AH131" i="10" s="1"/>
  <c r="R131" i="10"/>
  <c r="AI131" i="10" s="1"/>
  <c r="K132" i="10"/>
  <c r="AB132" i="10" s="1"/>
  <c r="L132" i="10"/>
  <c r="AC132" i="10" s="1"/>
  <c r="M132" i="10"/>
  <c r="AD132" i="10" s="1"/>
  <c r="N132" i="10"/>
  <c r="AE132" i="10" s="1"/>
  <c r="O132" i="10"/>
  <c r="AF132" i="10" s="1"/>
  <c r="P132" i="10"/>
  <c r="AG132" i="10" s="1"/>
  <c r="Q132" i="10"/>
  <c r="AH132" i="10" s="1"/>
  <c r="R132" i="10"/>
  <c r="AI132" i="10" s="1"/>
  <c r="K133" i="10"/>
  <c r="AB133" i="10" s="1"/>
  <c r="L133" i="10"/>
  <c r="AC133" i="10" s="1"/>
  <c r="M133" i="10"/>
  <c r="AD133" i="10" s="1"/>
  <c r="N133" i="10"/>
  <c r="AE133" i="10" s="1"/>
  <c r="O133" i="10"/>
  <c r="AF133" i="10" s="1"/>
  <c r="P133" i="10"/>
  <c r="AG133" i="10" s="1"/>
  <c r="Q133" i="10"/>
  <c r="AH133" i="10" s="1"/>
  <c r="R133" i="10"/>
  <c r="AI133" i="10" s="1"/>
  <c r="K134" i="10"/>
  <c r="AB134" i="10" s="1"/>
  <c r="L134" i="10"/>
  <c r="AC134" i="10" s="1"/>
  <c r="M134" i="10"/>
  <c r="AD134" i="10" s="1"/>
  <c r="N134" i="10"/>
  <c r="AE134" i="10" s="1"/>
  <c r="O134" i="10"/>
  <c r="AF134" i="10" s="1"/>
  <c r="P134" i="10"/>
  <c r="AG134" i="10" s="1"/>
  <c r="Q134" i="10"/>
  <c r="AH134" i="10" s="1"/>
  <c r="R134" i="10"/>
  <c r="AI134" i="10" s="1"/>
  <c r="K135" i="10"/>
  <c r="AB135" i="10" s="1"/>
  <c r="L135" i="10"/>
  <c r="AC135" i="10" s="1"/>
  <c r="M135" i="10"/>
  <c r="AD135" i="10" s="1"/>
  <c r="N135" i="10"/>
  <c r="AE135" i="10" s="1"/>
  <c r="O135" i="10"/>
  <c r="AF135" i="10" s="1"/>
  <c r="P135" i="10"/>
  <c r="AG135" i="10" s="1"/>
  <c r="Q135" i="10"/>
  <c r="AH135" i="10" s="1"/>
  <c r="R135" i="10"/>
  <c r="AI135" i="10" s="1"/>
  <c r="K136" i="10"/>
  <c r="AB136" i="10" s="1"/>
  <c r="L136" i="10"/>
  <c r="AC136" i="10" s="1"/>
  <c r="M136" i="10"/>
  <c r="AD136" i="10" s="1"/>
  <c r="N136" i="10"/>
  <c r="AE136" i="10" s="1"/>
  <c r="O136" i="10"/>
  <c r="AF136" i="10" s="1"/>
  <c r="P136" i="10"/>
  <c r="AG136" i="10" s="1"/>
  <c r="Q136" i="10"/>
  <c r="AH136" i="10" s="1"/>
  <c r="R136" i="10"/>
  <c r="AI136" i="10" s="1"/>
  <c r="K137" i="10"/>
  <c r="AB137" i="10" s="1"/>
  <c r="L137" i="10"/>
  <c r="AC137" i="10" s="1"/>
  <c r="M137" i="10"/>
  <c r="AD137" i="10" s="1"/>
  <c r="N137" i="10"/>
  <c r="AE137" i="10" s="1"/>
  <c r="O137" i="10"/>
  <c r="AF137" i="10" s="1"/>
  <c r="P137" i="10"/>
  <c r="AG137" i="10" s="1"/>
  <c r="Q137" i="10"/>
  <c r="AH137" i="10" s="1"/>
  <c r="R137" i="10"/>
  <c r="AI137" i="10" s="1"/>
  <c r="K138" i="10"/>
  <c r="AB138" i="10" s="1"/>
  <c r="L138" i="10"/>
  <c r="AC138" i="10" s="1"/>
  <c r="M138" i="10"/>
  <c r="AD138" i="10" s="1"/>
  <c r="N138" i="10"/>
  <c r="AE138" i="10" s="1"/>
  <c r="O138" i="10"/>
  <c r="AF138" i="10" s="1"/>
  <c r="P138" i="10"/>
  <c r="AG138" i="10" s="1"/>
  <c r="Q138" i="10"/>
  <c r="AH138" i="10" s="1"/>
  <c r="R138" i="10"/>
  <c r="AI138" i="10" s="1"/>
  <c r="K139" i="10"/>
  <c r="AB139" i="10" s="1"/>
  <c r="L139" i="10"/>
  <c r="AC139" i="10" s="1"/>
  <c r="M139" i="10"/>
  <c r="AD139" i="10" s="1"/>
  <c r="N139" i="10"/>
  <c r="AE139" i="10" s="1"/>
  <c r="O139" i="10"/>
  <c r="AF139" i="10" s="1"/>
  <c r="P139" i="10"/>
  <c r="AG139" i="10" s="1"/>
  <c r="Q139" i="10"/>
  <c r="AH139" i="10" s="1"/>
  <c r="R139" i="10"/>
  <c r="AI139" i="10" s="1"/>
  <c r="K140" i="10"/>
  <c r="AB140" i="10" s="1"/>
  <c r="L140" i="10"/>
  <c r="AC140" i="10" s="1"/>
  <c r="M140" i="10"/>
  <c r="AD140" i="10" s="1"/>
  <c r="N140" i="10"/>
  <c r="AE140" i="10" s="1"/>
  <c r="O140" i="10"/>
  <c r="AF140" i="10" s="1"/>
  <c r="P140" i="10"/>
  <c r="AG140" i="10" s="1"/>
  <c r="Q140" i="10"/>
  <c r="AH140" i="10" s="1"/>
  <c r="R140" i="10"/>
  <c r="AI140" i="10" s="1"/>
  <c r="K141" i="10"/>
  <c r="AB141" i="10" s="1"/>
  <c r="L141" i="10"/>
  <c r="AC141" i="10" s="1"/>
  <c r="M141" i="10"/>
  <c r="AD141" i="10" s="1"/>
  <c r="N141" i="10"/>
  <c r="AE141" i="10" s="1"/>
  <c r="O141" i="10"/>
  <c r="AF141" i="10" s="1"/>
  <c r="P141" i="10"/>
  <c r="AG141" i="10" s="1"/>
  <c r="Q141" i="10"/>
  <c r="AH141" i="10" s="1"/>
  <c r="R141" i="10"/>
  <c r="AI141" i="10" s="1"/>
  <c r="K142" i="10"/>
  <c r="AB142" i="10" s="1"/>
  <c r="L142" i="10"/>
  <c r="AC142" i="10" s="1"/>
  <c r="M142" i="10"/>
  <c r="AD142" i="10" s="1"/>
  <c r="N142" i="10"/>
  <c r="AE142" i="10" s="1"/>
  <c r="O142" i="10"/>
  <c r="AF142" i="10" s="1"/>
  <c r="P142" i="10"/>
  <c r="AG142" i="10" s="1"/>
  <c r="Q142" i="10"/>
  <c r="AH142" i="10" s="1"/>
  <c r="R142" i="10"/>
  <c r="AI142" i="10" s="1"/>
  <c r="K143" i="10"/>
  <c r="AB143" i="10" s="1"/>
  <c r="L143" i="10"/>
  <c r="AC143" i="10" s="1"/>
  <c r="M143" i="10"/>
  <c r="AD143" i="10" s="1"/>
  <c r="N143" i="10"/>
  <c r="AE143" i="10" s="1"/>
  <c r="O143" i="10"/>
  <c r="AF143" i="10" s="1"/>
  <c r="P143" i="10"/>
  <c r="AG143" i="10" s="1"/>
  <c r="Q143" i="10"/>
  <c r="AH143" i="10" s="1"/>
  <c r="R143" i="10"/>
  <c r="AI143" i="10" s="1"/>
  <c r="K144" i="10"/>
  <c r="AB144" i="10" s="1"/>
  <c r="L144" i="10"/>
  <c r="AC144" i="10" s="1"/>
  <c r="M144" i="10"/>
  <c r="AD144" i="10" s="1"/>
  <c r="N144" i="10"/>
  <c r="AE144" i="10" s="1"/>
  <c r="O144" i="10"/>
  <c r="AF144" i="10" s="1"/>
  <c r="P144" i="10"/>
  <c r="AG144" i="10" s="1"/>
  <c r="Q144" i="10"/>
  <c r="AH144" i="10" s="1"/>
  <c r="R144" i="10"/>
  <c r="AI144" i="10" s="1"/>
  <c r="K145" i="10"/>
  <c r="AB145" i="10" s="1"/>
  <c r="L145" i="10"/>
  <c r="AC145" i="10" s="1"/>
  <c r="M145" i="10"/>
  <c r="AD145" i="10" s="1"/>
  <c r="N145" i="10"/>
  <c r="AE145" i="10" s="1"/>
  <c r="O145" i="10"/>
  <c r="AF145" i="10" s="1"/>
  <c r="P145" i="10"/>
  <c r="AG145" i="10" s="1"/>
  <c r="Q145" i="10"/>
  <c r="AH145" i="10" s="1"/>
  <c r="R145" i="10"/>
  <c r="AI145" i="10" s="1"/>
  <c r="K146" i="10"/>
  <c r="AB146" i="10" s="1"/>
  <c r="L146" i="10"/>
  <c r="AC146" i="10" s="1"/>
  <c r="M146" i="10"/>
  <c r="AD146" i="10" s="1"/>
  <c r="N146" i="10"/>
  <c r="AE146" i="10" s="1"/>
  <c r="O146" i="10"/>
  <c r="AF146" i="10" s="1"/>
  <c r="P146" i="10"/>
  <c r="AG146" i="10" s="1"/>
  <c r="Q146" i="10"/>
  <c r="AH146" i="10" s="1"/>
  <c r="R146" i="10"/>
  <c r="AI146" i="10" s="1"/>
  <c r="K147" i="10"/>
  <c r="AB147" i="10" s="1"/>
  <c r="L147" i="10"/>
  <c r="AC147" i="10" s="1"/>
  <c r="M147" i="10"/>
  <c r="AD147" i="10" s="1"/>
  <c r="N147" i="10"/>
  <c r="AE147" i="10" s="1"/>
  <c r="O147" i="10"/>
  <c r="AF147" i="10" s="1"/>
  <c r="P147" i="10"/>
  <c r="AG147" i="10" s="1"/>
  <c r="Q147" i="10"/>
  <c r="AH147" i="10" s="1"/>
  <c r="R147" i="10"/>
  <c r="AI147" i="10" s="1"/>
  <c r="K148" i="10"/>
  <c r="AB148" i="10" s="1"/>
  <c r="L148" i="10"/>
  <c r="AC148" i="10" s="1"/>
  <c r="M148" i="10"/>
  <c r="AD148" i="10" s="1"/>
  <c r="N148" i="10"/>
  <c r="AE148" i="10" s="1"/>
  <c r="O148" i="10"/>
  <c r="AF148" i="10" s="1"/>
  <c r="P148" i="10"/>
  <c r="AG148" i="10" s="1"/>
  <c r="Q148" i="10"/>
  <c r="AH148" i="10" s="1"/>
  <c r="R148" i="10"/>
  <c r="AI148" i="10" s="1"/>
  <c r="K149" i="10"/>
  <c r="AB149" i="10" s="1"/>
  <c r="L149" i="10"/>
  <c r="AC149" i="10" s="1"/>
  <c r="M149" i="10"/>
  <c r="AD149" i="10" s="1"/>
  <c r="N149" i="10"/>
  <c r="AE149" i="10" s="1"/>
  <c r="O149" i="10"/>
  <c r="AF149" i="10" s="1"/>
  <c r="P149" i="10"/>
  <c r="AG149" i="10" s="1"/>
  <c r="Q149" i="10"/>
  <c r="AH149" i="10" s="1"/>
  <c r="R149" i="10"/>
  <c r="AI149" i="10" s="1"/>
  <c r="K150" i="10"/>
  <c r="AB150" i="10" s="1"/>
  <c r="L150" i="10"/>
  <c r="AC150" i="10" s="1"/>
  <c r="M150" i="10"/>
  <c r="AD150" i="10" s="1"/>
  <c r="N150" i="10"/>
  <c r="AE150" i="10" s="1"/>
  <c r="O150" i="10"/>
  <c r="AF150" i="10" s="1"/>
  <c r="P150" i="10"/>
  <c r="AG150" i="10" s="1"/>
  <c r="Q150" i="10"/>
  <c r="AH150" i="10" s="1"/>
  <c r="R150" i="10"/>
  <c r="AI150" i="10" s="1"/>
  <c r="K151" i="10"/>
  <c r="AB151" i="10" s="1"/>
  <c r="L151" i="10"/>
  <c r="AC151" i="10" s="1"/>
  <c r="M151" i="10"/>
  <c r="AD151" i="10" s="1"/>
  <c r="N151" i="10"/>
  <c r="AE151" i="10" s="1"/>
  <c r="O151" i="10"/>
  <c r="AF151" i="10" s="1"/>
  <c r="P151" i="10"/>
  <c r="AG151" i="10" s="1"/>
  <c r="Q151" i="10"/>
  <c r="AH151" i="10" s="1"/>
  <c r="R151" i="10"/>
  <c r="AI151" i="10" s="1"/>
  <c r="K152" i="10"/>
  <c r="AB152" i="10" s="1"/>
  <c r="L152" i="10"/>
  <c r="AC152" i="10" s="1"/>
  <c r="M152" i="10"/>
  <c r="AD152" i="10" s="1"/>
  <c r="N152" i="10"/>
  <c r="AE152" i="10" s="1"/>
  <c r="O152" i="10"/>
  <c r="AF152" i="10" s="1"/>
  <c r="P152" i="10"/>
  <c r="AG152" i="10" s="1"/>
  <c r="Q152" i="10"/>
  <c r="AH152" i="10" s="1"/>
  <c r="R152" i="10"/>
  <c r="AI152" i="10" s="1"/>
  <c r="K153" i="10"/>
  <c r="AB153" i="10" s="1"/>
  <c r="L153" i="10"/>
  <c r="AC153" i="10" s="1"/>
  <c r="M153" i="10"/>
  <c r="AD153" i="10" s="1"/>
  <c r="N153" i="10"/>
  <c r="AE153" i="10" s="1"/>
  <c r="O153" i="10"/>
  <c r="AF153" i="10" s="1"/>
  <c r="P153" i="10"/>
  <c r="AG153" i="10" s="1"/>
  <c r="Q153" i="10"/>
  <c r="AH153" i="10" s="1"/>
  <c r="R153" i="10"/>
  <c r="AI153" i="10" s="1"/>
  <c r="K154" i="10"/>
  <c r="AB154" i="10" s="1"/>
  <c r="L154" i="10"/>
  <c r="AC154" i="10" s="1"/>
  <c r="M154" i="10"/>
  <c r="AD154" i="10" s="1"/>
  <c r="N154" i="10"/>
  <c r="AE154" i="10" s="1"/>
  <c r="O154" i="10"/>
  <c r="AF154" i="10" s="1"/>
  <c r="P154" i="10"/>
  <c r="AG154" i="10" s="1"/>
  <c r="Q154" i="10"/>
  <c r="AH154" i="10" s="1"/>
  <c r="R154" i="10"/>
  <c r="AI154" i="10" s="1"/>
  <c r="K155" i="10"/>
  <c r="AB155" i="10" s="1"/>
  <c r="L155" i="10"/>
  <c r="AC155" i="10" s="1"/>
  <c r="M155" i="10"/>
  <c r="AD155" i="10" s="1"/>
  <c r="N155" i="10"/>
  <c r="AE155" i="10" s="1"/>
  <c r="O155" i="10"/>
  <c r="AF155" i="10" s="1"/>
  <c r="P155" i="10"/>
  <c r="AG155" i="10" s="1"/>
  <c r="Q155" i="10"/>
  <c r="AH155" i="10" s="1"/>
  <c r="R155" i="10"/>
  <c r="AI155" i="10" s="1"/>
  <c r="K156" i="10"/>
  <c r="AB156" i="10" s="1"/>
  <c r="L156" i="10"/>
  <c r="AC156" i="10" s="1"/>
  <c r="M156" i="10"/>
  <c r="AD156" i="10" s="1"/>
  <c r="N156" i="10"/>
  <c r="AE156" i="10" s="1"/>
  <c r="O156" i="10"/>
  <c r="AF156" i="10" s="1"/>
  <c r="P156" i="10"/>
  <c r="AG156" i="10" s="1"/>
  <c r="Q156" i="10"/>
  <c r="AH156" i="10" s="1"/>
  <c r="R156" i="10"/>
  <c r="AI156" i="10" s="1"/>
  <c r="K157" i="10"/>
  <c r="AB157" i="10" s="1"/>
  <c r="L157" i="10"/>
  <c r="AC157" i="10" s="1"/>
  <c r="M157" i="10"/>
  <c r="AD157" i="10" s="1"/>
  <c r="N157" i="10"/>
  <c r="AE157" i="10" s="1"/>
  <c r="O157" i="10"/>
  <c r="AF157" i="10" s="1"/>
  <c r="P157" i="10"/>
  <c r="AG157" i="10" s="1"/>
  <c r="Q157" i="10"/>
  <c r="AH157" i="10" s="1"/>
  <c r="R157" i="10"/>
  <c r="AI157" i="10" s="1"/>
  <c r="K158" i="10"/>
  <c r="AB158" i="10" s="1"/>
  <c r="L158" i="10"/>
  <c r="AC158" i="10" s="1"/>
  <c r="M158" i="10"/>
  <c r="AD158" i="10" s="1"/>
  <c r="N158" i="10"/>
  <c r="AE158" i="10" s="1"/>
  <c r="O158" i="10"/>
  <c r="AF158" i="10" s="1"/>
  <c r="P158" i="10"/>
  <c r="AG158" i="10" s="1"/>
  <c r="Q158" i="10"/>
  <c r="AH158" i="10" s="1"/>
  <c r="R158" i="10"/>
  <c r="AI158" i="10" s="1"/>
  <c r="K159" i="10"/>
  <c r="AB159" i="10" s="1"/>
  <c r="L159" i="10"/>
  <c r="AC159" i="10" s="1"/>
  <c r="M159" i="10"/>
  <c r="AD159" i="10" s="1"/>
  <c r="N159" i="10"/>
  <c r="AE159" i="10" s="1"/>
  <c r="O159" i="10"/>
  <c r="AF159" i="10" s="1"/>
  <c r="P159" i="10"/>
  <c r="AG159" i="10" s="1"/>
  <c r="Q159" i="10"/>
  <c r="AH159" i="10" s="1"/>
  <c r="R159" i="10"/>
  <c r="AI159" i="10" s="1"/>
  <c r="K160" i="10"/>
  <c r="AB160" i="10" s="1"/>
  <c r="L160" i="10"/>
  <c r="AC160" i="10" s="1"/>
  <c r="M160" i="10"/>
  <c r="AD160" i="10" s="1"/>
  <c r="N160" i="10"/>
  <c r="AE160" i="10" s="1"/>
  <c r="O160" i="10"/>
  <c r="AF160" i="10" s="1"/>
  <c r="P160" i="10"/>
  <c r="AG160" i="10" s="1"/>
  <c r="Q160" i="10"/>
  <c r="AH160" i="10" s="1"/>
  <c r="R160" i="10"/>
  <c r="AI160" i="10" s="1"/>
  <c r="K161" i="10"/>
  <c r="AB161" i="10" s="1"/>
  <c r="L161" i="10"/>
  <c r="AC161" i="10" s="1"/>
  <c r="M161" i="10"/>
  <c r="AD161" i="10" s="1"/>
  <c r="N161" i="10"/>
  <c r="AE161" i="10" s="1"/>
  <c r="O161" i="10"/>
  <c r="AF161" i="10" s="1"/>
  <c r="P161" i="10"/>
  <c r="AG161" i="10" s="1"/>
  <c r="Q161" i="10"/>
  <c r="AH161" i="10" s="1"/>
  <c r="R161" i="10"/>
  <c r="AI161" i="10" s="1"/>
  <c r="K162" i="10"/>
  <c r="AB162" i="10" s="1"/>
  <c r="L162" i="10"/>
  <c r="AC162" i="10" s="1"/>
  <c r="M162" i="10"/>
  <c r="AD162" i="10" s="1"/>
  <c r="N162" i="10"/>
  <c r="AE162" i="10" s="1"/>
  <c r="O162" i="10"/>
  <c r="AF162" i="10" s="1"/>
  <c r="P162" i="10"/>
  <c r="AG162" i="10" s="1"/>
  <c r="Q162" i="10"/>
  <c r="AH162" i="10" s="1"/>
  <c r="R162" i="10"/>
  <c r="AI162" i="10" s="1"/>
  <c r="K163" i="10"/>
  <c r="AB163" i="10" s="1"/>
  <c r="L163" i="10"/>
  <c r="AC163" i="10" s="1"/>
  <c r="M163" i="10"/>
  <c r="AD163" i="10" s="1"/>
  <c r="N163" i="10"/>
  <c r="AE163" i="10" s="1"/>
  <c r="O163" i="10"/>
  <c r="AF163" i="10" s="1"/>
  <c r="P163" i="10"/>
  <c r="AG163" i="10" s="1"/>
  <c r="Q163" i="10"/>
  <c r="AH163" i="10" s="1"/>
  <c r="R163" i="10"/>
  <c r="AI163" i="10" s="1"/>
  <c r="K164" i="10"/>
  <c r="AB164" i="10" s="1"/>
  <c r="L164" i="10"/>
  <c r="AC164" i="10" s="1"/>
  <c r="M164" i="10"/>
  <c r="AD164" i="10" s="1"/>
  <c r="N164" i="10"/>
  <c r="AE164" i="10" s="1"/>
  <c r="O164" i="10"/>
  <c r="AF164" i="10" s="1"/>
  <c r="P164" i="10"/>
  <c r="AG164" i="10" s="1"/>
  <c r="Q164" i="10"/>
  <c r="AH164" i="10" s="1"/>
  <c r="R164" i="10"/>
  <c r="AI164" i="10" s="1"/>
  <c r="K165" i="10"/>
  <c r="AB165" i="10" s="1"/>
  <c r="L165" i="10"/>
  <c r="AC165" i="10" s="1"/>
  <c r="M165" i="10"/>
  <c r="AD165" i="10" s="1"/>
  <c r="N165" i="10"/>
  <c r="AE165" i="10" s="1"/>
  <c r="O165" i="10"/>
  <c r="AF165" i="10" s="1"/>
  <c r="P165" i="10"/>
  <c r="AG165" i="10" s="1"/>
  <c r="Q165" i="10"/>
  <c r="AH165" i="10" s="1"/>
  <c r="R165" i="10"/>
  <c r="AI165" i="10" s="1"/>
  <c r="K166" i="10"/>
  <c r="AB166" i="10" s="1"/>
  <c r="L166" i="10"/>
  <c r="AC166" i="10" s="1"/>
  <c r="M166" i="10"/>
  <c r="AD166" i="10" s="1"/>
  <c r="N166" i="10"/>
  <c r="AE166" i="10" s="1"/>
  <c r="O166" i="10"/>
  <c r="AF166" i="10" s="1"/>
  <c r="P166" i="10"/>
  <c r="AG166" i="10" s="1"/>
  <c r="Q166" i="10"/>
  <c r="AH166" i="10" s="1"/>
  <c r="R166" i="10"/>
  <c r="AI166" i="10" s="1"/>
  <c r="K167" i="10"/>
  <c r="AB167" i="10" s="1"/>
  <c r="L167" i="10"/>
  <c r="AC167" i="10" s="1"/>
  <c r="M167" i="10"/>
  <c r="AD167" i="10" s="1"/>
  <c r="N167" i="10"/>
  <c r="AE167" i="10" s="1"/>
  <c r="O167" i="10"/>
  <c r="AF167" i="10" s="1"/>
  <c r="P167" i="10"/>
  <c r="AG167" i="10" s="1"/>
  <c r="Q167" i="10"/>
  <c r="AH167" i="10" s="1"/>
  <c r="R167" i="10"/>
  <c r="AI167" i="10" s="1"/>
  <c r="K168" i="10"/>
  <c r="AB168" i="10" s="1"/>
  <c r="L168" i="10"/>
  <c r="AC168" i="10" s="1"/>
  <c r="M168" i="10"/>
  <c r="AD168" i="10" s="1"/>
  <c r="N168" i="10"/>
  <c r="AE168" i="10" s="1"/>
  <c r="O168" i="10"/>
  <c r="AF168" i="10" s="1"/>
  <c r="P168" i="10"/>
  <c r="AG168" i="10" s="1"/>
  <c r="Q168" i="10"/>
  <c r="AH168" i="10" s="1"/>
  <c r="R168" i="10"/>
  <c r="AI168" i="10" s="1"/>
  <c r="K169" i="10"/>
  <c r="AB169" i="10" s="1"/>
  <c r="L169" i="10"/>
  <c r="AC169" i="10" s="1"/>
  <c r="M169" i="10"/>
  <c r="AD169" i="10" s="1"/>
  <c r="N169" i="10"/>
  <c r="AE169" i="10" s="1"/>
  <c r="O169" i="10"/>
  <c r="AF169" i="10" s="1"/>
  <c r="P169" i="10"/>
  <c r="AG169" i="10" s="1"/>
  <c r="Q169" i="10"/>
  <c r="AH169" i="10" s="1"/>
  <c r="R169" i="10"/>
  <c r="AI169" i="10" s="1"/>
  <c r="K170" i="10"/>
  <c r="AB170" i="10" s="1"/>
  <c r="L170" i="10"/>
  <c r="AC170" i="10" s="1"/>
  <c r="M170" i="10"/>
  <c r="AD170" i="10" s="1"/>
  <c r="N170" i="10"/>
  <c r="AE170" i="10" s="1"/>
  <c r="O170" i="10"/>
  <c r="AF170" i="10" s="1"/>
  <c r="P170" i="10"/>
  <c r="AG170" i="10" s="1"/>
  <c r="Q170" i="10"/>
  <c r="AH170" i="10" s="1"/>
  <c r="R170" i="10"/>
  <c r="AI170" i="10" s="1"/>
  <c r="K171" i="10"/>
  <c r="AB171" i="10" s="1"/>
  <c r="L171" i="10"/>
  <c r="AC171" i="10" s="1"/>
  <c r="M171" i="10"/>
  <c r="AD171" i="10" s="1"/>
  <c r="N171" i="10"/>
  <c r="AE171" i="10" s="1"/>
  <c r="O171" i="10"/>
  <c r="AF171" i="10" s="1"/>
  <c r="P171" i="10"/>
  <c r="AG171" i="10" s="1"/>
  <c r="Q171" i="10"/>
  <c r="AH171" i="10" s="1"/>
  <c r="R171" i="10"/>
  <c r="AI171" i="10" s="1"/>
  <c r="K172" i="10"/>
  <c r="AB172" i="10" s="1"/>
  <c r="L172" i="10"/>
  <c r="AC172" i="10" s="1"/>
  <c r="M172" i="10"/>
  <c r="AD172" i="10" s="1"/>
  <c r="N172" i="10"/>
  <c r="AE172" i="10" s="1"/>
  <c r="O172" i="10"/>
  <c r="AF172" i="10" s="1"/>
  <c r="P172" i="10"/>
  <c r="AG172" i="10" s="1"/>
  <c r="Q172" i="10"/>
  <c r="AH172" i="10" s="1"/>
  <c r="R172" i="10"/>
  <c r="AI172" i="10" s="1"/>
  <c r="K173" i="10"/>
  <c r="AB173" i="10" s="1"/>
  <c r="L173" i="10"/>
  <c r="AC173" i="10" s="1"/>
  <c r="M173" i="10"/>
  <c r="AD173" i="10" s="1"/>
  <c r="N173" i="10"/>
  <c r="AE173" i="10" s="1"/>
  <c r="O173" i="10"/>
  <c r="AF173" i="10" s="1"/>
  <c r="P173" i="10"/>
  <c r="AG173" i="10" s="1"/>
  <c r="Q173" i="10"/>
  <c r="AH173" i="10" s="1"/>
  <c r="R173" i="10"/>
  <c r="AI173" i="10" s="1"/>
  <c r="K174" i="10"/>
  <c r="AB174" i="10" s="1"/>
  <c r="L174" i="10"/>
  <c r="AC174" i="10" s="1"/>
  <c r="M174" i="10"/>
  <c r="AD174" i="10" s="1"/>
  <c r="N174" i="10"/>
  <c r="AE174" i="10" s="1"/>
  <c r="O174" i="10"/>
  <c r="AF174" i="10" s="1"/>
  <c r="P174" i="10"/>
  <c r="AG174" i="10" s="1"/>
  <c r="Q174" i="10"/>
  <c r="AH174" i="10" s="1"/>
  <c r="R174" i="10"/>
  <c r="AI174" i="10" s="1"/>
  <c r="K175" i="10"/>
  <c r="AB175" i="10" s="1"/>
  <c r="L175" i="10"/>
  <c r="AC175" i="10" s="1"/>
  <c r="M175" i="10"/>
  <c r="AD175" i="10" s="1"/>
  <c r="N175" i="10"/>
  <c r="AE175" i="10" s="1"/>
  <c r="O175" i="10"/>
  <c r="AF175" i="10" s="1"/>
  <c r="P175" i="10"/>
  <c r="AG175" i="10" s="1"/>
  <c r="Q175" i="10"/>
  <c r="AH175" i="10" s="1"/>
  <c r="R175" i="10"/>
  <c r="AI175" i="10" s="1"/>
  <c r="K176" i="10"/>
  <c r="AB176" i="10" s="1"/>
  <c r="L176" i="10"/>
  <c r="AC176" i="10" s="1"/>
  <c r="M176" i="10"/>
  <c r="AD176" i="10" s="1"/>
  <c r="N176" i="10"/>
  <c r="AE176" i="10" s="1"/>
  <c r="O176" i="10"/>
  <c r="AF176" i="10" s="1"/>
  <c r="P176" i="10"/>
  <c r="AG176" i="10" s="1"/>
  <c r="Q176" i="10"/>
  <c r="AH176" i="10" s="1"/>
  <c r="R176" i="10"/>
  <c r="AI176" i="10" s="1"/>
  <c r="K177" i="10"/>
  <c r="AB177" i="10" s="1"/>
  <c r="L177" i="10"/>
  <c r="AC177" i="10" s="1"/>
  <c r="M177" i="10"/>
  <c r="AD177" i="10" s="1"/>
  <c r="N177" i="10"/>
  <c r="AE177" i="10" s="1"/>
  <c r="O177" i="10"/>
  <c r="AF177" i="10" s="1"/>
  <c r="P177" i="10"/>
  <c r="AG177" i="10" s="1"/>
  <c r="Q177" i="10"/>
  <c r="AH177" i="10" s="1"/>
  <c r="R177" i="10"/>
  <c r="AI177" i="10" s="1"/>
  <c r="K178" i="10"/>
  <c r="AB178" i="10" s="1"/>
  <c r="L178" i="10"/>
  <c r="AC178" i="10" s="1"/>
  <c r="M178" i="10"/>
  <c r="AD178" i="10" s="1"/>
  <c r="N178" i="10"/>
  <c r="AE178" i="10" s="1"/>
  <c r="O178" i="10"/>
  <c r="AF178" i="10" s="1"/>
  <c r="P178" i="10"/>
  <c r="AG178" i="10" s="1"/>
  <c r="Q178" i="10"/>
  <c r="AH178" i="10" s="1"/>
  <c r="R178" i="10"/>
  <c r="AI178" i="10" s="1"/>
  <c r="K179" i="10"/>
  <c r="AB179" i="10" s="1"/>
  <c r="L179" i="10"/>
  <c r="AC179" i="10" s="1"/>
  <c r="M179" i="10"/>
  <c r="AD179" i="10" s="1"/>
  <c r="N179" i="10"/>
  <c r="AE179" i="10" s="1"/>
  <c r="O179" i="10"/>
  <c r="AF179" i="10" s="1"/>
  <c r="P179" i="10"/>
  <c r="AG179" i="10" s="1"/>
  <c r="Q179" i="10"/>
  <c r="AH179" i="10" s="1"/>
  <c r="R179" i="10"/>
  <c r="AI179" i="10" s="1"/>
  <c r="K180" i="10"/>
  <c r="AB180" i="10" s="1"/>
  <c r="L180" i="10"/>
  <c r="AC180" i="10" s="1"/>
  <c r="M180" i="10"/>
  <c r="AD180" i="10" s="1"/>
  <c r="N180" i="10"/>
  <c r="AE180" i="10" s="1"/>
  <c r="O180" i="10"/>
  <c r="AF180" i="10" s="1"/>
  <c r="P180" i="10"/>
  <c r="AG180" i="10" s="1"/>
  <c r="Q180" i="10"/>
  <c r="AH180" i="10" s="1"/>
  <c r="R180" i="10"/>
  <c r="AI180" i="10" s="1"/>
  <c r="K181" i="10"/>
  <c r="AB181" i="10" s="1"/>
  <c r="L181" i="10"/>
  <c r="AC181" i="10" s="1"/>
  <c r="M181" i="10"/>
  <c r="AD181" i="10" s="1"/>
  <c r="N181" i="10"/>
  <c r="AE181" i="10" s="1"/>
  <c r="O181" i="10"/>
  <c r="AF181" i="10" s="1"/>
  <c r="P181" i="10"/>
  <c r="AG181" i="10" s="1"/>
  <c r="Q181" i="10"/>
  <c r="AH181" i="10" s="1"/>
  <c r="R181" i="10"/>
  <c r="AI181" i="10" s="1"/>
  <c r="K182" i="10"/>
  <c r="AB182" i="10" s="1"/>
  <c r="L182" i="10"/>
  <c r="AC182" i="10" s="1"/>
  <c r="M182" i="10"/>
  <c r="AD182" i="10" s="1"/>
  <c r="N182" i="10"/>
  <c r="AE182" i="10" s="1"/>
  <c r="O182" i="10"/>
  <c r="AF182" i="10" s="1"/>
  <c r="P182" i="10"/>
  <c r="AG182" i="10" s="1"/>
  <c r="Q182" i="10"/>
  <c r="AH182" i="10" s="1"/>
  <c r="R182" i="10"/>
  <c r="AI182" i="10" s="1"/>
  <c r="K183" i="10"/>
  <c r="AB183" i="10" s="1"/>
  <c r="L183" i="10"/>
  <c r="AC183" i="10" s="1"/>
  <c r="M183" i="10"/>
  <c r="AD183" i="10" s="1"/>
  <c r="N183" i="10"/>
  <c r="AE183" i="10" s="1"/>
  <c r="O183" i="10"/>
  <c r="AF183" i="10" s="1"/>
  <c r="P183" i="10"/>
  <c r="AG183" i="10" s="1"/>
  <c r="Q183" i="10"/>
  <c r="AH183" i="10" s="1"/>
  <c r="R183" i="10"/>
  <c r="AI183" i="10" s="1"/>
  <c r="K184" i="10"/>
  <c r="AB184" i="10" s="1"/>
  <c r="L184" i="10"/>
  <c r="AC184" i="10" s="1"/>
  <c r="M184" i="10"/>
  <c r="AD184" i="10" s="1"/>
  <c r="N184" i="10"/>
  <c r="AE184" i="10" s="1"/>
  <c r="O184" i="10"/>
  <c r="AF184" i="10" s="1"/>
  <c r="P184" i="10"/>
  <c r="AG184" i="10" s="1"/>
  <c r="Q184" i="10"/>
  <c r="AH184" i="10" s="1"/>
  <c r="R184" i="10"/>
  <c r="AI184" i="10" s="1"/>
  <c r="K185" i="10"/>
  <c r="AB185" i="10" s="1"/>
  <c r="L185" i="10"/>
  <c r="AC185" i="10" s="1"/>
  <c r="M185" i="10"/>
  <c r="AD185" i="10" s="1"/>
  <c r="N185" i="10"/>
  <c r="AE185" i="10" s="1"/>
  <c r="O185" i="10"/>
  <c r="AF185" i="10" s="1"/>
  <c r="P185" i="10"/>
  <c r="AG185" i="10" s="1"/>
  <c r="Q185" i="10"/>
  <c r="AH185" i="10" s="1"/>
  <c r="R185" i="10"/>
  <c r="AI185" i="10" s="1"/>
  <c r="K186" i="10"/>
  <c r="AB186" i="10" s="1"/>
  <c r="L186" i="10"/>
  <c r="AC186" i="10" s="1"/>
  <c r="M186" i="10"/>
  <c r="AD186" i="10" s="1"/>
  <c r="N186" i="10"/>
  <c r="AE186" i="10" s="1"/>
  <c r="O186" i="10"/>
  <c r="AF186" i="10" s="1"/>
  <c r="P186" i="10"/>
  <c r="AG186" i="10" s="1"/>
  <c r="Q186" i="10"/>
  <c r="AH186" i="10" s="1"/>
  <c r="R186" i="10"/>
  <c r="AI186" i="10" s="1"/>
  <c r="K187" i="10"/>
  <c r="AB187" i="10" s="1"/>
  <c r="L187" i="10"/>
  <c r="AC187" i="10" s="1"/>
  <c r="M187" i="10"/>
  <c r="AD187" i="10" s="1"/>
  <c r="N187" i="10"/>
  <c r="AE187" i="10" s="1"/>
  <c r="O187" i="10"/>
  <c r="AF187" i="10" s="1"/>
  <c r="P187" i="10"/>
  <c r="AG187" i="10" s="1"/>
  <c r="Q187" i="10"/>
  <c r="AH187" i="10" s="1"/>
  <c r="R187" i="10"/>
  <c r="AI187" i="10" s="1"/>
  <c r="K188" i="10"/>
  <c r="AB188" i="10" s="1"/>
  <c r="L188" i="10"/>
  <c r="AC188" i="10" s="1"/>
  <c r="M188" i="10"/>
  <c r="AD188" i="10" s="1"/>
  <c r="N188" i="10"/>
  <c r="AE188" i="10" s="1"/>
  <c r="O188" i="10"/>
  <c r="AF188" i="10" s="1"/>
  <c r="P188" i="10"/>
  <c r="AG188" i="10" s="1"/>
  <c r="Q188" i="10"/>
  <c r="AH188" i="10" s="1"/>
  <c r="R188" i="10"/>
  <c r="AI188" i="10" s="1"/>
  <c r="K189" i="10"/>
  <c r="AB189" i="10" s="1"/>
  <c r="L189" i="10"/>
  <c r="AC189" i="10" s="1"/>
  <c r="M189" i="10"/>
  <c r="AD189" i="10" s="1"/>
  <c r="N189" i="10"/>
  <c r="AE189" i="10" s="1"/>
  <c r="O189" i="10"/>
  <c r="AF189" i="10" s="1"/>
  <c r="P189" i="10"/>
  <c r="AG189" i="10" s="1"/>
  <c r="Q189" i="10"/>
  <c r="AH189" i="10" s="1"/>
  <c r="R189" i="10"/>
  <c r="AI189" i="10" s="1"/>
  <c r="K190" i="10"/>
  <c r="AB190" i="10" s="1"/>
  <c r="L190" i="10"/>
  <c r="AC190" i="10" s="1"/>
  <c r="M190" i="10"/>
  <c r="AD190" i="10" s="1"/>
  <c r="N190" i="10"/>
  <c r="AE190" i="10" s="1"/>
  <c r="O190" i="10"/>
  <c r="AF190" i="10" s="1"/>
  <c r="P190" i="10"/>
  <c r="AG190" i="10" s="1"/>
  <c r="Q190" i="10"/>
  <c r="AH190" i="10" s="1"/>
  <c r="R190" i="10"/>
  <c r="AI190" i="10" s="1"/>
  <c r="K191" i="10"/>
  <c r="AB191" i="10" s="1"/>
  <c r="L191" i="10"/>
  <c r="AC191" i="10" s="1"/>
  <c r="M191" i="10"/>
  <c r="AD191" i="10" s="1"/>
  <c r="N191" i="10"/>
  <c r="AE191" i="10" s="1"/>
  <c r="O191" i="10"/>
  <c r="AF191" i="10" s="1"/>
  <c r="P191" i="10"/>
  <c r="AG191" i="10" s="1"/>
  <c r="Q191" i="10"/>
  <c r="AH191" i="10" s="1"/>
  <c r="R191" i="10"/>
  <c r="AI191" i="10" s="1"/>
  <c r="K192" i="10"/>
  <c r="AB192" i="10" s="1"/>
  <c r="L192" i="10"/>
  <c r="AC192" i="10" s="1"/>
  <c r="M192" i="10"/>
  <c r="AD192" i="10" s="1"/>
  <c r="N192" i="10"/>
  <c r="AE192" i="10" s="1"/>
  <c r="O192" i="10"/>
  <c r="AF192" i="10" s="1"/>
  <c r="P192" i="10"/>
  <c r="AG192" i="10" s="1"/>
  <c r="Q192" i="10"/>
  <c r="AH192" i="10" s="1"/>
  <c r="R192" i="10"/>
  <c r="AI192" i="10" s="1"/>
  <c r="K193" i="10"/>
  <c r="AB193" i="10" s="1"/>
  <c r="L193" i="10"/>
  <c r="AC193" i="10" s="1"/>
  <c r="M193" i="10"/>
  <c r="AD193" i="10" s="1"/>
  <c r="N193" i="10"/>
  <c r="AE193" i="10" s="1"/>
  <c r="O193" i="10"/>
  <c r="AF193" i="10" s="1"/>
  <c r="P193" i="10"/>
  <c r="AG193" i="10" s="1"/>
  <c r="Q193" i="10"/>
  <c r="AH193" i="10" s="1"/>
  <c r="R193" i="10"/>
  <c r="AI193" i="10" s="1"/>
  <c r="K194" i="10"/>
  <c r="AB194" i="10" s="1"/>
  <c r="L194" i="10"/>
  <c r="AC194" i="10" s="1"/>
  <c r="M194" i="10"/>
  <c r="AD194" i="10" s="1"/>
  <c r="N194" i="10"/>
  <c r="AE194" i="10" s="1"/>
  <c r="O194" i="10"/>
  <c r="AF194" i="10" s="1"/>
  <c r="P194" i="10"/>
  <c r="AG194" i="10" s="1"/>
  <c r="Q194" i="10"/>
  <c r="AH194" i="10" s="1"/>
  <c r="R194" i="10"/>
  <c r="AI194" i="10" s="1"/>
  <c r="K195" i="10"/>
  <c r="AB195" i="10" s="1"/>
  <c r="L195" i="10"/>
  <c r="AC195" i="10" s="1"/>
  <c r="M195" i="10"/>
  <c r="AD195" i="10" s="1"/>
  <c r="N195" i="10"/>
  <c r="AE195" i="10" s="1"/>
  <c r="O195" i="10"/>
  <c r="AF195" i="10" s="1"/>
  <c r="P195" i="10"/>
  <c r="AG195" i="10" s="1"/>
  <c r="Q195" i="10"/>
  <c r="AH195" i="10" s="1"/>
  <c r="R195" i="10"/>
  <c r="AI195" i="10" s="1"/>
  <c r="K196" i="10"/>
  <c r="AB196" i="10" s="1"/>
  <c r="L196" i="10"/>
  <c r="AC196" i="10" s="1"/>
  <c r="M196" i="10"/>
  <c r="AD196" i="10" s="1"/>
  <c r="N196" i="10"/>
  <c r="AE196" i="10" s="1"/>
  <c r="O196" i="10"/>
  <c r="AF196" i="10" s="1"/>
  <c r="P196" i="10"/>
  <c r="AG196" i="10" s="1"/>
  <c r="Q196" i="10"/>
  <c r="AH196" i="10" s="1"/>
  <c r="R196" i="10"/>
  <c r="AI196" i="10" s="1"/>
  <c r="K197" i="10"/>
  <c r="AB197" i="10" s="1"/>
  <c r="L197" i="10"/>
  <c r="AC197" i="10" s="1"/>
  <c r="M197" i="10"/>
  <c r="AD197" i="10" s="1"/>
  <c r="N197" i="10"/>
  <c r="AE197" i="10" s="1"/>
  <c r="O197" i="10"/>
  <c r="AF197" i="10" s="1"/>
  <c r="P197" i="10"/>
  <c r="AG197" i="10" s="1"/>
  <c r="Q197" i="10"/>
  <c r="AH197" i="10" s="1"/>
  <c r="R197" i="10"/>
  <c r="AI197" i="10" s="1"/>
  <c r="K198" i="10"/>
  <c r="AB198" i="10" s="1"/>
  <c r="L198" i="10"/>
  <c r="AC198" i="10" s="1"/>
  <c r="M198" i="10"/>
  <c r="AD198" i="10" s="1"/>
  <c r="N198" i="10"/>
  <c r="AE198" i="10" s="1"/>
  <c r="O198" i="10"/>
  <c r="AF198" i="10" s="1"/>
  <c r="P198" i="10"/>
  <c r="AG198" i="10" s="1"/>
  <c r="Q198" i="10"/>
  <c r="AH198" i="10" s="1"/>
  <c r="R198" i="10"/>
  <c r="AI198" i="10" s="1"/>
  <c r="K199" i="10"/>
  <c r="AB199" i="10" s="1"/>
  <c r="L199" i="10"/>
  <c r="AC199" i="10" s="1"/>
  <c r="M199" i="10"/>
  <c r="AD199" i="10" s="1"/>
  <c r="N199" i="10"/>
  <c r="AE199" i="10" s="1"/>
  <c r="O199" i="10"/>
  <c r="AF199" i="10" s="1"/>
  <c r="P199" i="10"/>
  <c r="AG199" i="10" s="1"/>
  <c r="Q199" i="10"/>
  <c r="AH199" i="10" s="1"/>
  <c r="R199" i="10"/>
  <c r="AI199" i="10" s="1"/>
  <c r="K200" i="10"/>
  <c r="AB200" i="10" s="1"/>
  <c r="L200" i="10"/>
  <c r="AC200" i="10" s="1"/>
  <c r="M200" i="10"/>
  <c r="AD200" i="10" s="1"/>
  <c r="N200" i="10"/>
  <c r="AE200" i="10" s="1"/>
  <c r="O200" i="10"/>
  <c r="AF200" i="10" s="1"/>
  <c r="P200" i="10"/>
  <c r="AG200" i="10" s="1"/>
  <c r="Q200" i="10"/>
  <c r="AH200" i="10" s="1"/>
  <c r="R200" i="10"/>
  <c r="AI200" i="10" s="1"/>
  <c r="K201" i="10"/>
  <c r="AB201" i="10" s="1"/>
  <c r="L201" i="10"/>
  <c r="AC201" i="10" s="1"/>
  <c r="M201" i="10"/>
  <c r="AD201" i="10" s="1"/>
  <c r="N201" i="10"/>
  <c r="AE201" i="10" s="1"/>
  <c r="O201" i="10"/>
  <c r="AF201" i="10" s="1"/>
  <c r="P201" i="10"/>
  <c r="AG201" i="10" s="1"/>
  <c r="Q201" i="10"/>
  <c r="AH201" i="10" s="1"/>
  <c r="R201" i="10"/>
  <c r="AI201" i="10" s="1"/>
  <c r="K202" i="10"/>
  <c r="AB202" i="10" s="1"/>
  <c r="L202" i="10"/>
  <c r="AC202" i="10" s="1"/>
  <c r="M202" i="10"/>
  <c r="AD202" i="10" s="1"/>
  <c r="N202" i="10"/>
  <c r="AE202" i="10" s="1"/>
  <c r="O202" i="10"/>
  <c r="AF202" i="10" s="1"/>
  <c r="P202" i="10"/>
  <c r="AG202" i="10" s="1"/>
  <c r="Q202" i="10"/>
  <c r="AH202" i="10" s="1"/>
  <c r="R202" i="10"/>
  <c r="AI202" i="10" s="1"/>
  <c r="K203" i="10"/>
  <c r="AB203" i="10" s="1"/>
  <c r="L203" i="10"/>
  <c r="AC203" i="10" s="1"/>
  <c r="M203" i="10"/>
  <c r="AD203" i="10" s="1"/>
  <c r="N203" i="10"/>
  <c r="AE203" i="10" s="1"/>
  <c r="O203" i="10"/>
  <c r="AF203" i="10" s="1"/>
  <c r="P203" i="10"/>
  <c r="AG203" i="10" s="1"/>
  <c r="Q203" i="10"/>
  <c r="AH203" i="10" s="1"/>
  <c r="R203" i="10"/>
  <c r="AI203" i="10" s="1"/>
  <c r="K204" i="10"/>
  <c r="AB204" i="10" s="1"/>
  <c r="L204" i="10"/>
  <c r="AC204" i="10" s="1"/>
  <c r="M204" i="10"/>
  <c r="AD204" i="10" s="1"/>
  <c r="N204" i="10"/>
  <c r="AE204" i="10" s="1"/>
  <c r="O204" i="10"/>
  <c r="AF204" i="10" s="1"/>
  <c r="P204" i="10"/>
  <c r="AG204" i="10" s="1"/>
  <c r="Q204" i="10"/>
  <c r="AH204" i="10" s="1"/>
  <c r="R204" i="10"/>
  <c r="AI204" i="10" s="1"/>
  <c r="K205" i="10"/>
  <c r="AB205" i="10" s="1"/>
  <c r="L205" i="10"/>
  <c r="AC205" i="10" s="1"/>
  <c r="M205" i="10"/>
  <c r="AD205" i="10" s="1"/>
  <c r="N205" i="10"/>
  <c r="AE205" i="10" s="1"/>
  <c r="O205" i="10"/>
  <c r="AF205" i="10" s="1"/>
  <c r="P205" i="10"/>
  <c r="AG205" i="10" s="1"/>
  <c r="Q205" i="10"/>
  <c r="AH205" i="10" s="1"/>
  <c r="R205" i="10"/>
  <c r="AI205" i="10" s="1"/>
  <c r="K206" i="10"/>
  <c r="AB206" i="10" s="1"/>
  <c r="L206" i="10"/>
  <c r="AC206" i="10" s="1"/>
  <c r="M206" i="10"/>
  <c r="AD206" i="10" s="1"/>
  <c r="N206" i="10"/>
  <c r="AE206" i="10" s="1"/>
  <c r="O206" i="10"/>
  <c r="AF206" i="10" s="1"/>
  <c r="P206" i="10"/>
  <c r="AG206" i="10" s="1"/>
  <c r="Q206" i="10"/>
  <c r="AH206" i="10" s="1"/>
  <c r="R206" i="10"/>
  <c r="AI206" i="10" s="1"/>
  <c r="K207" i="10"/>
  <c r="AB207" i="10" s="1"/>
  <c r="L207" i="10"/>
  <c r="AC207" i="10" s="1"/>
  <c r="M207" i="10"/>
  <c r="AD207" i="10" s="1"/>
  <c r="N207" i="10"/>
  <c r="AE207" i="10" s="1"/>
  <c r="O207" i="10"/>
  <c r="AF207" i="10" s="1"/>
  <c r="P207" i="10"/>
  <c r="AG207" i="10" s="1"/>
  <c r="Q207" i="10"/>
  <c r="AH207" i="10" s="1"/>
  <c r="R207" i="10"/>
  <c r="AI207" i="10" s="1"/>
  <c r="K208" i="10"/>
  <c r="AB208" i="10" s="1"/>
  <c r="L208" i="10"/>
  <c r="AC208" i="10" s="1"/>
  <c r="M208" i="10"/>
  <c r="AD208" i="10" s="1"/>
  <c r="N208" i="10"/>
  <c r="AE208" i="10" s="1"/>
  <c r="O208" i="10"/>
  <c r="AF208" i="10" s="1"/>
  <c r="P208" i="10"/>
  <c r="AG208" i="10" s="1"/>
  <c r="Q208" i="10"/>
  <c r="AH208" i="10" s="1"/>
  <c r="R208" i="10"/>
  <c r="AI208" i="10" s="1"/>
  <c r="K209" i="10"/>
  <c r="AB209" i="10" s="1"/>
  <c r="L209" i="10"/>
  <c r="AC209" i="10" s="1"/>
  <c r="M209" i="10"/>
  <c r="AD209" i="10" s="1"/>
  <c r="N209" i="10"/>
  <c r="AE209" i="10" s="1"/>
  <c r="O209" i="10"/>
  <c r="AF209" i="10" s="1"/>
  <c r="P209" i="10"/>
  <c r="AG209" i="10" s="1"/>
  <c r="Q209" i="10"/>
  <c r="AH209" i="10" s="1"/>
  <c r="R209" i="10"/>
  <c r="AI209" i="10" s="1"/>
  <c r="K210" i="10"/>
  <c r="AB210" i="10" s="1"/>
  <c r="L210" i="10"/>
  <c r="AC210" i="10" s="1"/>
  <c r="M210" i="10"/>
  <c r="AD210" i="10" s="1"/>
  <c r="N210" i="10"/>
  <c r="AE210" i="10" s="1"/>
  <c r="O210" i="10"/>
  <c r="AF210" i="10" s="1"/>
  <c r="P210" i="10"/>
  <c r="AG210" i="10" s="1"/>
  <c r="Q210" i="10"/>
  <c r="AH210" i="10" s="1"/>
  <c r="R210" i="10"/>
  <c r="AI210" i="10" s="1"/>
  <c r="K211" i="10"/>
  <c r="AB211" i="10" s="1"/>
  <c r="L211" i="10"/>
  <c r="AC211" i="10" s="1"/>
  <c r="M211" i="10"/>
  <c r="AD211" i="10" s="1"/>
  <c r="N211" i="10"/>
  <c r="AE211" i="10" s="1"/>
  <c r="O211" i="10"/>
  <c r="AF211" i="10" s="1"/>
  <c r="P211" i="10"/>
  <c r="AG211" i="10" s="1"/>
  <c r="Q211" i="10"/>
  <c r="AH211" i="10" s="1"/>
  <c r="R211" i="10"/>
  <c r="AI211" i="10" s="1"/>
  <c r="K212" i="10"/>
  <c r="AB212" i="10" s="1"/>
  <c r="L212" i="10"/>
  <c r="AC212" i="10" s="1"/>
  <c r="M212" i="10"/>
  <c r="AD212" i="10" s="1"/>
  <c r="N212" i="10"/>
  <c r="AE212" i="10" s="1"/>
  <c r="O212" i="10"/>
  <c r="AF212" i="10" s="1"/>
  <c r="P212" i="10"/>
  <c r="AG212" i="10" s="1"/>
  <c r="Q212" i="10"/>
  <c r="AH212" i="10" s="1"/>
  <c r="R212" i="10"/>
  <c r="AI212" i="10" s="1"/>
  <c r="K213" i="10"/>
  <c r="AB213" i="10" s="1"/>
  <c r="L213" i="10"/>
  <c r="AC213" i="10" s="1"/>
  <c r="M213" i="10"/>
  <c r="AD213" i="10" s="1"/>
  <c r="N213" i="10"/>
  <c r="AE213" i="10" s="1"/>
  <c r="O213" i="10"/>
  <c r="AF213" i="10" s="1"/>
  <c r="P213" i="10"/>
  <c r="AG213" i="10" s="1"/>
  <c r="Q213" i="10"/>
  <c r="AH213" i="10" s="1"/>
  <c r="R213" i="10"/>
  <c r="AI213" i="10" s="1"/>
  <c r="K214" i="10"/>
  <c r="AB214" i="10" s="1"/>
  <c r="L214" i="10"/>
  <c r="AC214" i="10" s="1"/>
  <c r="M214" i="10"/>
  <c r="AD214" i="10" s="1"/>
  <c r="N214" i="10"/>
  <c r="AE214" i="10" s="1"/>
  <c r="O214" i="10"/>
  <c r="AF214" i="10" s="1"/>
  <c r="P214" i="10"/>
  <c r="AG214" i="10" s="1"/>
  <c r="Q214" i="10"/>
  <c r="AH214" i="10" s="1"/>
  <c r="R214" i="10"/>
  <c r="AI214" i="10" s="1"/>
  <c r="K215" i="10"/>
  <c r="AB215" i="10" s="1"/>
  <c r="L215" i="10"/>
  <c r="AC215" i="10" s="1"/>
  <c r="M215" i="10"/>
  <c r="AD215" i="10" s="1"/>
  <c r="N215" i="10"/>
  <c r="AE215" i="10" s="1"/>
  <c r="O215" i="10"/>
  <c r="AF215" i="10" s="1"/>
  <c r="P215" i="10"/>
  <c r="AG215" i="10" s="1"/>
  <c r="Q215" i="10"/>
  <c r="AH215" i="10" s="1"/>
  <c r="R215" i="10"/>
  <c r="AI215" i="10" s="1"/>
  <c r="K216" i="10"/>
  <c r="AB216" i="10" s="1"/>
  <c r="L216" i="10"/>
  <c r="AC216" i="10" s="1"/>
  <c r="M216" i="10"/>
  <c r="AD216" i="10" s="1"/>
  <c r="N216" i="10"/>
  <c r="AE216" i="10" s="1"/>
  <c r="O216" i="10"/>
  <c r="AF216" i="10" s="1"/>
  <c r="P216" i="10"/>
  <c r="AG216" i="10" s="1"/>
  <c r="Q216" i="10"/>
  <c r="AH216" i="10" s="1"/>
  <c r="R216" i="10"/>
  <c r="AI216" i="10" s="1"/>
  <c r="K217" i="10"/>
  <c r="AB217" i="10" s="1"/>
  <c r="L217" i="10"/>
  <c r="AC217" i="10" s="1"/>
  <c r="M217" i="10"/>
  <c r="AD217" i="10" s="1"/>
  <c r="N217" i="10"/>
  <c r="AE217" i="10" s="1"/>
  <c r="O217" i="10"/>
  <c r="AF217" i="10" s="1"/>
  <c r="P217" i="10"/>
  <c r="AG217" i="10" s="1"/>
  <c r="Q217" i="10"/>
  <c r="AH217" i="10" s="1"/>
  <c r="R217" i="10"/>
  <c r="AI217" i="10" s="1"/>
  <c r="K218" i="10"/>
  <c r="AB218" i="10" s="1"/>
  <c r="L218" i="10"/>
  <c r="AC218" i="10" s="1"/>
  <c r="M218" i="10"/>
  <c r="AD218" i="10" s="1"/>
  <c r="N218" i="10"/>
  <c r="AE218" i="10" s="1"/>
  <c r="O218" i="10"/>
  <c r="AF218" i="10" s="1"/>
  <c r="P218" i="10"/>
  <c r="AG218" i="10" s="1"/>
  <c r="Q218" i="10"/>
  <c r="AH218" i="10" s="1"/>
  <c r="R218" i="10"/>
  <c r="AI218" i="10" s="1"/>
  <c r="K219" i="10"/>
  <c r="AB219" i="10" s="1"/>
  <c r="L219" i="10"/>
  <c r="AC219" i="10" s="1"/>
  <c r="M219" i="10"/>
  <c r="AD219" i="10" s="1"/>
  <c r="N219" i="10"/>
  <c r="AE219" i="10" s="1"/>
  <c r="O219" i="10"/>
  <c r="AF219" i="10" s="1"/>
  <c r="P219" i="10"/>
  <c r="AG219" i="10" s="1"/>
  <c r="Q219" i="10"/>
  <c r="AH219" i="10" s="1"/>
  <c r="R219" i="10"/>
  <c r="AI219" i="10" s="1"/>
  <c r="K220" i="10"/>
  <c r="AB220" i="10" s="1"/>
  <c r="L220" i="10"/>
  <c r="AC220" i="10" s="1"/>
  <c r="M220" i="10"/>
  <c r="AD220" i="10" s="1"/>
  <c r="N220" i="10"/>
  <c r="AE220" i="10" s="1"/>
  <c r="O220" i="10"/>
  <c r="AF220" i="10" s="1"/>
  <c r="P220" i="10"/>
  <c r="AG220" i="10" s="1"/>
  <c r="Q220" i="10"/>
  <c r="AH220" i="10" s="1"/>
  <c r="R220" i="10"/>
  <c r="AI220" i="10" s="1"/>
  <c r="K221" i="10"/>
  <c r="AB221" i="10" s="1"/>
  <c r="L221" i="10"/>
  <c r="AC221" i="10" s="1"/>
  <c r="M221" i="10"/>
  <c r="AD221" i="10" s="1"/>
  <c r="N221" i="10"/>
  <c r="AE221" i="10" s="1"/>
  <c r="O221" i="10"/>
  <c r="AF221" i="10" s="1"/>
  <c r="P221" i="10"/>
  <c r="AG221" i="10" s="1"/>
  <c r="Q221" i="10"/>
  <c r="AH221" i="10" s="1"/>
  <c r="R221" i="10"/>
  <c r="AI221" i="10" s="1"/>
  <c r="K222" i="10"/>
  <c r="AB222" i="10" s="1"/>
  <c r="L222" i="10"/>
  <c r="AC222" i="10" s="1"/>
  <c r="M222" i="10"/>
  <c r="AD222" i="10" s="1"/>
  <c r="N222" i="10"/>
  <c r="AE222" i="10" s="1"/>
  <c r="O222" i="10"/>
  <c r="AF222" i="10" s="1"/>
  <c r="P222" i="10"/>
  <c r="AG222" i="10" s="1"/>
  <c r="Q222" i="10"/>
  <c r="AH222" i="10" s="1"/>
  <c r="R222" i="10"/>
  <c r="AI222" i="10" s="1"/>
  <c r="K223" i="10"/>
  <c r="AB223" i="10" s="1"/>
  <c r="L223" i="10"/>
  <c r="AC223" i="10" s="1"/>
  <c r="M223" i="10"/>
  <c r="AD223" i="10" s="1"/>
  <c r="N223" i="10"/>
  <c r="AE223" i="10" s="1"/>
  <c r="O223" i="10"/>
  <c r="AF223" i="10" s="1"/>
  <c r="P223" i="10"/>
  <c r="AG223" i="10" s="1"/>
  <c r="Q223" i="10"/>
  <c r="AH223" i="10" s="1"/>
  <c r="R223" i="10"/>
  <c r="AI223" i="10" s="1"/>
  <c r="K224" i="10"/>
  <c r="AB224" i="10" s="1"/>
  <c r="L224" i="10"/>
  <c r="AC224" i="10" s="1"/>
  <c r="M224" i="10"/>
  <c r="AD224" i="10" s="1"/>
  <c r="N224" i="10"/>
  <c r="AE224" i="10" s="1"/>
  <c r="O224" i="10"/>
  <c r="AF224" i="10" s="1"/>
  <c r="P224" i="10"/>
  <c r="AG224" i="10" s="1"/>
  <c r="Q224" i="10"/>
  <c r="AH224" i="10" s="1"/>
  <c r="R224" i="10"/>
  <c r="AI224" i="10" s="1"/>
  <c r="K225" i="10"/>
  <c r="AB225" i="10" s="1"/>
  <c r="L225" i="10"/>
  <c r="AC225" i="10" s="1"/>
  <c r="M225" i="10"/>
  <c r="AD225" i="10" s="1"/>
  <c r="N225" i="10"/>
  <c r="AE225" i="10" s="1"/>
  <c r="O225" i="10"/>
  <c r="AF225" i="10" s="1"/>
  <c r="P225" i="10"/>
  <c r="AG225" i="10" s="1"/>
  <c r="Q225" i="10"/>
  <c r="AH225" i="10" s="1"/>
  <c r="R225" i="10"/>
  <c r="AI225" i="10" s="1"/>
  <c r="K226" i="10"/>
  <c r="AB226" i="10" s="1"/>
  <c r="L226" i="10"/>
  <c r="AC226" i="10" s="1"/>
  <c r="M226" i="10"/>
  <c r="AD226" i="10" s="1"/>
  <c r="N226" i="10"/>
  <c r="AE226" i="10" s="1"/>
  <c r="O226" i="10"/>
  <c r="AF226" i="10" s="1"/>
  <c r="P226" i="10"/>
  <c r="AG226" i="10" s="1"/>
  <c r="Q226" i="10"/>
  <c r="AH226" i="10" s="1"/>
  <c r="R226" i="10"/>
  <c r="AI226" i="10" s="1"/>
  <c r="K227" i="10"/>
  <c r="AB227" i="10" s="1"/>
  <c r="L227" i="10"/>
  <c r="AC227" i="10" s="1"/>
  <c r="M227" i="10"/>
  <c r="AD227" i="10" s="1"/>
  <c r="N227" i="10"/>
  <c r="AE227" i="10" s="1"/>
  <c r="O227" i="10"/>
  <c r="AF227" i="10" s="1"/>
  <c r="P227" i="10"/>
  <c r="AG227" i="10" s="1"/>
  <c r="Q227" i="10"/>
  <c r="AH227" i="10" s="1"/>
  <c r="R227" i="10"/>
  <c r="AI227" i="10" s="1"/>
  <c r="K228" i="10"/>
  <c r="AB228" i="10" s="1"/>
  <c r="L228" i="10"/>
  <c r="AC228" i="10" s="1"/>
  <c r="M228" i="10"/>
  <c r="AD228" i="10" s="1"/>
  <c r="N228" i="10"/>
  <c r="AE228" i="10" s="1"/>
  <c r="O228" i="10"/>
  <c r="AF228" i="10" s="1"/>
  <c r="P228" i="10"/>
  <c r="AG228" i="10" s="1"/>
  <c r="Q228" i="10"/>
  <c r="AH228" i="10" s="1"/>
  <c r="R228" i="10"/>
  <c r="AI228" i="10" s="1"/>
  <c r="K229" i="10"/>
  <c r="AB229" i="10" s="1"/>
  <c r="L229" i="10"/>
  <c r="AC229" i="10" s="1"/>
  <c r="M229" i="10"/>
  <c r="AD229" i="10" s="1"/>
  <c r="N229" i="10"/>
  <c r="AE229" i="10" s="1"/>
  <c r="O229" i="10"/>
  <c r="AF229" i="10" s="1"/>
  <c r="P229" i="10"/>
  <c r="AG229" i="10" s="1"/>
  <c r="Q229" i="10"/>
  <c r="AH229" i="10" s="1"/>
  <c r="R229" i="10"/>
  <c r="AI229" i="10" s="1"/>
  <c r="K230" i="10"/>
  <c r="AB230" i="10" s="1"/>
  <c r="L230" i="10"/>
  <c r="AC230" i="10" s="1"/>
  <c r="M230" i="10"/>
  <c r="AD230" i="10" s="1"/>
  <c r="N230" i="10"/>
  <c r="AE230" i="10" s="1"/>
  <c r="O230" i="10"/>
  <c r="AF230" i="10" s="1"/>
  <c r="P230" i="10"/>
  <c r="AG230" i="10" s="1"/>
  <c r="Q230" i="10"/>
  <c r="AH230" i="10" s="1"/>
  <c r="R230" i="10"/>
  <c r="AI230" i="10" s="1"/>
  <c r="K231" i="10"/>
  <c r="AB231" i="10" s="1"/>
  <c r="L231" i="10"/>
  <c r="AC231" i="10" s="1"/>
  <c r="M231" i="10"/>
  <c r="AD231" i="10" s="1"/>
  <c r="N231" i="10"/>
  <c r="AE231" i="10" s="1"/>
  <c r="O231" i="10"/>
  <c r="AF231" i="10" s="1"/>
  <c r="P231" i="10"/>
  <c r="AG231" i="10" s="1"/>
  <c r="Q231" i="10"/>
  <c r="AH231" i="10" s="1"/>
  <c r="R231" i="10"/>
  <c r="AI231" i="10" s="1"/>
  <c r="K232" i="10"/>
  <c r="AB232" i="10" s="1"/>
  <c r="L232" i="10"/>
  <c r="AC232" i="10" s="1"/>
  <c r="M232" i="10"/>
  <c r="AD232" i="10" s="1"/>
  <c r="N232" i="10"/>
  <c r="AE232" i="10" s="1"/>
  <c r="O232" i="10"/>
  <c r="AF232" i="10" s="1"/>
  <c r="P232" i="10"/>
  <c r="AG232" i="10" s="1"/>
  <c r="Q232" i="10"/>
  <c r="AH232" i="10" s="1"/>
  <c r="R232" i="10"/>
  <c r="AI232" i="10" s="1"/>
  <c r="K233" i="10"/>
  <c r="AB233" i="10" s="1"/>
  <c r="L233" i="10"/>
  <c r="AC233" i="10" s="1"/>
  <c r="M233" i="10"/>
  <c r="AD233" i="10" s="1"/>
  <c r="N233" i="10"/>
  <c r="AE233" i="10" s="1"/>
  <c r="O233" i="10"/>
  <c r="AF233" i="10" s="1"/>
  <c r="P233" i="10"/>
  <c r="AG233" i="10" s="1"/>
  <c r="Q233" i="10"/>
  <c r="AH233" i="10" s="1"/>
  <c r="R233" i="10"/>
  <c r="AI233" i="10" s="1"/>
  <c r="K234" i="10"/>
  <c r="AB234" i="10" s="1"/>
  <c r="L234" i="10"/>
  <c r="AC234" i="10" s="1"/>
  <c r="M234" i="10"/>
  <c r="AD234" i="10" s="1"/>
  <c r="N234" i="10"/>
  <c r="AE234" i="10" s="1"/>
  <c r="O234" i="10"/>
  <c r="AF234" i="10" s="1"/>
  <c r="P234" i="10"/>
  <c r="AG234" i="10" s="1"/>
  <c r="Q234" i="10"/>
  <c r="AH234" i="10" s="1"/>
  <c r="R234" i="10"/>
  <c r="AI234" i="10" s="1"/>
  <c r="K235" i="10"/>
  <c r="AB235" i="10" s="1"/>
  <c r="L235" i="10"/>
  <c r="AC235" i="10" s="1"/>
  <c r="M235" i="10"/>
  <c r="AD235" i="10" s="1"/>
  <c r="N235" i="10"/>
  <c r="AE235" i="10" s="1"/>
  <c r="O235" i="10"/>
  <c r="AF235" i="10" s="1"/>
  <c r="P235" i="10"/>
  <c r="AG235" i="10" s="1"/>
  <c r="Q235" i="10"/>
  <c r="AH235" i="10" s="1"/>
  <c r="R235" i="10"/>
  <c r="AI235" i="10" s="1"/>
  <c r="K236" i="10"/>
  <c r="AB236" i="10" s="1"/>
  <c r="L236" i="10"/>
  <c r="AC236" i="10" s="1"/>
  <c r="M236" i="10"/>
  <c r="AD236" i="10" s="1"/>
  <c r="N236" i="10"/>
  <c r="AE236" i="10" s="1"/>
  <c r="O236" i="10"/>
  <c r="AF236" i="10" s="1"/>
  <c r="P236" i="10"/>
  <c r="AG236" i="10" s="1"/>
  <c r="Q236" i="10"/>
  <c r="AH236" i="10" s="1"/>
  <c r="R236" i="10"/>
  <c r="AI236" i="10" s="1"/>
  <c r="K237" i="10"/>
  <c r="AB237" i="10" s="1"/>
  <c r="L237" i="10"/>
  <c r="AC237" i="10" s="1"/>
  <c r="M237" i="10"/>
  <c r="AD237" i="10" s="1"/>
  <c r="N237" i="10"/>
  <c r="AE237" i="10" s="1"/>
  <c r="O237" i="10"/>
  <c r="AF237" i="10" s="1"/>
  <c r="P237" i="10"/>
  <c r="AG237" i="10" s="1"/>
  <c r="Q237" i="10"/>
  <c r="AH237" i="10" s="1"/>
  <c r="R237" i="10"/>
  <c r="AI237" i="10" s="1"/>
  <c r="K238" i="10"/>
  <c r="AB238" i="10" s="1"/>
  <c r="L238" i="10"/>
  <c r="AC238" i="10" s="1"/>
  <c r="M238" i="10"/>
  <c r="AD238" i="10" s="1"/>
  <c r="N238" i="10"/>
  <c r="AE238" i="10" s="1"/>
  <c r="O238" i="10"/>
  <c r="AF238" i="10" s="1"/>
  <c r="P238" i="10"/>
  <c r="AG238" i="10" s="1"/>
  <c r="Q238" i="10"/>
  <c r="AH238" i="10" s="1"/>
  <c r="R238" i="10"/>
  <c r="AI238" i="10" s="1"/>
  <c r="K239" i="10"/>
  <c r="AB239" i="10" s="1"/>
  <c r="L239" i="10"/>
  <c r="AC239" i="10" s="1"/>
  <c r="M239" i="10"/>
  <c r="AD239" i="10" s="1"/>
  <c r="N239" i="10"/>
  <c r="AE239" i="10" s="1"/>
  <c r="O239" i="10"/>
  <c r="AF239" i="10" s="1"/>
  <c r="P239" i="10"/>
  <c r="AG239" i="10" s="1"/>
  <c r="Q239" i="10"/>
  <c r="AH239" i="10" s="1"/>
  <c r="R239" i="10"/>
  <c r="AI239" i="10" s="1"/>
  <c r="K240" i="10"/>
  <c r="AB240" i="10" s="1"/>
  <c r="L240" i="10"/>
  <c r="AC240" i="10" s="1"/>
  <c r="M240" i="10"/>
  <c r="AD240" i="10" s="1"/>
  <c r="N240" i="10"/>
  <c r="AE240" i="10" s="1"/>
  <c r="O240" i="10"/>
  <c r="AF240" i="10" s="1"/>
  <c r="P240" i="10"/>
  <c r="AG240" i="10" s="1"/>
  <c r="Q240" i="10"/>
  <c r="AH240" i="10" s="1"/>
  <c r="R240" i="10"/>
  <c r="AI240" i="10" s="1"/>
  <c r="K241" i="10"/>
  <c r="AB241" i="10" s="1"/>
  <c r="L241" i="10"/>
  <c r="AC241" i="10" s="1"/>
  <c r="M241" i="10"/>
  <c r="AD241" i="10" s="1"/>
  <c r="N241" i="10"/>
  <c r="AE241" i="10" s="1"/>
  <c r="O241" i="10"/>
  <c r="AF241" i="10" s="1"/>
  <c r="P241" i="10"/>
  <c r="AG241" i="10" s="1"/>
  <c r="Q241" i="10"/>
  <c r="AH241" i="10" s="1"/>
  <c r="R241" i="10"/>
  <c r="AI241" i="10" s="1"/>
  <c r="K242" i="10"/>
  <c r="AB242" i="10" s="1"/>
  <c r="L242" i="10"/>
  <c r="AC242" i="10" s="1"/>
  <c r="M242" i="10"/>
  <c r="AD242" i="10" s="1"/>
  <c r="N242" i="10"/>
  <c r="AE242" i="10" s="1"/>
  <c r="O242" i="10"/>
  <c r="AF242" i="10" s="1"/>
  <c r="P242" i="10"/>
  <c r="AG242" i="10" s="1"/>
  <c r="Q242" i="10"/>
  <c r="AH242" i="10" s="1"/>
  <c r="R242" i="10"/>
  <c r="AI242" i="10" s="1"/>
  <c r="K243" i="10"/>
  <c r="AB243" i="10" s="1"/>
  <c r="L243" i="10"/>
  <c r="AC243" i="10" s="1"/>
  <c r="M243" i="10"/>
  <c r="AD243" i="10" s="1"/>
  <c r="N243" i="10"/>
  <c r="AE243" i="10" s="1"/>
  <c r="O243" i="10"/>
  <c r="AF243" i="10" s="1"/>
  <c r="P243" i="10"/>
  <c r="AG243" i="10" s="1"/>
  <c r="Q243" i="10"/>
  <c r="AH243" i="10" s="1"/>
  <c r="R243" i="10"/>
  <c r="AI243" i="10" s="1"/>
  <c r="K244" i="10"/>
  <c r="AB244" i="10" s="1"/>
  <c r="L244" i="10"/>
  <c r="AC244" i="10" s="1"/>
  <c r="M244" i="10"/>
  <c r="AD244" i="10" s="1"/>
  <c r="N244" i="10"/>
  <c r="AE244" i="10" s="1"/>
  <c r="O244" i="10"/>
  <c r="AF244" i="10" s="1"/>
  <c r="P244" i="10"/>
  <c r="AG244" i="10" s="1"/>
  <c r="Q244" i="10"/>
  <c r="AH244" i="10" s="1"/>
  <c r="R244" i="10"/>
  <c r="AI244" i="10" s="1"/>
  <c r="K245" i="10"/>
  <c r="AB245" i="10" s="1"/>
  <c r="L245" i="10"/>
  <c r="AC245" i="10" s="1"/>
  <c r="M245" i="10"/>
  <c r="AD245" i="10" s="1"/>
  <c r="N245" i="10"/>
  <c r="AE245" i="10" s="1"/>
  <c r="O245" i="10"/>
  <c r="AF245" i="10" s="1"/>
  <c r="P245" i="10"/>
  <c r="AG245" i="10" s="1"/>
  <c r="Q245" i="10"/>
  <c r="AH245" i="10" s="1"/>
  <c r="R245" i="10"/>
  <c r="AI245" i="10" s="1"/>
  <c r="K246" i="10"/>
  <c r="AB246" i="10" s="1"/>
  <c r="L246" i="10"/>
  <c r="AC246" i="10" s="1"/>
  <c r="M246" i="10"/>
  <c r="AD246" i="10" s="1"/>
  <c r="N246" i="10"/>
  <c r="AE246" i="10" s="1"/>
  <c r="O246" i="10"/>
  <c r="AF246" i="10" s="1"/>
  <c r="P246" i="10"/>
  <c r="AG246" i="10" s="1"/>
  <c r="Q246" i="10"/>
  <c r="AH246" i="10" s="1"/>
  <c r="R246" i="10"/>
  <c r="AI246" i="10" s="1"/>
  <c r="K247" i="10"/>
  <c r="AB247" i="10" s="1"/>
  <c r="L247" i="10"/>
  <c r="AC247" i="10" s="1"/>
  <c r="M247" i="10"/>
  <c r="AD247" i="10" s="1"/>
  <c r="N247" i="10"/>
  <c r="AE247" i="10" s="1"/>
  <c r="O247" i="10"/>
  <c r="AF247" i="10" s="1"/>
  <c r="P247" i="10"/>
  <c r="AG247" i="10" s="1"/>
  <c r="Q247" i="10"/>
  <c r="AH247" i="10" s="1"/>
  <c r="R247" i="10"/>
  <c r="AI247" i="10" s="1"/>
  <c r="K248" i="10"/>
  <c r="AB248" i="10" s="1"/>
  <c r="L248" i="10"/>
  <c r="AC248" i="10" s="1"/>
  <c r="M248" i="10"/>
  <c r="AD248" i="10" s="1"/>
  <c r="N248" i="10"/>
  <c r="AE248" i="10" s="1"/>
  <c r="O248" i="10"/>
  <c r="AF248" i="10" s="1"/>
  <c r="P248" i="10"/>
  <c r="AG248" i="10" s="1"/>
  <c r="Q248" i="10"/>
  <c r="AH248" i="10" s="1"/>
  <c r="R248" i="10"/>
  <c r="AI248" i="10" s="1"/>
  <c r="K249" i="10"/>
  <c r="AB249" i="10" s="1"/>
  <c r="L249" i="10"/>
  <c r="AC249" i="10" s="1"/>
  <c r="M249" i="10"/>
  <c r="AD249" i="10" s="1"/>
  <c r="N249" i="10"/>
  <c r="AE249" i="10" s="1"/>
  <c r="O249" i="10"/>
  <c r="AF249" i="10" s="1"/>
  <c r="P249" i="10"/>
  <c r="AG249" i="10" s="1"/>
  <c r="Q249" i="10"/>
  <c r="AH249" i="10" s="1"/>
  <c r="R249" i="10"/>
  <c r="AI249" i="10" s="1"/>
  <c r="K250" i="10"/>
  <c r="AB250" i="10" s="1"/>
  <c r="L250" i="10"/>
  <c r="AC250" i="10" s="1"/>
  <c r="M250" i="10"/>
  <c r="AD250" i="10" s="1"/>
  <c r="N250" i="10"/>
  <c r="AE250" i="10" s="1"/>
  <c r="O250" i="10"/>
  <c r="AF250" i="10" s="1"/>
  <c r="P250" i="10"/>
  <c r="AG250" i="10" s="1"/>
  <c r="Q250" i="10"/>
  <c r="AH250" i="10" s="1"/>
  <c r="R250" i="10"/>
  <c r="AI250" i="10" s="1"/>
  <c r="K251" i="10"/>
  <c r="AB251" i="10" s="1"/>
  <c r="L251" i="10"/>
  <c r="AC251" i="10" s="1"/>
  <c r="M251" i="10"/>
  <c r="AD251" i="10" s="1"/>
  <c r="N251" i="10"/>
  <c r="AE251" i="10" s="1"/>
  <c r="O251" i="10"/>
  <c r="AF251" i="10" s="1"/>
  <c r="P251" i="10"/>
  <c r="AG251" i="10" s="1"/>
  <c r="Q251" i="10"/>
  <c r="AH251" i="10" s="1"/>
  <c r="R251" i="10"/>
  <c r="AI251" i="10" s="1"/>
  <c r="K252" i="10"/>
  <c r="AB252" i="10" s="1"/>
  <c r="L252" i="10"/>
  <c r="AC252" i="10" s="1"/>
  <c r="M252" i="10"/>
  <c r="AD252" i="10" s="1"/>
  <c r="N252" i="10"/>
  <c r="AE252" i="10" s="1"/>
  <c r="O252" i="10"/>
  <c r="AF252" i="10" s="1"/>
  <c r="P252" i="10"/>
  <c r="AG252" i="10" s="1"/>
  <c r="Q252" i="10"/>
  <c r="AH252" i="10" s="1"/>
  <c r="R252" i="10"/>
  <c r="AI252" i="10" s="1"/>
  <c r="K253" i="10"/>
  <c r="AB253" i="10" s="1"/>
  <c r="L253" i="10"/>
  <c r="AC253" i="10" s="1"/>
  <c r="M253" i="10"/>
  <c r="AD253" i="10" s="1"/>
  <c r="N253" i="10"/>
  <c r="AE253" i="10" s="1"/>
  <c r="O253" i="10"/>
  <c r="AF253" i="10" s="1"/>
  <c r="P253" i="10"/>
  <c r="AG253" i="10" s="1"/>
  <c r="Q253" i="10"/>
  <c r="AH253" i="10" s="1"/>
  <c r="R253" i="10"/>
  <c r="AI253" i="10" s="1"/>
  <c r="K254" i="10"/>
  <c r="AB254" i="10" s="1"/>
  <c r="L254" i="10"/>
  <c r="AC254" i="10" s="1"/>
  <c r="M254" i="10"/>
  <c r="AD254" i="10" s="1"/>
  <c r="N254" i="10"/>
  <c r="AE254" i="10" s="1"/>
  <c r="O254" i="10"/>
  <c r="AF254" i="10" s="1"/>
  <c r="P254" i="10"/>
  <c r="AG254" i="10" s="1"/>
  <c r="Q254" i="10"/>
  <c r="AH254" i="10" s="1"/>
  <c r="R254" i="10"/>
  <c r="AI254" i="10" s="1"/>
  <c r="K255" i="10"/>
  <c r="AB255" i="10" s="1"/>
  <c r="L255" i="10"/>
  <c r="AC255" i="10" s="1"/>
  <c r="M255" i="10"/>
  <c r="AD255" i="10" s="1"/>
  <c r="N255" i="10"/>
  <c r="AE255" i="10" s="1"/>
  <c r="O255" i="10"/>
  <c r="AF255" i="10" s="1"/>
  <c r="P255" i="10"/>
  <c r="AG255" i="10" s="1"/>
  <c r="Q255" i="10"/>
  <c r="AH255" i="10" s="1"/>
  <c r="R255" i="10"/>
  <c r="AI255" i="10" s="1"/>
  <c r="K256" i="10"/>
  <c r="AB256" i="10" s="1"/>
  <c r="L256" i="10"/>
  <c r="AC256" i="10" s="1"/>
  <c r="M256" i="10"/>
  <c r="AD256" i="10" s="1"/>
  <c r="N256" i="10"/>
  <c r="AE256" i="10" s="1"/>
  <c r="O256" i="10"/>
  <c r="AF256" i="10" s="1"/>
  <c r="P256" i="10"/>
  <c r="AG256" i="10" s="1"/>
  <c r="Q256" i="10"/>
  <c r="AH256" i="10" s="1"/>
  <c r="R256" i="10"/>
  <c r="AI256" i="10" s="1"/>
  <c r="K257" i="10"/>
  <c r="AB257" i="10" s="1"/>
  <c r="L257" i="10"/>
  <c r="AC257" i="10" s="1"/>
  <c r="M257" i="10"/>
  <c r="AD257" i="10" s="1"/>
  <c r="N257" i="10"/>
  <c r="AE257" i="10" s="1"/>
  <c r="O257" i="10"/>
  <c r="AF257" i="10" s="1"/>
  <c r="P257" i="10"/>
  <c r="AG257" i="10" s="1"/>
  <c r="Q257" i="10"/>
  <c r="AH257" i="10" s="1"/>
  <c r="R257" i="10"/>
  <c r="AI257" i="10" s="1"/>
  <c r="K258" i="10"/>
  <c r="AB258" i="10" s="1"/>
  <c r="L258" i="10"/>
  <c r="AC258" i="10" s="1"/>
  <c r="M258" i="10"/>
  <c r="AD258" i="10" s="1"/>
  <c r="N258" i="10"/>
  <c r="AE258" i="10" s="1"/>
  <c r="O258" i="10"/>
  <c r="AF258" i="10" s="1"/>
  <c r="P258" i="10"/>
  <c r="AG258" i="10" s="1"/>
  <c r="Q258" i="10"/>
  <c r="AH258" i="10" s="1"/>
  <c r="R258" i="10"/>
  <c r="AI258" i="10" s="1"/>
  <c r="K259" i="10"/>
  <c r="AB259" i="10" s="1"/>
  <c r="L259" i="10"/>
  <c r="AC259" i="10" s="1"/>
  <c r="M259" i="10"/>
  <c r="AD259" i="10" s="1"/>
  <c r="N259" i="10"/>
  <c r="AE259" i="10" s="1"/>
  <c r="O259" i="10"/>
  <c r="AF259" i="10" s="1"/>
  <c r="P259" i="10"/>
  <c r="AG259" i="10" s="1"/>
  <c r="Q259" i="10"/>
  <c r="AH259" i="10" s="1"/>
  <c r="R259" i="10"/>
  <c r="AI259" i="10" s="1"/>
  <c r="K260" i="10"/>
  <c r="AB260" i="10" s="1"/>
  <c r="L260" i="10"/>
  <c r="AC260" i="10" s="1"/>
  <c r="M260" i="10"/>
  <c r="AD260" i="10" s="1"/>
  <c r="N260" i="10"/>
  <c r="AE260" i="10" s="1"/>
  <c r="O260" i="10"/>
  <c r="AF260" i="10" s="1"/>
  <c r="P260" i="10"/>
  <c r="AG260" i="10" s="1"/>
  <c r="Q260" i="10"/>
  <c r="AH260" i="10" s="1"/>
  <c r="R260" i="10"/>
  <c r="AI260" i="10" s="1"/>
  <c r="K261" i="10"/>
  <c r="AB261" i="10" s="1"/>
  <c r="L261" i="10"/>
  <c r="AC261" i="10" s="1"/>
  <c r="M261" i="10"/>
  <c r="AD261" i="10" s="1"/>
  <c r="N261" i="10"/>
  <c r="AE261" i="10" s="1"/>
  <c r="O261" i="10"/>
  <c r="AF261" i="10" s="1"/>
  <c r="P261" i="10"/>
  <c r="AG261" i="10" s="1"/>
  <c r="Q261" i="10"/>
  <c r="AH261" i="10" s="1"/>
  <c r="R261" i="10"/>
  <c r="AI261" i="10" s="1"/>
  <c r="K262" i="10"/>
  <c r="AB262" i="10" s="1"/>
  <c r="L262" i="10"/>
  <c r="AC262" i="10" s="1"/>
  <c r="M262" i="10"/>
  <c r="AD262" i="10" s="1"/>
  <c r="N262" i="10"/>
  <c r="AE262" i="10" s="1"/>
  <c r="O262" i="10"/>
  <c r="AF262" i="10" s="1"/>
  <c r="P262" i="10"/>
  <c r="AG262" i="10" s="1"/>
  <c r="Q262" i="10"/>
  <c r="AH262" i="10" s="1"/>
  <c r="R262" i="10"/>
  <c r="AI262" i="10" s="1"/>
  <c r="K263" i="10"/>
  <c r="AB263" i="10" s="1"/>
  <c r="L263" i="10"/>
  <c r="AC263" i="10" s="1"/>
  <c r="M263" i="10"/>
  <c r="AD263" i="10" s="1"/>
  <c r="N263" i="10"/>
  <c r="AE263" i="10" s="1"/>
  <c r="O263" i="10"/>
  <c r="AF263" i="10" s="1"/>
  <c r="P263" i="10"/>
  <c r="AG263" i="10" s="1"/>
  <c r="Q263" i="10"/>
  <c r="AH263" i="10" s="1"/>
  <c r="R263" i="10"/>
  <c r="AI263" i="10" s="1"/>
  <c r="K264" i="10"/>
  <c r="AB264" i="10" s="1"/>
  <c r="L264" i="10"/>
  <c r="AC264" i="10" s="1"/>
  <c r="M264" i="10"/>
  <c r="AD264" i="10" s="1"/>
  <c r="N264" i="10"/>
  <c r="AE264" i="10" s="1"/>
  <c r="O264" i="10"/>
  <c r="AF264" i="10" s="1"/>
  <c r="P264" i="10"/>
  <c r="AG264" i="10" s="1"/>
  <c r="Q264" i="10"/>
  <c r="AH264" i="10" s="1"/>
  <c r="R264" i="10"/>
  <c r="AI264" i="10" s="1"/>
  <c r="K265" i="10"/>
  <c r="AB265" i="10" s="1"/>
  <c r="L265" i="10"/>
  <c r="AC265" i="10" s="1"/>
  <c r="M265" i="10"/>
  <c r="AD265" i="10" s="1"/>
  <c r="N265" i="10"/>
  <c r="AE265" i="10" s="1"/>
  <c r="O265" i="10"/>
  <c r="AF265" i="10" s="1"/>
  <c r="P265" i="10"/>
  <c r="AG265" i="10" s="1"/>
  <c r="Q265" i="10"/>
  <c r="AH265" i="10" s="1"/>
  <c r="R265" i="10"/>
  <c r="AI265" i="10" s="1"/>
  <c r="K266" i="10"/>
  <c r="AB266" i="10" s="1"/>
  <c r="L266" i="10"/>
  <c r="AC266" i="10" s="1"/>
  <c r="M266" i="10"/>
  <c r="AD266" i="10" s="1"/>
  <c r="N266" i="10"/>
  <c r="AE266" i="10" s="1"/>
  <c r="O266" i="10"/>
  <c r="AF266" i="10" s="1"/>
  <c r="P266" i="10"/>
  <c r="AG266" i="10" s="1"/>
  <c r="Q266" i="10"/>
  <c r="AH266" i="10" s="1"/>
  <c r="R266" i="10"/>
  <c r="AI266" i="10" s="1"/>
  <c r="K267" i="10"/>
  <c r="AB267" i="10" s="1"/>
  <c r="L267" i="10"/>
  <c r="AC267" i="10" s="1"/>
  <c r="M267" i="10"/>
  <c r="AD267" i="10" s="1"/>
  <c r="N267" i="10"/>
  <c r="AE267" i="10" s="1"/>
  <c r="O267" i="10"/>
  <c r="AF267" i="10" s="1"/>
  <c r="P267" i="10"/>
  <c r="AG267" i="10" s="1"/>
  <c r="Q267" i="10"/>
  <c r="AH267" i="10" s="1"/>
  <c r="R267" i="10"/>
  <c r="AI267" i="10" s="1"/>
  <c r="K268" i="10"/>
  <c r="AB268" i="10" s="1"/>
  <c r="L268" i="10"/>
  <c r="AC268" i="10" s="1"/>
  <c r="M268" i="10"/>
  <c r="AD268" i="10" s="1"/>
  <c r="N268" i="10"/>
  <c r="AE268" i="10" s="1"/>
  <c r="O268" i="10"/>
  <c r="AF268" i="10" s="1"/>
  <c r="P268" i="10"/>
  <c r="AG268" i="10" s="1"/>
  <c r="Q268" i="10"/>
  <c r="AH268" i="10" s="1"/>
  <c r="R268" i="10"/>
  <c r="AI268" i="10" s="1"/>
  <c r="K269" i="10"/>
  <c r="AB269" i="10" s="1"/>
  <c r="L269" i="10"/>
  <c r="AC269" i="10" s="1"/>
  <c r="M269" i="10"/>
  <c r="AD269" i="10" s="1"/>
  <c r="N269" i="10"/>
  <c r="AE269" i="10" s="1"/>
  <c r="O269" i="10"/>
  <c r="AF269" i="10" s="1"/>
  <c r="P269" i="10"/>
  <c r="AG269" i="10" s="1"/>
  <c r="Q269" i="10"/>
  <c r="AH269" i="10" s="1"/>
  <c r="R269" i="10"/>
  <c r="AI269" i="10" s="1"/>
  <c r="K270" i="10"/>
  <c r="AB270" i="10" s="1"/>
  <c r="L270" i="10"/>
  <c r="AC270" i="10" s="1"/>
  <c r="M270" i="10"/>
  <c r="AD270" i="10" s="1"/>
  <c r="N270" i="10"/>
  <c r="AE270" i="10" s="1"/>
  <c r="O270" i="10"/>
  <c r="AF270" i="10" s="1"/>
  <c r="P270" i="10"/>
  <c r="AG270" i="10" s="1"/>
  <c r="Q270" i="10"/>
  <c r="AH270" i="10" s="1"/>
  <c r="R270" i="10"/>
  <c r="AI270" i="10" s="1"/>
  <c r="K271" i="10"/>
  <c r="AB271" i="10" s="1"/>
  <c r="L271" i="10"/>
  <c r="AC271" i="10" s="1"/>
  <c r="M271" i="10"/>
  <c r="AD271" i="10" s="1"/>
  <c r="N271" i="10"/>
  <c r="AE271" i="10" s="1"/>
  <c r="O271" i="10"/>
  <c r="AF271" i="10" s="1"/>
  <c r="P271" i="10"/>
  <c r="AG271" i="10" s="1"/>
  <c r="Q271" i="10"/>
  <c r="AH271" i="10" s="1"/>
  <c r="R271" i="10"/>
  <c r="AI271" i="10" s="1"/>
  <c r="K272" i="10"/>
  <c r="AB272" i="10" s="1"/>
  <c r="L272" i="10"/>
  <c r="AC272" i="10" s="1"/>
  <c r="M272" i="10"/>
  <c r="AD272" i="10" s="1"/>
  <c r="N272" i="10"/>
  <c r="AE272" i="10" s="1"/>
  <c r="O272" i="10"/>
  <c r="AF272" i="10" s="1"/>
  <c r="P272" i="10"/>
  <c r="AG272" i="10" s="1"/>
  <c r="Q272" i="10"/>
  <c r="AH272" i="10" s="1"/>
  <c r="R272" i="10"/>
  <c r="AI272" i="10" s="1"/>
  <c r="K273" i="10"/>
  <c r="AB273" i="10" s="1"/>
  <c r="L273" i="10"/>
  <c r="AC273" i="10" s="1"/>
  <c r="M273" i="10"/>
  <c r="AD273" i="10" s="1"/>
  <c r="N273" i="10"/>
  <c r="AE273" i="10" s="1"/>
  <c r="O273" i="10"/>
  <c r="AF273" i="10" s="1"/>
  <c r="P273" i="10"/>
  <c r="AG273" i="10" s="1"/>
  <c r="Q273" i="10"/>
  <c r="AH273" i="10" s="1"/>
  <c r="R273" i="10"/>
  <c r="AI273" i="10" s="1"/>
  <c r="K274" i="10"/>
  <c r="AB274" i="10" s="1"/>
  <c r="L274" i="10"/>
  <c r="AC274" i="10" s="1"/>
  <c r="M274" i="10"/>
  <c r="AD274" i="10" s="1"/>
  <c r="N274" i="10"/>
  <c r="AE274" i="10" s="1"/>
  <c r="O274" i="10"/>
  <c r="AF274" i="10" s="1"/>
  <c r="P274" i="10"/>
  <c r="AG274" i="10" s="1"/>
  <c r="Q274" i="10"/>
  <c r="AH274" i="10" s="1"/>
  <c r="R274" i="10"/>
  <c r="AI274" i="10" s="1"/>
  <c r="K275" i="10"/>
  <c r="AB275" i="10" s="1"/>
  <c r="L275" i="10"/>
  <c r="AC275" i="10" s="1"/>
  <c r="M275" i="10"/>
  <c r="AD275" i="10" s="1"/>
  <c r="N275" i="10"/>
  <c r="AE275" i="10" s="1"/>
  <c r="O275" i="10"/>
  <c r="AF275" i="10" s="1"/>
  <c r="P275" i="10"/>
  <c r="AG275" i="10" s="1"/>
  <c r="Q275" i="10"/>
  <c r="AH275" i="10" s="1"/>
  <c r="R275" i="10"/>
  <c r="AI275" i="10" s="1"/>
  <c r="K276" i="10"/>
  <c r="AB276" i="10" s="1"/>
  <c r="L276" i="10"/>
  <c r="AC276" i="10" s="1"/>
  <c r="M276" i="10"/>
  <c r="AD276" i="10" s="1"/>
  <c r="N276" i="10"/>
  <c r="AE276" i="10" s="1"/>
  <c r="O276" i="10"/>
  <c r="AF276" i="10" s="1"/>
  <c r="P276" i="10"/>
  <c r="AG276" i="10" s="1"/>
  <c r="Q276" i="10"/>
  <c r="AH276" i="10" s="1"/>
  <c r="R276" i="10"/>
  <c r="AI276" i="10" s="1"/>
  <c r="K277" i="10"/>
  <c r="AB277" i="10" s="1"/>
  <c r="L277" i="10"/>
  <c r="AC277" i="10" s="1"/>
  <c r="M277" i="10"/>
  <c r="AD277" i="10" s="1"/>
  <c r="N277" i="10"/>
  <c r="AE277" i="10" s="1"/>
  <c r="O277" i="10"/>
  <c r="AF277" i="10" s="1"/>
  <c r="P277" i="10"/>
  <c r="AG277" i="10" s="1"/>
  <c r="Q277" i="10"/>
  <c r="AH277" i="10" s="1"/>
  <c r="R277" i="10"/>
  <c r="AI277" i="10" s="1"/>
  <c r="K278" i="10"/>
  <c r="AB278" i="10" s="1"/>
  <c r="L278" i="10"/>
  <c r="AC278" i="10" s="1"/>
  <c r="M278" i="10"/>
  <c r="AD278" i="10" s="1"/>
  <c r="N278" i="10"/>
  <c r="AE278" i="10" s="1"/>
  <c r="O278" i="10"/>
  <c r="AF278" i="10" s="1"/>
  <c r="P278" i="10"/>
  <c r="AG278" i="10" s="1"/>
  <c r="Q278" i="10"/>
  <c r="AH278" i="10" s="1"/>
  <c r="R278" i="10"/>
  <c r="AI278" i="10" s="1"/>
  <c r="K279" i="10"/>
  <c r="AB279" i="10" s="1"/>
  <c r="L279" i="10"/>
  <c r="AC279" i="10" s="1"/>
  <c r="M279" i="10"/>
  <c r="AD279" i="10" s="1"/>
  <c r="N279" i="10"/>
  <c r="AE279" i="10" s="1"/>
  <c r="O279" i="10"/>
  <c r="AF279" i="10" s="1"/>
  <c r="P279" i="10"/>
  <c r="AG279" i="10" s="1"/>
  <c r="Q279" i="10"/>
  <c r="AH279" i="10" s="1"/>
  <c r="R279" i="10"/>
  <c r="AI279" i="10" s="1"/>
  <c r="K280" i="10"/>
  <c r="AB280" i="10" s="1"/>
  <c r="L280" i="10"/>
  <c r="AC280" i="10" s="1"/>
  <c r="M280" i="10"/>
  <c r="AD280" i="10" s="1"/>
  <c r="N280" i="10"/>
  <c r="AE280" i="10" s="1"/>
  <c r="O280" i="10"/>
  <c r="AF280" i="10" s="1"/>
  <c r="P280" i="10"/>
  <c r="AG280" i="10" s="1"/>
  <c r="Q280" i="10"/>
  <c r="AH280" i="10" s="1"/>
  <c r="R280" i="10"/>
  <c r="AI280" i="10" s="1"/>
  <c r="K281" i="10"/>
  <c r="AB281" i="10" s="1"/>
  <c r="L281" i="10"/>
  <c r="AC281" i="10" s="1"/>
  <c r="M281" i="10"/>
  <c r="AD281" i="10" s="1"/>
  <c r="N281" i="10"/>
  <c r="AE281" i="10" s="1"/>
  <c r="O281" i="10"/>
  <c r="AF281" i="10" s="1"/>
  <c r="P281" i="10"/>
  <c r="AG281" i="10" s="1"/>
  <c r="Q281" i="10"/>
  <c r="AH281" i="10" s="1"/>
  <c r="R281" i="10"/>
  <c r="AI281" i="10" s="1"/>
  <c r="K282" i="10"/>
  <c r="AB282" i="10" s="1"/>
  <c r="L282" i="10"/>
  <c r="AC282" i="10" s="1"/>
  <c r="M282" i="10"/>
  <c r="AD282" i="10" s="1"/>
  <c r="N282" i="10"/>
  <c r="AE282" i="10" s="1"/>
  <c r="O282" i="10"/>
  <c r="AF282" i="10" s="1"/>
  <c r="P282" i="10"/>
  <c r="AG282" i="10" s="1"/>
  <c r="Q282" i="10"/>
  <c r="AH282" i="10" s="1"/>
  <c r="R282" i="10"/>
  <c r="AI282" i="10" s="1"/>
  <c r="K283" i="10"/>
  <c r="AB283" i="10" s="1"/>
  <c r="L283" i="10"/>
  <c r="AC283" i="10" s="1"/>
  <c r="M283" i="10"/>
  <c r="AD283" i="10" s="1"/>
  <c r="N283" i="10"/>
  <c r="AE283" i="10" s="1"/>
  <c r="O283" i="10"/>
  <c r="AF283" i="10" s="1"/>
  <c r="P283" i="10"/>
  <c r="AG283" i="10" s="1"/>
  <c r="Q283" i="10"/>
  <c r="AH283" i="10" s="1"/>
  <c r="R283" i="10"/>
  <c r="AI283" i="10" s="1"/>
  <c r="K284" i="10"/>
  <c r="AB284" i="10" s="1"/>
  <c r="L284" i="10"/>
  <c r="AC284" i="10" s="1"/>
  <c r="M284" i="10"/>
  <c r="AD284" i="10" s="1"/>
  <c r="N284" i="10"/>
  <c r="AE284" i="10" s="1"/>
  <c r="O284" i="10"/>
  <c r="AF284" i="10" s="1"/>
  <c r="P284" i="10"/>
  <c r="AG284" i="10" s="1"/>
  <c r="Q284" i="10"/>
  <c r="AH284" i="10" s="1"/>
  <c r="R284" i="10"/>
  <c r="AI284" i="10" s="1"/>
  <c r="K285" i="10"/>
  <c r="AB285" i="10" s="1"/>
  <c r="L285" i="10"/>
  <c r="AC285" i="10" s="1"/>
  <c r="M285" i="10"/>
  <c r="AD285" i="10" s="1"/>
  <c r="N285" i="10"/>
  <c r="AE285" i="10" s="1"/>
  <c r="O285" i="10"/>
  <c r="AF285" i="10" s="1"/>
  <c r="P285" i="10"/>
  <c r="AG285" i="10" s="1"/>
  <c r="Q285" i="10"/>
  <c r="AH285" i="10" s="1"/>
  <c r="R285" i="10"/>
  <c r="AI285" i="10" s="1"/>
  <c r="K286" i="10"/>
  <c r="AB286" i="10" s="1"/>
  <c r="L286" i="10"/>
  <c r="AC286" i="10" s="1"/>
  <c r="M286" i="10"/>
  <c r="AD286" i="10" s="1"/>
  <c r="N286" i="10"/>
  <c r="AE286" i="10" s="1"/>
  <c r="O286" i="10"/>
  <c r="AF286" i="10" s="1"/>
  <c r="P286" i="10"/>
  <c r="AG286" i="10" s="1"/>
  <c r="Q286" i="10"/>
  <c r="AH286" i="10" s="1"/>
  <c r="R286" i="10"/>
  <c r="AI286" i="10" s="1"/>
  <c r="K287" i="10"/>
  <c r="AB287" i="10" s="1"/>
  <c r="L287" i="10"/>
  <c r="AC287" i="10" s="1"/>
  <c r="M287" i="10"/>
  <c r="AD287" i="10" s="1"/>
  <c r="N287" i="10"/>
  <c r="AE287" i="10" s="1"/>
  <c r="O287" i="10"/>
  <c r="AF287" i="10" s="1"/>
  <c r="P287" i="10"/>
  <c r="AG287" i="10" s="1"/>
  <c r="Q287" i="10"/>
  <c r="AH287" i="10" s="1"/>
  <c r="R287" i="10"/>
  <c r="AI287" i="10" s="1"/>
  <c r="K288" i="10"/>
  <c r="AB288" i="10" s="1"/>
  <c r="L288" i="10"/>
  <c r="AC288" i="10" s="1"/>
  <c r="M288" i="10"/>
  <c r="AD288" i="10" s="1"/>
  <c r="N288" i="10"/>
  <c r="AE288" i="10" s="1"/>
  <c r="O288" i="10"/>
  <c r="AF288" i="10" s="1"/>
  <c r="P288" i="10"/>
  <c r="AG288" i="10" s="1"/>
  <c r="Q288" i="10"/>
  <c r="AH288" i="10" s="1"/>
  <c r="R288" i="10"/>
  <c r="AI288" i="10" s="1"/>
  <c r="K289" i="10"/>
  <c r="AB289" i="10" s="1"/>
  <c r="L289" i="10"/>
  <c r="AC289" i="10" s="1"/>
  <c r="M289" i="10"/>
  <c r="AD289" i="10" s="1"/>
  <c r="N289" i="10"/>
  <c r="AE289" i="10" s="1"/>
  <c r="O289" i="10"/>
  <c r="AF289" i="10" s="1"/>
  <c r="P289" i="10"/>
  <c r="AG289" i="10" s="1"/>
  <c r="Q289" i="10"/>
  <c r="AH289" i="10" s="1"/>
  <c r="R289" i="10"/>
  <c r="AI289" i="10" s="1"/>
  <c r="K290" i="10"/>
  <c r="AB290" i="10" s="1"/>
  <c r="L290" i="10"/>
  <c r="AC290" i="10" s="1"/>
  <c r="M290" i="10"/>
  <c r="AD290" i="10" s="1"/>
  <c r="N290" i="10"/>
  <c r="AE290" i="10" s="1"/>
  <c r="O290" i="10"/>
  <c r="AF290" i="10" s="1"/>
  <c r="P290" i="10"/>
  <c r="AG290" i="10" s="1"/>
  <c r="Q290" i="10"/>
  <c r="AH290" i="10" s="1"/>
  <c r="R290" i="10"/>
  <c r="AI290" i="10" s="1"/>
  <c r="K291" i="10"/>
  <c r="AB291" i="10" s="1"/>
  <c r="L291" i="10"/>
  <c r="AC291" i="10" s="1"/>
  <c r="M291" i="10"/>
  <c r="AD291" i="10" s="1"/>
  <c r="N291" i="10"/>
  <c r="AE291" i="10" s="1"/>
  <c r="O291" i="10"/>
  <c r="AF291" i="10" s="1"/>
  <c r="P291" i="10"/>
  <c r="AG291" i="10" s="1"/>
  <c r="Q291" i="10"/>
  <c r="AH291" i="10" s="1"/>
  <c r="R291" i="10"/>
  <c r="AI291" i="10" s="1"/>
  <c r="K292" i="10"/>
  <c r="AB292" i="10" s="1"/>
  <c r="L292" i="10"/>
  <c r="AC292" i="10" s="1"/>
  <c r="M292" i="10"/>
  <c r="AD292" i="10" s="1"/>
  <c r="N292" i="10"/>
  <c r="AE292" i="10" s="1"/>
  <c r="O292" i="10"/>
  <c r="AF292" i="10" s="1"/>
  <c r="P292" i="10"/>
  <c r="AG292" i="10" s="1"/>
  <c r="Q292" i="10"/>
  <c r="AH292" i="10" s="1"/>
  <c r="R292" i="10"/>
  <c r="AI292" i="10" s="1"/>
  <c r="K293" i="10"/>
  <c r="AB293" i="10" s="1"/>
  <c r="L293" i="10"/>
  <c r="AC293" i="10" s="1"/>
  <c r="M293" i="10"/>
  <c r="AD293" i="10" s="1"/>
  <c r="N293" i="10"/>
  <c r="AE293" i="10" s="1"/>
  <c r="O293" i="10"/>
  <c r="AF293" i="10" s="1"/>
  <c r="P293" i="10"/>
  <c r="AG293" i="10" s="1"/>
  <c r="Q293" i="10"/>
  <c r="AH293" i="10" s="1"/>
  <c r="R293" i="10"/>
  <c r="AI293" i="10" s="1"/>
  <c r="K294" i="10"/>
  <c r="AB294" i="10" s="1"/>
  <c r="L294" i="10"/>
  <c r="AC294" i="10" s="1"/>
  <c r="M294" i="10"/>
  <c r="AD294" i="10" s="1"/>
  <c r="N294" i="10"/>
  <c r="AE294" i="10" s="1"/>
  <c r="O294" i="10"/>
  <c r="AF294" i="10" s="1"/>
  <c r="P294" i="10"/>
  <c r="AG294" i="10" s="1"/>
  <c r="Q294" i="10"/>
  <c r="AH294" i="10" s="1"/>
  <c r="R294" i="10"/>
  <c r="AI294" i="10" s="1"/>
  <c r="K295" i="10"/>
  <c r="AB295" i="10" s="1"/>
  <c r="L295" i="10"/>
  <c r="AC295" i="10" s="1"/>
  <c r="M295" i="10"/>
  <c r="AD295" i="10" s="1"/>
  <c r="N295" i="10"/>
  <c r="AE295" i="10" s="1"/>
  <c r="O295" i="10"/>
  <c r="AF295" i="10" s="1"/>
  <c r="P295" i="10"/>
  <c r="AG295" i="10" s="1"/>
  <c r="Q295" i="10"/>
  <c r="AH295" i="10" s="1"/>
  <c r="R295" i="10"/>
  <c r="AI295" i="10" s="1"/>
  <c r="K296" i="10"/>
  <c r="AB296" i="10" s="1"/>
  <c r="L296" i="10"/>
  <c r="AC296" i="10" s="1"/>
  <c r="M296" i="10"/>
  <c r="AD296" i="10" s="1"/>
  <c r="N296" i="10"/>
  <c r="AE296" i="10" s="1"/>
  <c r="O296" i="10"/>
  <c r="AF296" i="10" s="1"/>
  <c r="P296" i="10"/>
  <c r="AG296" i="10" s="1"/>
  <c r="Q296" i="10"/>
  <c r="AH296" i="10" s="1"/>
  <c r="R296" i="10"/>
  <c r="AI296" i="10" s="1"/>
  <c r="K297" i="10"/>
  <c r="AB297" i="10" s="1"/>
  <c r="L297" i="10"/>
  <c r="AC297" i="10" s="1"/>
  <c r="M297" i="10"/>
  <c r="AD297" i="10" s="1"/>
  <c r="N297" i="10"/>
  <c r="AE297" i="10" s="1"/>
  <c r="O297" i="10"/>
  <c r="AF297" i="10" s="1"/>
  <c r="P297" i="10"/>
  <c r="AG297" i="10" s="1"/>
  <c r="Q297" i="10"/>
  <c r="AH297" i="10" s="1"/>
  <c r="R297" i="10"/>
  <c r="AI297" i="10" s="1"/>
  <c r="K298" i="10"/>
  <c r="AB298" i="10" s="1"/>
  <c r="L298" i="10"/>
  <c r="AC298" i="10" s="1"/>
  <c r="M298" i="10"/>
  <c r="AD298" i="10" s="1"/>
  <c r="N298" i="10"/>
  <c r="AE298" i="10" s="1"/>
  <c r="O298" i="10"/>
  <c r="AF298" i="10" s="1"/>
  <c r="P298" i="10"/>
  <c r="AG298" i="10" s="1"/>
  <c r="Q298" i="10"/>
  <c r="AH298" i="10" s="1"/>
  <c r="R298" i="10"/>
  <c r="AI298" i="10" s="1"/>
  <c r="K299" i="10"/>
  <c r="AB299" i="10" s="1"/>
  <c r="L299" i="10"/>
  <c r="AC299" i="10" s="1"/>
  <c r="M299" i="10"/>
  <c r="AD299" i="10" s="1"/>
  <c r="N299" i="10"/>
  <c r="AE299" i="10" s="1"/>
  <c r="O299" i="10"/>
  <c r="AF299" i="10" s="1"/>
  <c r="P299" i="10"/>
  <c r="AG299" i="10" s="1"/>
  <c r="Q299" i="10"/>
  <c r="AH299" i="10" s="1"/>
  <c r="R299" i="10"/>
  <c r="AI299" i="10" s="1"/>
  <c r="K300" i="10"/>
  <c r="AB300" i="10" s="1"/>
  <c r="L300" i="10"/>
  <c r="AC300" i="10" s="1"/>
  <c r="M300" i="10"/>
  <c r="AD300" i="10" s="1"/>
  <c r="N300" i="10"/>
  <c r="AE300" i="10" s="1"/>
  <c r="O300" i="10"/>
  <c r="AF300" i="10" s="1"/>
  <c r="P300" i="10"/>
  <c r="AG300" i="10" s="1"/>
  <c r="Q300" i="10"/>
  <c r="AH300" i="10" s="1"/>
  <c r="R300" i="10"/>
  <c r="AI300" i="10" s="1"/>
  <c r="K301" i="10"/>
  <c r="AB301" i="10" s="1"/>
  <c r="L301" i="10"/>
  <c r="AC301" i="10" s="1"/>
  <c r="M301" i="10"/>
  <c r="AD301" i="10" s="1"/>
  <c r="N301" i="10"/>
  <c r="AE301" i="10" s="1"/>
  <c r="O301" i="10"/>
  <c r="AF301" i="10" s="1"/>
  <c r="P301" i="10"/>
  <c r="AG301" i="10" s="1"/>
  <c r="Q301" i="10"/>
  <c r="AH301" i="10" s="1"/>
  <c r="R301" i="10"/>
  <c r="AI301" i="10" s="1"/>
  <c r="K302" i="10"/>
  <c r="AB302" i="10" s="1"/>
  <c r="L302" i="10"/>
  <c r="AC302" i="10" s="1"/>
  <c r="M302" i="10"/>
  <c r="AD302" i="10" s="1"/>
  <c r="N302" i="10"/>
  <c r="AE302" i="10" s="1"/>
  <c r="O302" i="10"/>
  <c r="AF302" i="10" s="1"/>
  <c r="P302" i="10"/>
  <c r="AG302" i="10" s="1"/>
  <c r="Q302" i="10"/>
  <c r="AH302" i="10" s="1"/>
  <c r="R302" i="10"/>
  <c r="AI302" i="10" s="1"/>
  <c r="K303" i="10"/>
  <c r="AB303" i="10" s="1"/>
  <c r="L303" i="10"/>
  <c r="AC303" i="10" s="1"/>
  <c r="M303" i="10"/>
  <c r="AD303" i="10" s="1"/>
  <c r="N303" i="10"/>
  <c r="AE303" i="10" s="1"/>
  <c r="O303" i="10"/>
  <c r="AF303" i="10" s="1"/>
  <c r="P303" i="10"/>
  <c r="AG303" i="10" s="1"/>
  <c r="Q303" i="10"/>
  <c r="AH303" i="10" s="1"/>
  <c r="R303" i="10"/>
  <c r="AI303" i="10" s="1"/>
  <c r="K304" i="10"/>
  <c r="AB304" i="10" s="1"/>
  <c r="L304" i="10"/>
  <c r="AC304" i="10" s="1"/>
  <c r="M304" i="10"/>
  <c r="AD304" i="10" s="1"/>
  <c r="N304" i="10"/>
  <c r="AE304" i="10" s="1"/>
  <c r="O304" i="10"/>
  <c r="AF304" i="10" s="1"/>
  <c r="P304" i="10"/>
  <c r="AG304" i="10" s="1"/>
  <c r="Q304" i="10"/>
  <c r="AH304" i="10" s="1"/>
  <c r="R304" i="10"/>
  <c r="AI304" i="10" s="1"/>
  <c r="K305" i="10"/>
  <c r="AB305" i="10" s="1"/>
  <c r="L305" i="10"/>
  <c r="AC305" i="10" s="1"/>
  <c r="M305" i="10"/>
  <c r="AD305" i="10" s="1"/>
  <c r="N305" i="10"/>
  <c r="AE305" i="10" s="1"/>
  <c r="O305" i="10"/>
  <c r="AF305" i="10" s="1"/>
  <c r="P305" i="10"/>
  <c r="AG305" i="10" s="1"/>
  <c r="Q305" i="10"/>
  <c r="AH305" i="10" s="1"/>
  <c r="R305" i="10"/>
  <c r="AI305" i="10" s="1"/>
  <c r="K306" i="10"/>
  <c r="AB306" i="10" s="1"/>
  <c r="L306" i="10"/>
  <c r="AC306" i="10" s="1"/>
  <c r="M306" i="10"/>
  <c r="AD306" i="10" s="1"/>
  <c r="N306" i="10"/>
  <c r="AE306" i="10" s="1"/>
  <c r="O306" i="10"/>
  <c r="AF306" i="10" s="1"/>
  <c r="P306" i="10"/>
  <c r="AG306" i="10" s="1"/>
  <c r="Q306" i="10"/>
  <c r="AH306" i="10" s="1"/>
  <c r="R306" i="10"/>
  <c r="AI306" i="10" s="1"/>
  <c r="K307" i="10"/>
  <c r="AB307" i="10" s="1"/>
  <c r="L307" i="10"/>
  <c r="AC307" i="10" s="1"/>
  <c r="M307" i="10"/>
  <c r="AD307" i="10" s="1"/>
  <c r="N307" i="10"/>
  <c r="AE307" i="10" s="1"/>
  <c r="O307" i="10"/>
  <c r="AF307" i="10" s="1"/>
  <c r="P307" i="10"/>
  <c r="AG307" i="10" s="1"/>
  <c r="Q307" i="10"/>
  <c r="AH307" i="10" s="1"/>
  <c r="R307" i="10"/>
  <c r="AI307" i="10" s="1"/>
  <c r="K308" i="10"/>
  <c r="AB308" i="10" s="1"/>
  <c r="L308" i="10"/>
  <c r="AC308" i="10" s="1"/>
  <c r="M308" i="10"/>
  <c r="AD308" i="10" s="1"/>
  <c r="N308" i="10"/>
  <c r="AE308" i="10" s="1"/>
  <c r="O308" i="10"/>
  <c r="AF308" i="10" s="1"/>
  <c r="P308" i="10"/>
  <c r="AG308" i="10" s="1"/>
  <c r="Q308" i="10"/>
  <c r="AH308" i="10" s="1"/>
  <c r="R308" i="10"/>
  <c r="AI308" i="10" s="1"/>
  <c r="K309" i="10"/>
  <c r="AB309" i="10" s="1"/>
  <c r="L309" i="10"/>
  <c r="AC309" i="10" s="1"/>
  <c r="M309" i="10"/>
  <c r="AD309" i="10" s="1"/>
  <c r="N309" i="10"/>
  <c r="AE309" i="10" s="1"/>
  <c r="O309" i="10"/>
  <c r="AF309" i="10" s="1"/>
  <c r="P309" i="10"/>
  <c r="AG309" i="10" s="1"/>
  <c r="Q309" i="10"/>
  <c r="AH309" i="10" s="1"/>
  <c r="R309" i="10"/>
  <c r="AI309" i="10" s="1"/>
  <c r="K310" i="10"/>
  <c r="AB310" i="10" s="1"/>
  <c r="L310" i="10"/>
  <c r="AC310" i="10" s="1"/>
  <c r="M310" i="10"/>
  <c r="AD310" i="10" s="1"/>
  <c r="N310" i="10"/>
  <c r="AE310" i="10" s="1"/>
  <c r="O310" i="10"/>
  <c r="AF310" i="10" s="1"/>
  <c r="P310" i="10"/>
  <c r="AG310" i="10" s="1"/>
  <c r="Q310" i="10"/>
  <c r="AH310" i="10" s="1"/>
  <c r="R310" i="10"/>
  <c r="AI310" i="10" s="1"/>
  <c r="K311" i="10"/>
  <c r="AB311" i="10" s="1"/>
  <c r="L311" i="10"/>
  <c r="AC311" i="10" s="1"/>
  <c r="M311" i="10"/>
  <c r="AD311" i="10" s="1"/>
  <c r="N311" i="10"/>
  <c r="AE311" i="10" s="1"/>
  <c r="O311" i="10"/>
  <c r="AF311" i="10" s="1"/>
  <c r="P311" i="10"/>
  <c r="AG311" i="10" s="1"/>
  <c r="Q311" i="10"/>
  <c r="AH311" i="10" s="1"/>
  <c r="R311" i="10"/>
  <c r="AI311" i="10" s="1"/>
  <c r="K312" i="10"/>
  <c r="AB312" i="10" s="1"/>
  <c r="L312" i="10"/>
  <c r="AC312" i="10" s="1"/>
  <c r="M312" i="10"/>
  <c r="AD312" i="10" s="1"/>
  <c r="N312" i="10"/>
  <c r="AE312" i="10" s="1"/>
  <c r="O312" i="10"/>
  <c r="AF312" i="10" s="1"/>
  <c r="P312" i="10"/>
  <c r="AG312" i="10" s="1"/>
  <c r="Q312" i="10"/>
  <c r="AH312" i="10" s="1"/>
  <c r="R312" i="10"/>
  <c r="AI312" i="10" s="1"/>
  <c r="K313" i="10"/>
  <c r="AB313" i="10" s="1"/>
  <c r="L313" i="10"/>
  <c r="AC313" i="10" s="1"/>
  <c r="M313" i="10"/>
  <c r="AD313" i="10" s="1"/>
  <c r="N313" i="10"/>
  <c r="AE313" i="10" s="1"/>
  <c r="O313" i="10"/>
  <c r="AF313" i="10" s="1"/>
  <c r="P313" i="10"/>
  <c r="AG313" i="10" s="1"/>
  <c r="Q313" i="10"/>
  <c r="AH313" i="10" s="1"/>
  <c r="R313" i="10"/>
  <c r="AI313" i="10" s="1"/>
  <c r="K314" i="10"/>
  <c r="AB314" i="10" s="1"/>
  <c r="L314" i="10"/>
  <c r="AC314" i="10" s="1"/>
  <c r="M314" i="10"/>
  <c r="AD314" i="10" s="1"/>
  <c r="N314" i="10"/>
  <c r="AE314" i="10" s="1"/>
  <c r="O314" i="10"/>
  <c r="AF314" i="10" s="1"/>
  <c r="P314" i="10"/>
  <c r="AG314" i="10" s="1"/>
  <c r="Q314" i="10"/>
  <c r="AH314" i="10" s="1"/>
  <c r="R314" i="10"/>
  <c r="AI314" i="10" s="1"/>
  <c r="K315" i="10"/>
  <c r="AB315" i="10" s="1"/>
  <c r="L315" i="10"/>
  <c r="AC315" i="10" s="1"/>
  <c r="M315" i="10"/>
  <c r="AD315" i="10" s="1"/>
  <c r="N315" i="10"/>
  <c r="AE315" i="10" s="1"/>
  <c r="O315" i="10"/>
  <c r="AF315" i="10" s="1"/>
  <c r="P315" i="10"/>
  <c r="AG315" i="10" s="1"/>
  <c r="Q315" i="10"/>
  <c r="AH315" i="10" s="1"/>
  <c r="R315" i="10"/>
  <c r="AI315" i="10" s="1"/>
  <c r="K316" i="10"/>
  <c r="AB316" i="10" s="1"/>
  <c r="L316" i="10"/>
  <c r="AC316" i="10" s="1"/>
  <c r="M316" i="10"/>
  <c r="AD316" i="10" s="1"/>
  <c r="N316" i="10"/>
  <c r="AE316" i="10" s="1"/>
  <c r="O316" i="10"/>
  <c r="AF316" i="10" s="1"/>
  <c r="P316" i="10"/>
  <c r="AG316" i="10" s="1"/>
  <c r="Q316" i="10"/>
  <c r="AH316" i="10" s="1"/>
  <c r="R316" i="10"/>
  <c r="AI316" i="10" s="1"/>
  <c r="K317" i="10"/>
  <c r="AB317" i="10" s="1"/>
  <c r="L317" i="10"/>
  <c r="AC317" i="10" s="1"/>
  <c r="M317" i="10"/>
  <c r="AD317" i="10" s="1"/>
  <c r="N317" i="10"/>
  <c r="AE317" i="10" s="1"/>
  <c r="O317" i="10"/>
  <c r="AF317" i="10" s="1"/>
  <c r="P317" i="10"/>
  <c r="AG317" i="10" s="1"/>
  <c r="Q317" i="10"/>
  <c r="AH317" i="10" s="1"/>
  <c r="R317" i="10"/>
  <c r="AI317" i="10" s="1"/>
  <c r="K318" i="10"/>
  <c r="AB318" i="10" s="1"/>
  <c r="L318" i="10"/>
  <c r="AC318" i="10" s="1"/>
  <c r="M318" i="10"/>
  <c r="AD318" i="10" s="1"/>
  <c r="N318" i="10"/>
  <c r="AE318" i="10" s="1"/>
  <c r="O318" i="10"/>
  <c r="AF318" i="10" s="1"/>
  <c r="P318" i="10"/>
  <c r="AG318" i="10" s="1"/>
  <c r="Q318" i="10"/>
  <c r="AH318" i="10" s="1"/>
  <c r="R318" i="10"/>
  <c r="AI318" i="10" s="1"/>
  <c r="K319" i="10"/>
  <c r="AB319" i="10" s="1"/>
  <c r="L319" i="10"/>
  <c r="AC319" i="10" s="1"/>
  <c r="M319" i="10"/>
  <c r="AD319" i="10" s="1"/>
  <c r="N319" i="10"/>
  <c r="AE319" i="10" s="1"/>
  <c r="O319" i="10"/>
  <c r="AF319" i="10" s="1"/>
  <c r="P319" i="10"/>
  <c r="AG319" i="10" s="1"/>
  <c r="Q319" i="10"/>
  <c r="AH319" i="10" s="1"/>
  <c r="R319" i="10"/>
  <c r="AI319" i="10" s="1"/>
  <c r="K320" i="10"/>
  <c r="AB320" i="10" s="1"/>
  <c r="L320" i="10"/>
  <c r="AC320" i="10" s="1"/>
  <c r="M320" i="10"/>
  <c r="AD320" i="10" s="1"/>
  <c r="N320" i="10"/>
  <c r="AE320" i="10" s="1"/>
  <c r="O320" i="10"/>
  <c r="AF320" i="10" s="1"/>
  <c r="P320" i="10"/>
  <c r="AG320" i="10" s="1"/>
  <c r="Q320" i="10"/>
  <c r="AH320" i="10" s="1"/>
  <c r="R320" i="10"/>
  <c r="AI320" i="10" s="1"/>
  <c r="K321" i="10"/>
  <c r="AB321" i="10" s="1"/>
  <c r="L321" i="10"/>
  <c r="AC321" i="10" s="1"/>
  <c r="M321" i="10"/>
  <c r="AD321" i="10" s="1"/>
  <c r="N321" i="10"/>
  <c r="AE321" i="10" s="1"/>
  <c r="O321" i="10"/>
  <c r="AF321" i="10" s="1"/>
  <c r="P321" i="10"/>
  <c r="AG321" i="10" s="1"/>
  <c r="Q321" i="10"/>
  <c r="AH321" i="10" s="1"/>
  <c r="R321" i="10"/>
  <c r="AI321" i="10" s="1"/>
  <c r="K322" i="10"/>
  <c r="AB322" i="10" s="1"/>
  <c r="L322" i="10"/>
  <c r="AC322" i="10" s="1"/>
  <c r="M322" i="10"/>
  <c r="AD322" i="10" s="1"/>
  <c r="N322" i="10"/>
  <c r="AE322" i="10" s="1"/>
  <c r="O322" i="10"/>
  <c r="AF322" i="10" s="1"/>
  <c r="P322" i="10"/>
  <c r="AG322" i="10" s="1"/>
  <c r="Q322" i="10"/>
  <c r="AH322" i="10" s="1"/>
  <c r="R322" i="10"/>
  <c r="AI322" i="10" s="1"/>
  <c r="K323" i="10"/>
  <c r="AB323" i="10" s="1"/>
  <c r="L323" i="10"/>
  <c r="AC323" i="10" s="1"/>
  <c r="M323" i="10"/>
  <c r="AD323" i="10" s="1"/>
  <c r="N323" i="10"/>
  <c r="AE323" i="10" s="1"/>
  <c r="O323" i="10"/>
  <c r="AF323" i="10" s="1"/>
  <c r="P323" i="10"/>
  <c r="AG323" i="10" s="1"/>
  <c r="Q323" i="10"/>
  <c r="AH323" i="10" s="1"/>
  <c r="R323" i="10"/>
  <c r="AI323" i="10" s="1"/>
  <c r="K324" i="10"/>
  <c r="AB324" i="10" s="1"/>
  <c r="L324" i="10"/>
  <c r="AC324" i="10" s="1"/>
  <c r="M324" i="10"/>
  <c r="AD324" i="10" s="1"/>
  <c r="N324" i="10"/>
  <c r="AE324" i="10" s="1"/>
  <c r="O324" i="10"/>
  <c r="AF324" i="10" s="1"/>
  <c r="P324" i="10"/>
  <c r="AG324" i="10" s="1"/>
  <c r="Q324" i="10"/>
  <c r="AH324" i="10" s="1"/>
  <c r="R324" i="10"/>
  <c r="AI324" i="10" s="1"/>
  <c r="K325" i="10"/>
  <c r="AB325" i="10" s="1"/>
  <c r="L325" i="10"/>
  <c r="AC325" i="10" s="1"/>
  <c r="M325" i="10"/>
  <c r="AD325" i="10" s="1"/>
  <c r="N325" i="10"/>
  <c r="AE325" i="10" s="1"/>
  <c r="O325" i="10"/>
  <c r="AF325" i="10" s="1"/>
  <c r="P325" i="10"/>
  <c r="AG325" i="10" s="1"/>
  <c r="Q325" i="10"/>
  <c r="AH325" i="10" s="1"/>
  <c r="R325" i="10"/>
  <c r="AI325" i="10" s="1"/>
  <c r="K326" i="10"/>
  <c r="AB326" i="10" s="1"/>
  <c r="L326" i="10"/>
  <c r="AC326" i="10" s="1"/>
  <c r="M326" i="10"/>
  <c r="AD326" i="10" s="1"/>
  <c r="N326" i="10"/>
  <c r="AE326" i="10" s="1"/>
  <c r="O326" i="10"/>
  <c r="AF326" i="10" s="1"/>
  <c r="P326" i="10"/>
  <c r="AG326" i="10" s="1"/>
  <c r="Q326" i="10"/>
  <c r="AH326" i="10" s="1"/>
  <c r="R326" i="10"/>
  <c r="AI326" i="10" s="1"/>
  <c r="K327" i="10"/>
  <c r="AB327" i="10" s="1"/>
  <c r="L327" i="10"/>
  <c r="AC327" i="10" s="1"/>
  <c r="M327" i="10"/>
  <c r="AD327" i="10" s="1"/>
  <c r="N327" i="10"/>
  <c r="AE327" i="10" s="1"/>
  <c r="O327" i="10"/>
  <c r="AF327" i="10" s="1"/>
  <c r="P327" i="10"/>
  <c r="AG327" i="10" s="1"/>
  <c r="Q327" i="10"/>
  <c r="AH327" i="10" s="1"/>
  <c r="R327" i="10"/>
  <c r="AI327" i="10" s="1"/>
  <c r="K328" i="10"/>
  <c r="AB328" i="10" s="1"/>
  <c r="L328" i="10"/>
  <c r="AC328" i="10" s="1"/>
  <c r="M328" i="10"/>
  <c r="AD328" i="10" s="1"/>
  <c r="N328" i="10"/>
  <c r="AE328" i="10" s="1"/>
  <c r="O328" i="10"/>
  <c r="AF328" i="10" s="1"/>
  <c r="P328" i="10"/>
  <c r="AG328" i="10" s="1"/>
  <c r="Q328" i="10"/>
  <c r="AH328" i="10" s="1"/>
  <c r="R328" i="10"/>
  <c r="AI328" i="10" s="1"/>
  <c r="K329" i="10"/>
  <c r="AB329" i="10" s="1"/>
  <c r="L329" i="10"/>
  <c r="AC329" i="10" s="1"/>
  <c r="M329" i="10"/>
  <c r="AD329" i="10" s="1"/>
  <c r="N329" i="10"/>
  <c r="AE329" i="10" s="1"/>
  <c r="O329" i="10"/>
  <c r="AF329" i="10" s="1"/>
  <c r="P329" i="10"/>
  <c r="AG329" i="10" s="1"/>
  <c r="Q329" i="10"/>
  <c r="AH329" i="10" s="1"/>
  <c r="R329" i="10"/>
  <c r="AI329" i="10" s="1"/>
  <c r="K330" i="10"/>
  <c r="AB330" i="10" s="1"/>
  <c r="L330" i="10"/>
  <c r="AC330" i="10" s="1"/>
  <c r="M330" i="10"/>
  <c r="AD330" i="10" s="1"/>
  <c r="N330" i="10"/>
  <c r="AE330" i="10" s="1"/>
  <c r="O330" i="10"/>
  <c r="AF330" i="10" s="1"/>
  <c r="P330" i="10"/>
  <c r="AG330" i="10" s="1"/>
  <c r="Q330" i="10"/>
  <c r="AH330" i="10" s="1"/>
  <c r="R330" i="10"/>
  <c r="AI330" i="10" s="1"/>
  <c r="K331" i="10"/>
  <c r="AB331" i="10" s="1"/>
  <c r="L331" i="10"/>
  <c r="AC331" i="10" s="1"/>
  <c r="M331" i="10"/>
  <c r="AD331" i="10" s="1"/>
  <c r="N331" i="10"/>
  <c r="AE331" i="10" s="1"/>
  <c r="O331" i="10"/>
  <c r="AF331" i="10" s="1"/>
  <c r="P331" i="10"/>
  <c r="AG331" i="10" s="1"/>
  <c r="Q331" i="10"/>
  <c r="AH331" i="10" s="1"/>
  <c r="R331" i="10"/>
  <c r="AI331" i="10" s="1"/>
  <c r="K332" i="10"/>
  <c r="AB332" i="10" s="1"/>
  <c r="L332" i="10"/>
  <c r="AC332" i="10" s="1"/>
  <c r="M332" i="10"/>
  <c r="AD332" i="10" s="1"/>
  <c r="N332" i="10"/>
  <c r="AE332" i="10" s="1"/>
  <c r="O332" i="10"/>
  <c r="AF332" i="10" s="1"/>
  <c r="P332" i="10"/>
  <c r="AG332" i="10" s="1"/>
  <c r="Q332" i="10"/>
  <c r="AH332" i="10" s="1"/>
  <c r="R332" i="10"/>
  <c r="AI332" i="10" s="1"/>
  <c r="K333" i="10"/>
  <c r="AB333" i="10" s="1"/>
  <c r="L333" i="10"/>
  <c r="AC333" i="10" s="1"/>
  <c r="M333" i="10"/>
  <c r="AD333" i="10" s="1"/>
  <c r="N333" i="10"/>
  <c r="AE333" i="10" s="1"/>
  <c r="O333" i="10"/>
  <c r="AF333" i="10" s="1"/>
  <c r="P333" i="10"/>
  <c r="AG333" i="10" s="1"/>
  <c r="Q333" i="10"/>
  <c r="AH333" i="10" s="1"/>
  <c r="R333" i="10"/>
  <c r="AI333" i="10" s="1"/>
  <c r="K334" i="10"/>
  <c r="AB334" i="10" s="1"/>
  <c r="L334" i="10"/>
  <c r="AC334" i="10" s="1"/>
  <c r="M334" i="10"/>
  <c r="AD334" i="10" s="1"/>
  <c r="N334" i="10"/>
  <c r="AE334" i="10" s="1"/>
  <c r="O334" i="10"/>
  <c r="AF334" i="10" s="1"/>
  <c r="P334" i="10"/>
  <c r="AG334" i="10" s="1"/>
  <c r="Q334" i="10"/>
  <c r="AH334" i="10" s="1"/>
  <c r="R334" i="10"/>
  <c r="AI334" i="10" s="1"/>
  <c r="K335" i="10"/>
  <c r="AB335" i="10" s="1"/>
  <c r="L335" i="10"/>
  <c r="AC335" i="10" s="1"/>
  <c r="M335" i="10"/>
  <c r="AD335" i="10" s="1"/>
  <c r="N335" i="10"/>
  <c r="AE335" i="10" s="1"/>
  <c r="O335" i="10"/>
  <c r="AF335" i="10" s="1"/>
  <c r="P335" i="10"/>
  <c r="AG335" i="10" s="1"/>
  <c r="Q335" i="10"/>
  <c r="AH335" i="10" s="1"/>
  <c r="R335" i="10"/>
  <c r="AI335" i="10" s="1"/>
  <c r="K336" i="10"/>
  <c r="AB336" i="10" s="1"/>
  <c r="L336" i="10"/>
  <c r="AC336" i="10" s="1"/>
  <c r="M336" i="10"/>
  <c r="AD336" i="10" s="1"/>
  <c r="N336" i="10"/>
  <c r="AE336" i="10" s="1"/>
  <c r="O336" i="10"/>
  <c r="AF336" i="10" s="1"/>
  <c r="P336" i="10"/>
  <c r="AG336" i="10" s="1"/>
  <c r="Q336" i="10"/>
  <c r="AH336" i="10" s="1"/>
  <c r="R336" i="10"/>
  <c r="AI336" i="10" s="1"/>
  <c r="K337" i="10"/>
  <c r="AB337" i="10" s="1"/>
  <c r="L337" i="10"/>
  <c r="AC337" i="10" s="1"/>
  <c r="M337" i="10"/>
  <c r="AD337" i="10" s="1"/>
  <c r="N337" i="10"/>
  <c r="AE337" i="10" s="1"/>
  <c r="O337" i="10"/>
  <c r="AF337" i="10" s="1"/>
  <c r="P337" i="10"/>
  <c r="AG337" i="10" s="1"/>
  <c r="Q337" i="10"/>
  <c r="AH337" i="10" s="1"/>
  <c r="R337" i="10"/>
  <c r="AI337" i="10" s="1"/>
  <c r="K338" i="10"/>
  <c r="AB338" i="10" s="1"/>
  <c r="L338" i="10"/>
  <c r="AC338" i="10" s="1"/>
  <c r="M338" i="10"/>
  <c r="AD338" i="10" s="1"/>
  <c r="N338" i="10"/>
  <c r="AE338" i="10" s="1"/>
  <c r="O338" i="10"/>
  <c r="AF338" i="10" s="1"/>
  <c r="P338" i="10"/>
  <c r="AG338" i="10" s="1"/>
  <c r="Q338" i="10"/>
  <c r="AH338" i="10" s="1"/>
  <c r="R338" i="10"/>
  <c r="AI338" i="10" s="1"/>
  <c r="K339" i="10"/>
  <c r="AB339" i="10" s="1"/>
  <c r="L339" i="10"/>
  <c r="AC339" i="10" s="1"/>
  <c r="M339" i="10"/>
  <c r="AD339" i="10" s="1"/>
  <c r="N339" i="10"/>
  <c r="AE339" i="10" s="1"/>
  <c r="O339" i="10"/>
  <c r="AF339" i="10" s="1"/>
  <c r="P339" i="10"/>
  <c r="AG339" i="10" s="1"/>
  <c r="Q339" i="10"/>
  <c r="AH339" i="10" s="1"/>
  <c r="R339" i="10"/>
  <c r="AI339" i="10" s="1"/>
  <c r="K340" i="10"/>
  <c r="AB340" i="10" s="1"/>
  <c r="L340" i="10"/>
  <c r="AC340" i="10" s="1"/>
  <c r="M340" i="10"/>
  <c r="AD340" i="10" s="1"/>
  <c r="N340" i="10"/>
  <c r="AE340" i="10" s="1"/>
  <c r="O340" i="10"/>
  <c r="AF340" i="10" s="1"/>
  <c r="P340" i="10"/>
  <c r="AG340" i="10" s="1"/>
  <c r="Q340" i="10"/>
  <c r="AH340" i="10" s="1"/>
  <c r="R340" i="10"/>
  <c r="AI340" i="10" s="1"/>
  <c r="K341" i="10"/>
  <c r="AB341" i="10" s="1"/>
  <c r="L341" i="10"/>
  <c r="AC341" i="10" s="1"/>
  <c r="M341" i="10"/>
  <c r="AD341" i="10" s="1"/>
  <c r="N341" i="10"/>
  <c r="AE341" i="10" s="1"/>
  <c r="O341" i="10"/>
  <c r="AF341" i="10" s="1"/>
  <c r="P341" i="10"/>
  <c r="AG341" i="10" s="1"/>
  <c r="Q341" i="10"/>
  <c r="AH341" i="10" s="1"/>
  <c r="R341" i="10"/>
  <c r="AI341" i="10" s="1"/>
  <c r="K342" i="10"/>
  <c r="AB342" i="10" s="1"/>
  <c r="L342" i="10"/>
  <c r="AC342" i="10" s="1"/>
  <c r="M342" i="10"/>
  <c r="AD342" i="10" s="1"/>
  <c r="N342" i="10"/>
  <c r="AE342" i="10" s="1"/>
  <c r="O342" i="10"/>
  <c r="AF342" i="10" s="1"/>
  <c r="P342" i="10"/>
  <c r="AG342" i="10" s="1"/>
  <c r="Q342" i="10"/>
  <c r="AH342" i="10" s="1"/>
  <c r="R342" i="10"/>
  <c r="AI342" i="10" s="1"/>
  <c r="K343" i="10"/>
  <c r="AB343" i="10" s="1"/>
  <c r="L343" i="10"/>
  <c r="AC343" i="10" s="1"/>
  <c r="M343" i="10"/>
  <c r="AD343" i="10" s="1"/>
  <c r="N343" i="10"/>
  <c r="AE343" i="10" s="1"/>
  <c r="O343" i="10"/>
  <c r="AF343" i="10" s="1"/>
  <c r="P343" i="10"/>
  <c r="AG343" i="10" s="1"/>
  <c r="Q343" i="10"/>
  <c r="AH343" i="10" s="1"/>
  <c r="R343" i="10"/>
  <c r="AI343" i="10" s="1"/>
  <c r="K344" i="10"/>
  <c r="AB344" i="10" s="1"/>
  <c r="L344" i="10"/>
  <c r="AC344" i="10" s="1"/>
  <c r="M344" i="10"/>
  <c r="AD344" i="10" s="1"/>
  <c r="N344" i="10"/>
  <c r="AE344" i="10" s="1"/>
  <c r="O344" i="10"/>
  <c r="AF344" i="10" s="1"/>
  <c r="P344" i="10"/>
  <c r="AG344" i="10" s="1"/>
  <c r="Q344" i="10"/>
  <c r="AH344" i="10" s="1"/>
  <c r="R344" i="10"/>
  <c r="AI344" i="10" s="1"/>
  <c r="K345" i="10"/>
  <c r="AB345" i="10" s="1"/>
  <c r="L345" i="10"/>
  <c r="AC345" i="10" s="1"/>
  <c r="M345" i="10"/>
  <c r="AD345" i="10" s="1"/>
  <c r="N345" i="10"/>
  <c r="AE345" i="10" s="1"/>
  <c r="O345" i="10"/>
  <c r="AF345" i="10" s="1"/>
  <c r="P345" i="10"/>
  <c r="AG345" i="10" s="1"/>
  <c r="Q345" i="10"/>
  <c r="AH345" i="10" s="1"/>
  <c r="R345" i="10"/>
  <c r="AI345" i="10" s="1"/>
  <c r="K346" i="10"/>
  <c r="AB346" i="10" s="1"/>
  <c r="L346" i="10"/>
  <c r="AC346" i="10" s="1"/>
  <c r="M346" i="10"/>
  <c r="AD346" i="10" s="1"/>
  <c r="N346" i="10"/>
  <c r="AE346" i="10" s="1"/>
  <c r="O346" i="10"/>
  <c r="AF346" i="10" s="1"/>
  <c r="P346" i="10"/>
  <c r="AG346" i="10" s="1"/>
  <c r="Q346" i="10"/>
  <c r="AH346" i="10" s="1"/>
  <c r="R346" i="10"/>
  <c r="AI346" i="10" s="1"/>
  <c r="K347" i="10"/>
  <c r="AB347" i="10" s="1"/>
  <c r="L347" i="10"/>
  <c r="AC347" i="10" s="1"/>
  <c r="M347" i="10"/>
  <c r="AD347" i="10" s="1"/>
  <c r="N347" i="10"/>
  <c r="AE347" i="10" s="1"/>
  <c r="O347" i="10"/>
  <c r="AF347" i="10" s="1"/>
  <c r="P347" i="10"/>
  <c r="AG347" i="10" s="1"/>
  <c r="Q347" i="10"/>
  <c r="AH347" i="10" s="1"/>
  <c r="R347" i="10"/>
  <c r="AI347" i="10" s="1"/>
  <c r="K348" i="10"/>
  <c r="AB348" i="10" s="1"/>
  <c r="L348" i="10"/>
  <c r="AC348" i="10" s="1"/>
  <c r="M348" i="10"/>
  <c r="AD348" i="10" s="1"/>
  <c r="N348" i="10"/>
  <c r="AE348" i="10" s="1"/>
  <c r="O348" i="10"/>
  <c r="AF348" i="10" s="1"/>
  <c r="P348" i="10"/>
  <c r="AG348" i="10" s="1"/>
  <c r="Q348" i="10"/>
  <c r="AH348" i="10" s="1"/>
  <c r="R348" i="10"/>
  <c r="AI348" i="10" s="1"/>
  <c r="K349" i="10"/>
  <c r="AB349" i="10" s="1"/>
  <c r="L349" i="10"/>
  <c r="AC349" i="10" s="1"/>
  <c r="M349" i="10"/>
  <c r="AD349" i="10" s="1"/>
  <c r="N349" i="10"/>
  <c r="AE349" i="10" s="1"/>
  <c r="O349" i="10"/>
  <c r="AF349" i="10" s="1"/>
  <c r="P349" i="10"/>
  <c r="AG349" i="10" s="1"/>
  <c r="Q349" i="10"/>
  <c r="AH349" i="10" s="1"/>
  <c r="R349" i="10"/>
  <c r="AI349" i="10" s="1"/>
  <c r="K350" i="10"/>
  <c r="AB350" i="10" s="1"/>
  <c r="L350" i="10"/>
  <c r="AC350" i="10" s="1"/>
  <c r="M350" i="10"/>
  <c r="AD350" i="10" s="1"/>
  <c r="N350" i="10"/>
  <c r="AE350" i="10" s="1"/>
  <c r="O350" i="10"/>
  <c r="AF350" i="10" s="1"/>
  <c r="P350" i="10"/>
  <c r="AG350" i="10" s="1"/>
  <c r="Q350" i="10"/>
  <c r="AH350" i="10" s="1"/>
  <c r="R350" i="10"/>
  <c r="AI350" i="10" s="1"/>
  <c r="K351" i="10"/>
  <c r="AB351" i="10" s="1"/>
  <c r="L351" i="10"/>
  <c r="AC351" i="10" s="1"/>
  <c r="M351" i="10"/>
  <c r="AD351" i="10" s="1"/>
  <c r="N351" i="10"/>
  <c r="AE351" i="10" s="1"/>
  <c r="O351" i="10"/>
  <c r="AF351" i="10" s="1"/>
  <c r="P351" i="10"/>
  <c r="AG351" i="10" s="1"/>
  <c r="Q351" i="10"/>
  <c r="AH351" i="10" s="1"/>
  <c r="R351" i="10"/>
  <c r="AI351" i="10" s="1"/>
  <c r="K352" i="10"/>
  <c r="AB352" i="10" s="1"/>
  <c r="L352" i="10"/>
  <c r="AC352" i="10" s="1"/>
  <c r="M352" i="10"/>
  <c r="AD352" i="10" s="1"/>
  <c r="N352" i="10"/>
  <c r="AE352" i="10" s="1"/>
  <c r="O352" i="10"/>
  <c r="AF352" i="10" s="1"/>
  <c r="P352" i="10"/>
  <c r="AG352" i="10" s="1"/>
  <c r="Q352" i="10"/>
  <c r="AH352" i="10" s="1"/>
  <c r="R352" i="10"/>
  <c r="AI352" i="10" s="1"/>
  <c r="K353" i="10"/>
  <c r="AB353" i="10" s="1"/>
  <c r="L353" i="10"/>
  <c r="AC353" i="10" s="1"/>
  <c r="M353" i="10"/>
  <c r="AD353" i="10" s="1"/>
  <c r="N353" i="10"/>
  <c r="AE353" i="10" s="1"/>
  <c r="O353" i="10"/>
  <c r="AF353" i="10" s="1"/>
  <c r="P353" i="10"/>
  <c r="AG353" i="10" s="1"/>
  <c r="Q353" i="10"/>
  <c r="AH353" i="10" s="1"/>
  <c r="R353" i="10"/>
  <c r="AI353" i="10" s="1"/>
  <c r="K354" i="10"/>
  <c r="AB354" i="10" s="1"/>
  <c r="L354" i="10"/>
  <c r="AC354" i="10" s="1"/>
  <c r="M354" i="10"/>
  <c r="AD354" i="10" s="1"/>
  <c r="N354" i="10"/>
  <c r="AE354" i="10" s="1"/>
  <c r="O354" i="10"/>
  <c r="AF354" i="10" s="1"/>
  <c r="P354" i="10"/>
  <c r="AG354" i="10" s="1"/>
  <c r="Q354" i="10"/>
  <c r="AH354" i="10" s="1"/>
  <c r="R354" i="10"/>
  <c r="AI354" i="10" s="1"/>
  <c r="K355" i="10"/>
  <c r="AB355" i="10" s="1"/>
  <c r="L355" i="10"/>
  <c r="AC355" i="10" s="1"/>
  <c r="M355" i="10"/>
  <c r="AD355" i="10" s="1"/>
  <c r="N355" i="10"/>
  <c r="AE355" i="10" s="1"/>
  <c r="O355" i="10"/>
  <c r="AF355" i="10" s="1"/>
  <c r="P355" i="10"/>
  <c r="AG355" i="10" s="1"/>
  <c r="Q355" i="10"/>
  <c r="AH355" i="10" s="1"/>
  <c r="R355" i="10"/>
  <c r="AI355" i="10" s="1"/>
  <c r="K356" i="10"/>
  <c r="AB356" i="10" s="1"/>
  <c r="L356" i="10"/>
  <c r="AC356" i="10" s="1"/>
  <c r="M356" i="10"/>
  <c r="AD356" i="10" s="1"/>
  <c r="N356" i="10"/>
  <c r="AE356" i="10" s="1"/>
  <c r="O356" i="10"/>
  <c r="AF356" i="10" s="1"/>
  <c r="P356" i="10"/>
  <c r="AG356" i="10" s="1"/>
  <c r="Q356" i="10"/>
  <c r="AH356" i="10" s="1"/>
  <c r="R356" i="10"/>
  <c r="AI356" i="10" s="1"/>
  <c r="K357" i="10"/>
  <c r="AB357" i="10" s="1"/>
  <c r="L357" i="10"/>
  <c r="AC357" i="10" s="1"/>
  <c r="M357" i="10"/>
  <c r="AD357" i="10" s="1"/>
  <c r="N357" i="10"/>
  <c r="AE357" i="10" s="1"/>
  <c r="O357" i="10"/>
  <c r="AF357" i="10" s="1"/>
  <c r="P357" i="10"/>
  <c r="AG357" i="10" s="1"/>
  <c r="Q357" i="10"/>
  <c r="AH357" i="10" s="1"/>
  <c r="R357" i="10"/>
  <c r="AI357" i="10" s="1"/>
  <c r="K358" i="10"/>
  <c r="AB358" i="10" s="1"/>
  <c r="L358" i="10"/>
  <c r="AC358" i="10" s="1"/>
  <c r="M358" i="10"/>
  <c r="AD358" i="10" s="1"/>
  <c r="N358" i="10"/>
  <c r="AE358" i="10" s="1"/>
  <c r="O358" i="10"/>
  <c r="AF358" i="10" s="1"/>
  <c r="P358" i="10"/>
  <c r="AG358" i="10" s="1"/>
  <c r="Q358" i="10"/>
  <c r="AH358" i="10" s="1"/>
  <c r="R358" i="10"/>
  <c r="AI358" i="10" s="1"/>
  <c r="K359" i="10"/>
  <c r="AB359" i="10" s="1"/>
  <c r="L359" i="10"/>
  <c r="AC359" i="10" s="1"/>
  <c r="M359" i="10"/>
  <c r="AD359" i="10" s="1"/>
  <c r="N359" i="10"/>
  <c r="AE359" i="10" s="1"/>
  <c r="O359" i="10"/>
  <c r="AF359" i="10" s="1"/>
  <c r="P359" i="10"/>
  <c r="AG359" i="10" s="1"/>
  <c r="Q359" i="10"/>
  <c r="AH359" i="10" s="1"/>
  <c r="R359" i="10"/>
  <c r="AI359" i="10" s="1"/>
  <c r="K360" i="10"/>
  <c r="AB360" i="10" s="1"/>
  <c r="L360" i="10"/>
  <c r="AC360" i="10" s="1"/>
  <c r="M360" i="10"/>
  <c r="AD360" i="10" s="1"/>
  <c r="N360" i="10"/>
  <c r="AE360" i="10" s="1"/>
  <c r="O360" i="10"/>
  <c r="AF360" i="10" s="1"/>
  <c r="P360" i="10"/>
  <c r="AG360" i="10" s="1"/>
  <c r="Q360" i="10"/>
  <c r="AH360" i="10" s="1"/>
  <c r="R360" i="10"/>
  <c r="AI360" i="10" s="1"/>
  <c r="K361" i="10"/>
  <c r="AB361" i="10" s="1"/>
  <c r="L361" i="10"/>
  <c r="AC361" i="10" s="1"/>
  <c r="M361" i="10"/>
  <c r="AD361" i="10" s="1"/>
  <c r="N361" i="10"/>
  <c r="AE361" i="10" s="1"/>
  <c r="O361" i="10"/>
  <c r="AF361" i="10" s="1"/>
  <c r="P361" i="10"/>
  <c r="AG361" i="10" s="1"/>
  <c r="Q361" i="10"/>
  <c r="AH361" i="10" s="1"/>
  <c r="R361" i="10"/>
  <c r="AI361" i="10" s="1"/>
  <c r="K362" i="10"/>
  <c r="AB362" i="10" s="1"/>
  <c r="L362" i="10"/>
  <c r="AC362" i="10" s="1"/>
  <c r="M362" i="10"/>
  <c r="AD362" i="10" s="1"/>
  <c r="N362" i="10"/>
  <c r="AE362" i="10" s="1"/>
  <c r="O362" i="10"/>
  <c r="AF362" i="10" s="1"/>
  <c r="P362" i="10"/>
  <c r="AG362" i="10" s="1"/>
  <c r="Q362" i="10"/>
  <c r="AH362" i="10" s="1"/>
  <c r="R362" i="10"/>
  <c r="AI362" i="10" s="1"/>
  <c r="K363" i="10"/>
  <c r="AB363" i="10" s="1"/>
  <c r="L363" i="10"/>
  <c r="AC363" i="10" s="1"/>
  <c r="M363" i="10"/>
  <c r="AD363" i="10" s="1"/>
  <c r="N363" i="10"/>
  <c r="AE363" i="10" s="1"/>
  <c r="O363" i="10"/>
  <c r="AF363" i="10" s="1"/>
  <c r="P363" i="10"/>
  <c r="AG363" i="10" s="1"/>
  <c r="Q363" i="10"/>
  <c r="AH363" i="10" s="1"/>
  <c r="R363" i="10"/>
  <c r="AI363" i="10" s="1"/>
  <c r="K364" i="10"/>
  <c r="AB364" i="10" s="1"/>
  <c r="L364" i="10"/>
  <c r="AC364" i="10" s="1"/>
  <c r="M364" i="10"/>
  <c r="AD364" i="10" s="1"/>
  <c r="N364" i="10"/>
  <c r="AE364" i="10" s="1"/>
  <c r="O364" i="10"/>
  <c r="AF364" i="10" s="1"/>
  <c r="P364" i="10"/>
  <c r="AG364" i="10" s="1"/>
  <c r="Q364" i="10"/>
  <c r="AH364" i="10" s="1"/>
  <c r="R364" i="10"/>
  <c r="AI364" i="10" s="1"/>
  <c r="K365" i="10"/>
  <c r="AB365" i="10" s="1"/>
  <c r="L365" i="10"/>
  <c r="AC365" i="10" s="1"/>
  <c r="M365" i="10"/>
  <c r="AD365" i="10" s="1"/>
  <c r="N365" i="10"/>
  <c r="AE365" i="10" s="1"/>
  <c r="O365" i="10"/>
  <c r="AF365" i="10" s="1"/>
  <c r="P365" i="10"/>
  <c r="AG365" i="10" s="1"/>
  <c r="Q365" i="10"/>
  <c r="AH365" i="10" s="1"/>
  <c r="R365" i="10"/>
  <c r="AI365" i="10" s="1"/>
  <c r="K366" i="10"/>
  <c r="AB366" i="10" s="1"/>
  <c r="L366" i="10"/>
  <c r="AC366" i="10" s="1"/>
  <c r="M366" i="10"/>
  <c r="AD366" i="10" s="1"/>
  <c r="N366" i="10"/>
  <c r="AE366" i="10" s="1"/>
  <c r="O366" i="10"/>
  <c r="AF366" i="10" s="1"/>
  <c r="P366" i="10"/>
  <c r="AG366" i="10" s="1"/>
  <c r="Q366" i="10"/>
  <c r="AH366" i="10" s="1"/>
  <c r="R366" i="10"/>
  <c r="AI366" i="10" s="1"/>
  <c r="K367" i="10"/>
  <c r="AB367" i="10" s="1"/>
  <c r="L367" i="10"/>
  <c r="AC367" i="10" s="1"/>
  <c r="M367" i="10"/>
  <c r="AD367" i="10" s="1"/>
  <c r="N367" i="10"/>
  <c r="AE367" i="10" s="1"/>
  <c r="O367" i="10"/>
  <c r="AF367" i="10" s="1"/>
  <c r="P367" i="10"/>
  <c r="AG367" i="10" s="1"/>
  <c r="Q367" i="10"/>
  <c r="AH367" i="10" s="1"/>
  <c r="R367" i="10"/>
  <c r="AI367" i="10" s="1"/>
  <c r="K368" i="10"/>
  <c r="AB368" i="10" s="1"/>
  <c r="L368" i="10"/>
  <c r="AC368" i="10" s="1"/>
  <c r="M368" i="10"/>
  <c r="AD368" i="10" s="1"/>
  <c r="N368" i="10"/>
  <c r="AE368" i="10" s="1"/>
  <c r="O368" i="10"/>
  <c r="AF368" i="10" s="1"/>
  <c r="P368" i="10"/>
  <c r="AG368" i="10" s="1"/>
  <c r="Q368" i="10"/>
  <c r="AH368" i="10" s="1"/>
  <c r="R368" i="10"/>
  <c r="AI368" i="10" s="1"/>
  <c r="K369" i="10"/>
  <c r="AB369" i="10" s="1"/>
  <c r="L369" i="10"/>
  <c r="AC369" i="10" s="1"/>
  <c r="M369" i="10"/>
  <c r="AD369" i="10" s="1"/>
  <c r="N369" i="10"/>
  <c r="AE369" i="10" s="1"/>
  <c r="O369" i="10"/>
  <c r="AF369" i="10" s="1"/>
  <c r="P369" i="10"/>
  <c r="AG369" i="10" s="1"/>
  <c r="Q369" i="10"/>
  <c r="AH369" i="10" s="1"/>
  <c r="R369" i="10"/>
  <c r="AI369" i="10" s="1"/>
  <c r="K370" i="10"/>
  <c r="AB370" i="10" s="1"/>
  <c r="L370" i="10"/>
  <c r="AC370" i="10" s="1"/>
  <c r="M370" i="10"/>
  <c r="AD370" i="10" s="1"/>
  <c r="N370" i="10"/>
  <c r="AE370" i="10" s="1"/>
  <c r="O370" i="10"/>
  <c r="AF370" i="10" s="1"/>
  <c r="P370" i="10"/>
  <c r="AG370" i="10" s="1"/>
  <c r="Q370" i="10"/>
  <c r="AH370" i="10" s="1"/>
  <c r="R370" i="10"/>
  <c r="AI370" i="10" s="1"/>
  <c r="K371" i="10"/>
  <c r="AB371" i="10" s="1"/>
  <c r="L371" i="10"/>
  <c r="AC371" i="10" s="1"/>
  <c r="M371" i="10"/>
  <c r="AD371" i="10" s="1"/>
  <c r="N371" i="10"/>
  <c r="AE371" i="10" s="1"/>
  <c r="O371" i="10"/>
  <c r="AF371" i="10" s="1"/>
  <c r="P371" i="10"/>
  <c r="AG371" i="10" s="1"/>
  <c r="Q371" i="10"/>
  <c r="AH371" i="10" s="1"/>
  <c r="R371" i="10"/>
  <c r="AI371" i="10" s="1"/>
  <c r="K372" i="10"/>
  <c r="AB372" i="10" s="1"/>
  <c r="L372" i="10"/>
  <c r="AC372" i="10" s="1"/>
  <c r="M372" i="10"/>
  <c r="AD372" i="10" s="1"/>
  <c r="N372" i="10"/>
  <c r="AE372" i="10" s="1"/>
  <c r="O372" i="10"/>
  <c r="AF372" i="10" s="1"/>
  <c r="P372" i="10"/>
  <c r="AG372" i="10" s="1"/>
  <c r="Q372" i="10"/>
  <c r="AH372" i="10" s="1"/>
  <c r="R372" i="10"/>
  <c r="AI372" i="10" s="1"/>
  <c r="K373" i="10"/>
  <c r="AB373" i="10" s="1"/>
  <c r="L373" i="10"/>
  <c r="AC373" i="10" s="1"/>
  <c r="M373" i="10"/>
  <c r="AD373" i="10" s="1"/>
  <c r="N373" i="10"/>
  <c r="AE373" i="10" s="1"/>
  <c r="O373" i="10"/>
  <c r="AF373" i="10" s="1"/>
  <c r="P373" i="10"/>
  <c r="AG373" i="10" s="1"/>
  <c r="Q373" i="10"/>
  <c r="AH373" i="10" s="1"/>
  <c r="R373" i="10"/>
  <c r="AI373" i="10" s="1"/>
  <c r="K374" i="10"/>
  <c r="AB374" i="10" s="1"/>
  <c r="L374" i="10"/>
  <c r="AC374" i="10" s="1"/>
  <c r="M374" i="10"/>
  <c r="AD374" i="10" s="1"/>
  <c r="N374" i="10"/>
  <c r="AE374" i="10" s="1"/>
  <c r="O374" i="10"/>
  <c r="AF374" i="10" s="1"/>
  <c r="P374" i="10"/>
  <c r="AG374" i="10" s="1"/>
  <c r="Q374" i="10"/>
  <c r="AH374" i="10" s="1"/>
  <c r="R374" i="10"/>
  <c r="AI374" i="10" s="1"/>
  <c r="K375" i="10"/>
  <c r="AB375" i="10" s="1"/>
  <c r="L375" i="10"/>
  <c r="AC375" i="10" s="1"/>
  <c r="M375" i="10"/>
  <c r="AD375" i="10" s="1"/>
  <c r="N375" i="10"/>
  <c r="AE375" i="10" s="1"/>
  <c r="O375" i="10"/>
  <c r="AF375" i="10" s="1"/>
  <c r="P375" i="10"/>
  <c r="AG375" i="10" s="1"/>
  <c r="Q375" i="10"/>
  <c r="AH375" i="10" s="1"/>
  <c r="R375" i="10"/>
  <c r="AI375" i="10" s="1"/>
  <c r="K376" i="10"/>
  <c r="AB376" i="10" s="1"/>
  <c r="L376" i="10"/>
  <c r="AC376" i="10" s="1"/>
  <c r="M376" i="10"/>
  <c r="AD376" i="10" s="1"/>
  <c r="N376" i="10"/>
  <c r="AE376" i="10" s="1"/>
  <c r="O376" i="10"/>
  <c r="AF376" i="10" s="1"/>
  <c r="P376" i="10"/>
  <c r="AG376" i="10" s="1"/>
  <c r="Q376" i="10"/>
  <c r="AH376" i="10" s="1"/>
  <c r="R376" i="10"/>
  <c r="AI376" i="10" s="1"/>
  <c r="K377" i="10"/>
  <c r="AB377" i="10" s="1"/>
  <c r="L377" i="10"/>
  <c r="AC377" i="10" s="1"/>
  <c r="M377" i="10"/>
  <c r="AD377" i="10" s="1"/>
  <c r="N377" i="10"/>
  <c r="AE377" i="10" s="1"/>
  <c r="O377" i="10"/>
  <c r="AF377" i="10" s="1"/>
  <c r="P377" i="10"/>
  <c r="AG377" i="10" s="1"/>
  <c r="Q377" i="10"/>
  <c r="AH377" i="10" s="1"/>
  <c r="R377" i="10"/>
  <c r="AI377" i="10" s="1"/>
  <c r="K378" i="10"/>
  <c r="AB378" i="10" s="1"/>
  <c r="L378" i="10"/>
  <c r="AC378" i="10" s="1"/>
  <c r="M378" i="10"/>
  <c r="AD378" i="10" s="1"/>
  <c r="N378" i="10"/>
  <c r="AE378" i="10" s="1"/>
  <c r="O378" i="10"/>
  <c r="AF378" i="10" s="1"/>
  <c r="P378" i="10"/>
  <c r="AG378" i="10" s="1"/>
  <c r="Q378" i="10"/>
  <c r="AH378" i="10" s="1"/>
  <c r="R378" i="10"/>
  <c r="AI378" i="10" s="1"/>
  <c r="K379" i="10"/>
  <c r="AB379" i="10" s="1"/>
  <c r="L379" i="10"/>
  <c r="AC379" i="10" s="1"/>
  <c r="M379" i="10"/>
  <c r="AD379" i="10" s="1"/>
  <c r="N379" i="10"/>
  <c r="AE379" i="10" s="1"/>
  <c r="O379" i="10"/>
  <c r="AF379" i="10" s="1"/>
  <c r="P379" i="10"/>
  <c r="AG379" i="10" s="1"/>
  <c r="Q379" i="10"/>
  <c r="AH379" i="10" s="1"/>
  <c r="R379" i="10"/>
  <c r="AI379" i="10" s="1"/>
  <c r="K380" i="10"/>
  <c r="AB380" i="10" s="1"/>
  <c r="L380" i="10"/>
  <c r="AC380" i="10" s="1"/>
  <c r="M380" i="10"/>
  <c r="AD380" i="10" s="1"/>
  <c r="N380" i="10"/>
  <c r="AE380" i="10" s="1"/>
  <c r="O380" i="10"/>
  <c r="AF380" i="10" s="1"/>
  <c r="P380" i="10"/>
  <c r="AG380" i="10" s="1"/>
  <c r="Q380" i="10"/>
  <c r="AH380" i="10" s="1"/>
  <c r="R380" i="10"/>
  <c r="AI380" i="10" s="1"/>
  <c r="K381" i="10"/>
  <c r="AB381" i="10" s="1"/>
  <c r="L381" i="10"/>
  <c r="AC381" i="10" s="1"/>
  <c r="M381" i="10"/>
  <c r="AD381" i="10" s="1"/>
  <c r="N381" i="10"/>
  <c r="AE381" i="10" s="1"/>
  <c r="O381" i="10"/>
  <c r="AF381" i="10" s="1"/>
  <c r="P381" i="10"/>
  <c r="AG381" i="10" s="1"/>
  <c r="Q381" i="10"/>
  <c r="AH381" i="10" s="1"/>
  <c r="R381" i="10"/>
  <c r="AI381" i="10" s="1"/>
  <c r="K382" i="10"/>
  <c r="AB382" i="10" s="1"/>
  <c r="L382" i="10"/>
  <c r="AC382" i="10" s="1"/>
  <c r="M382" i="10"/>
  <c r="AD382" i="10" s="1"/>
  <c r="N382" i="10"/>
  <c r="AE382" i="10" s="1"/>
  <c r="O382" i="10"/>
  <c r="AF382" i="10" s="1"/>
  <c r="P382" i="10"/>
  <c r="AG382" i="10" s="1"/>
  <c r="Q382" i="10"/>
  <c r="AH382" i="10" s="1"/>
  <c r="R382" i="10"/>
  <c r="AI382" i="10" s="1"/>
  <c r="K383" i="10"/>
  <c r="AB383" i="10" s="1"/>
  <c r="L383" i="10"/>
  <c r="AC383" i="10" s="1"/>
  <c r="M383" i="10"/>
  <c r="AD383" i="10" s="1"/>
  <c r="N383" i="10"/>
  <c r="AE383" i="10" s="1"/>
  <c r="O383" i="10"/>
  <c r="AF383" i="10" s="1"/>
  <c r="P383" i="10"/>
  <c r="AG383" i="10" s="1"/>
  <c r="Q383" i="10"/>
  <c r="AH383" i="10" s="1"/>
  <c r="R383" i="10"/>
  <c r="AI383" i="10" s="1"/>
  <c r="K384" i="10"/>
  <c r="AB384" i="10" s="1"/>
  <c r="L384" i="10"/>
  <c r="AC384" i="10" s="1"/>
  <c r="M384" i="10"/>
  <c r="AD384" i="10" s="1"/>
  <c r="N384" i="10"/>
  <c r="AE384" i="10" s="1"/>
  <c r="O384" i="10"/>
  <c r="AF384" i="10" s="1"/>
  <c r="P384" i="10"/>
  <c r="AG384" i="10" s="1"/>
  <c r="Q384" i="10"/>
  <c r="AH384" i="10" s="1"/>
  <c r="R384" i="10"/>
  <c r="AI384" i="10" s="1"/>
  <c r="K385" i="10"/>
  <c r="AB385" i="10" s="1"/>
  <c r="L385" i="10"/>
  <c r="AC385" i="10" s="1"/>
  <c r="M385" i="10"/>
  <c r="AD385" i="10" s="1"/>
  <c r="N385" i="10"/>
  <c r="AE385" i="10" s="1"/>
  <c r="O385" i="10"/>
  <c r="AF385" i="10" s="1"/>
  <c r="P385" i="10"/>
  <c r="AG385" i="10" s="1"/>
  <c r="Q385" i="10"/>
  <c r="AH385" i="10" s="1"/>
  <c r="R385" i="10"/>
  <c r="AI385" i="10" s="1"/>
  <c r="K386" i="10"/>
  <c r="AB386" i="10" s="1"/>
  <c r="L386" i="10"/>
  <c r="AC386" i="10" s="1"/>
  <c r="M386" i="10"/>
  <c r="AD386" i="10" s="1"/>
  <c r="N386" i="10"/>
  <c r="AE386" i="10" s="1"/>
  <c r="O386" i="10"/>
  <c r="AF386" i="10" s="1"/>
  <c r="P386" i="10"/>
  <c r="AG386" i="10" s="1"/>
  <c r="Q386" i="10"/>
  <c r="AH386" i="10" s="1"/>
  <c r="R386" i="10"/>
  <c r="AI386" i="10" s="1"/>
  <c r="K387" i="10"/>
  <c r="AB387" i="10" s="1"/>
  <c r="L387" i="10"/>
  <c r="AC387" i="10" s="1"/>
  <c r="M387" i="10"/>
  <c r="AD387" i="10" s="1"/>
  <c r="N387" i="10"/>
  <c r="AE387" i="10" s="1"/>
  <c r="O387" i="10"/>
  <c r="AF387" i="10" s="1"/>
  <c r="P387" i="10"/>
  <c r="AG387" i="10" s="1"/>
  <c r="Q387" i="10"/>
  <c r="AH387" i="10" s="1"/>
  <c r="R387" i="10"/>
  <c r="AI387" i="10" s="1"/>
  <c r="K388" i="10"/>
  <c r="AB388" i="10" s="1"/>
  <c r="L388" i="10"/>
  <c r="AC388" i="10" s="1"/>
  <c r="M388" i="10"/>
  <c r="AD388" i="10" s="1"/>
  <c r="N388" i="10"/>
  <c r="AE388" i="10" s="1"/>
  <c r="O388" i="10"/>
  <c r="AF388" i="10" s="1"/>
  <c r="P388" i="10"/>
  <c r="AG388" i="10" s="1"/>
  <c r="Q388" i="10"/>
  <c r="AH388" i="10" s="1"/>
  <c r="R388" i="10"/>
  <c r="AI388" i="10" s="1"/>
  <c r="K389" i="10"/>
  <c r="AB389" i="10" s="1"/>
  <c r="L389" i="10"/>
  <c r="AC389" i="10" s="1"/>
  <c r="M389" i="10"/>
  <c r="AD389" i="10" s="1"/>
  <c r="N389" i="10"/>
  <c r="AE389" i="10" s="1"/>
  <c r="O389" i="10"/>
  <c r="AF389" i="10" s="1"/>
  <c r="P389" i="10"/>
  <c r="AG389" i="10" s="1"/>
  <c r="Q389" i="10"/>
  <c r="AH389" i="10" s="1"/>
  <c r="R389" i="10"/>
  <c r="AI389" i="10" s="1"/>
  <c r="K390" i="10"/>
  <c r="AB390" i="10" s="1"/>
  <c r="L390" i="10"/>
  <c r="AC390" i="10" s="1"/>
  <c r="M390" i="10"/>
  <c r="AD390" i="10" s="1"/>
  <c r="N390" i="10"/>
  <c r="AE390" i="10" s="1"/>
  <c r="O390" i="10"/>
  <c r="AF390" i="10" s="1"/>
  <c r="P390" i="10"/>
  <c r="AG390" i="10" s="1"/>
  <c r="Q390" i="10"/>
  <c r="AH390" i="10" s="1"/>
  <c r="R390" i="10"/>
  <c r="AI390" i="10" s="1"/>
  <c r="K391" i="10"/>
  <c r="AB391" i="10" s="1"/>
  <c r="L391" i="10"/>
  <c r="AC391" i="10" s="1"/>
  <c r="M391" i="10"/>
  <c r="AD391" i="10" s="1"/>
  <c r="N391" i="10"/>
  <c r="AE391" i="10" s="1"/>
  <c r="O391" i="10"/>
  <c r="AF391" i="10" s="1"/>
  <c r="P391" i="10"/>
  <c r="AG391" i="10" s="1"/>
  <c r="Q391" i="10"/>
  <c r="AH391" i="10" s="1"/>
  <c r="R391" i="10"/>
  <c r="AI391" i="10" s="1"/>
  <c r="K392" i="10"/>
  <c r="AB392" i="10" s="1"/>
  <c r="L392" i="10"/>
  <c r="AC392" i="10" s="1"/>
  <c r="M392" i="10"/>
  <c r="AD392" i="10" s="1"/>
  <c r="N392" i="10"/>
  <c r="AE392" i="10" s="1"/>
  <c r="O392" i="10"/>
  <c r="AF392" i="10" s="1"/>
  <c r="P392" i="10"/>
  <c r="AG392" i="10" s="1"/>
  <c r="Q392" i="10"/>
  <c r="AH392" i="10" s="1"/>
  <c r="R392" i="10"/>
  <c r="AI392" i="10" s="1"/>
  <c r="K393" i="10"/>
  <c r="AB393" i="10" s="1"/>
  <c r="L393" i="10"/>
  <c r="AC393" i="10" s="1"/>
  <c r="M393" i="10"/>
  <c r="AD393" i="10" s="1"/>
  <c r="N393" i="10"/>
  <c r="AE393" i="10" s="1"/>
  <c r="O393" i="10"/>
  <c r="AF393" i="10" s="1"/>
  <c r="P393" i="10"/>
  <c r="AG393" i="10" s="1"/>
  <c r="Q393" i="10"/>
  <c r="AH393" i="10" s="1"/>
  <c r="R393" i="10"/>
  <c r="AI393" i="10" s="1"/>
  <c r="K394" i="10"/>
  <c r="AB394" i="10" s="1"/>
  <c r="L394" i="10"/>
  <c r="AC394" i="10" s="1"/>
  <c r="M394" i="10"/>
  <c r="AD394" i="10" s="1"/>
  <c r="N394" i="10"/>
  <c r="AE394" i="10" s="1"/>
  <c r="O394" i="10"/>
  <c r="AF394" i="10" s="1"/>
  <c r="P394" i="10"/>
  <c r="AG394" i="10" s="1"/>
  <c r="Q394" i="10"/>
  <c r="AH394" i="10" s="1"/>
  <c r="R394" i="10"/>
  <c r="AI394" i="10" s="1"/>
  <c r="K395" i="10"/>
  <c r="AB395" i="10" s="1"/>
  <c r="L395" i="10"/>
  <c r="AC395" i="10" s="1"/>
  <c r="M395" i="10"/>
  <c r="AD395" i="10" s="1"/>
  <c r="N395" i="10"/>
  <c r="AE395" i="10" s="1"/>
  <c r="O395" i="10"/>
  <c r="AF395" i="10" s="1"/>
  <c r="P395" i="10"/>
  <c r="AG395" i="10" s="1"/>
  <c r="Q395" i="10"/>
  <c r="AH395" i="10" s="1"/>
  <c r="R395" i="10"/>
  <c r="AI395" i="10" s="1"/>
  <c r="K396" i="10"/>
  <c r="AB396" i="10" s="1"/>
  <c r="L396" i="10"/>
  <c r="AC396" i="10" s="1"/>
  <c r="M396" i="10"/>
  <c r="AD396" i="10" s="1"/>
  <c r="N396" i="10"/>
  <c r="AE396" i="10" s="1"/>
  <c r="O396" i="10"/>
  <c r="AF396" i="10" s="1"/>
  <c r="P396" i="10"/>
  <c r="AG396" i="10" s="1"/>
  <c r="Q396" i="10"/>
  <c r="AH396" i="10" s="1"/>
  <c r="R396" i="10"/>
  <c r="AI396" i="10" s="1"/>
  <c r="K397" i="10"/>
  <c r="AB397" i="10" s="1"/>
  <c r="L397" i="10"/>
  <c r="AC397" i="10" s="1"/>
  <c r="M397" i="10"/>
  <c r="AD397" i="10" s="1"/>
  <c r="N397" i="10"/>
  <c r="AE397" i="10" s="1"/>
  <c r="O397" i="10"/>
  <c r="AF397" i="10" s="1"/>
  <c r="P397" i="10"/>
  <c r="AG397" i="10" s="1"/>
  <c r="Q397" i="10"/>
  <c r="AH397" i="10" s="1"/>
  <c r="R397" i="10"/>
  <c r="AI397" i="10" s="1"/>
  <c r="K398" i="10"/>
  <c r="AB398" i="10" s="1"/>
  <c r="L398" i="10"/>
  <c r="AC398" i="10" s="1"/>
  <c r="M398" i="10"/>
  <c r="AD398" i="10" s="1"/>
  <c r="N398" i="10"/>
  <c r="AE398" i="10" s="1"/>
  <c r="O398" i="10"/>
  <c r="AF398" i="10" s="1"/>
  <c r="P398" i="10"/>
  <c r="AG398" i="10" s="1"/>
  <c r="Q398" i="10"/>
  <c r="AH398" i="10" s="1"/>
  <c r="R398" i="10"/>
  <c r="AI398" i="10" s="1"/>
  <c r="K399" i="10"/>
  <c r="AB399" i="10" s="1"/>
  <c r="L399" i="10"/>
  <c r="AC399" i="10" s="1"/>
  <c r="M399" i="10"/>
  <c r="AD399" i="10" s="1"/>
  <c r="N399" i="10"/>
  <c r="AE399" i="10" s="1"/>
  <c r="O399" i="10"/>
  <c r="AF399" i="10" s="1"/>
  <c r="P399" i="10"/>
  <c r="AG399" i="10" s="1"/>
  <c r="Q399" i="10"/>
  <c r="AH399" i="10" s="1"/>
  <c r="R399" i="10"/>
  <c r="AI399" i="10" s="1"/>
  <c r="K400" i="10"/>
  <c r="AB400" i="10" s="1"/>
  <c r="L400" i="10"/>
  <c r="AC400" i="10" s="1"/>
  <c r="M400" i="10"/>
  <c r="AD400" i="10" s="1"/>
  <c r="N400" i="10"/>
  <c r="AE400" i="10" s="1"/>
  <c r="O400" i="10"/>
  <c r="AF400" i="10" s="1"/>
  <c r="P400" i="10"/>
  <c r="AG400" i="10" s="1"/>
  <c r="Q400" i="10"/>
  <c r="AH400" i="10" s="1"/>
  <c r="R400" i="10"/>
  <c r="AI400" i="10" s="1"/>
  <c r="K401" i="10"/>
  <c r="AB401" i="10" s="1"/>
  <c r="L401" i="10"/>
  <c r="AC401" i="10" s="1"/>
  <c r="M401" i="10"/>
  <c r="AD401" i="10" s="1"/>
  <c r="N401" i="10"/>
  <c r="AE401" i="10" s="1"/>
  <c r="O401" i="10"/>
  <c r="AF401" i="10" s="1"/>
  <c r="P401" i="10"/>
  <c r="AG401" i="10" s="1"/>
  <c r="Q401" i="10"/>
  <c r="AH401" i="10" s="1"/>
  <c r="R401" i="10"/>
  <c r="AI401" i="10" s="1"/>
  <c r="K402" i="10"/>
  <c r="AB402" i="10" s="1"/>
  <c r="L402" i="10"/>
  <c r="AC402" i="10" s="1"/>
  <c r="M402" i="10"/>
  <c r="AD402" i="10" s="1"/>
  <c r="N402" i="10"/>
  <c r="AE402" i="10" s="1"/>
  <c r="O402" i="10"/>
  <c r="AF402" i="10" s="1"/>
  <c r="P402" i="10"/>
  <c r="AG402" i="10" s="1"/>
  <c r="Q402" i="10"/>
  <c r="AH402" i="10" s="1"/>
  <c r="R402" i="10"/>
  <c r="AI402" i="10" s="1"/>
  <c r="K403" i="10"/>
  <c r="AB403" i="10" s="1"/>
  <c r="L403" i="10"/>
  <c r="AC403" i="10" s="1"/>
  <c r="M403" i="10"/>
  <c r="AD403" i="10" s="1"/>
  <c r="N403" i="10"/>
  <c r="AE403" i="10" s="1"/>
  <c r="O403" i="10"/>
  <c r="AF403" i="10" s="1"/>
  <c r="P403" i="10"/>
  <c r="AG403" i="10" s="1"/>
  <c r="Q403" i="10"/>
  <c r="AH403" i="10" s="1"/>
  <c r="R403" i="10"/>
  <c r="AI403" i="10" s="1"/>
  <c r="K404" i="10"/>
  <c r="AB404" i="10" s="1"/>
  <c r="L404" i="10"/>
  <c r="AC404" i="10" s="1"/>
  <c r="M404" i="10"/>
  <c r="AD404" i="10" s="1"/>
  <c r="N404" i="10"/>
  <c r="AE404" i="10" s="1"/>
  <c r="O404" i="10"/>
  <c r="AF404" i="10" s="1"/>
  <c r="P404" i="10"/>
  <c r="AG404" i="10" s="1"/>
  <c r="Q404" i="10"/>
  <c r="AH404" i="10" s="1"/>
  <c r="R404" i="10"/>
  <c r="AI404" i="10" s="1"/>
  <c r="K405" i="10"/>
  <c r="AB405" i="10" s="1"/>
  <c r="L405" i="10"/>
  <c r="AC405" i="10" s="1"/>
  <c r="M405" i="10"/>
  <c r="AD405" i="10" s="1"/>
  <c r="N405" i="10"/>
  <c r="AE405" i="10" s="1"/>
  <c r="O405" i="10"/>
  <c r="AF405" i="10" s="1"/>
  <c r="P405" i="10"/>
  <c r="AG405" i="10" s="1"/>
  <c r="Q405" i="10"/>
  <c r="AH405" i="10" s="1"/>
  <c r="R405" i="10"/>
  <c r="AI405" i="10" s="1"/>
  <c r="K406" i="10"/>
  <c r="AB406" i="10" s="1"/>
  <c r="L406" i="10"/>
  <c r="AC406" i="10" s="1"/>
  <c r="M406" i="10"/>
  <c r="AD406" i="10" s="1"/>
  <c r="N406" i="10"/>
  <c r="AE406" i="10" s="1"/>
  <c r="O406" i="10"/>
  <c r="AF406" i="10" s="1"/>
  <c r="P406" i="10"/>
  <c r="AG406" i="10" s="1"/>
  <c r="Q406" i="10"/>
  <c r="AH406" i="10" s="1"/>
  <c r="R406" i="10"/>
  <c r="AI406" i="10" s="1"/>
  <c r="K407" i="10"/>
  <c r="AB407" i="10" s="1"/>
  <c r="L407" i="10"/>
  <c r="AC407" i="10" s="1"/>
  <c r="M407" i="10"/>
  <c r="AD407" i="10" s="1"/>
  <c r="N407" i="10"/>
  <c r="AE407" i="10" s="1"/>
  <c r="O407" i="10"/>
  <c r="AF407" i="10" s="1"/>
  <c r="P407" i="10"/>
  <c r="AG407" i="10" s="1"/>
  <c r="Q407" i="10"/>
  <c r="AH407" i="10" s="1"/>
  <c r="R407" i="10"/>
  <c r="AI407" i="10" s="1"/>
  <c r="K408" i="10"/>
  <c r="AB408" i="10" s="1"/>
  <c r="L408" i="10"/>
  <c r="AC408" i="10" s="1"/>
  <c r="M408" i="10"/>
  <c r="AD408" i="10" s="1"/>
  <c r="N408" i="10"/>
  <c r="AE408" i="10" s="1"/>
  <c r="O408" i="10"/>
  <c r="AF408" i="10" s="1"/>
  <c r="P408" i="10"/>
  <c r="AG408" i="10" s="1"/>
  <c r="Q408" i="10"/>
  <c r="AH408" i="10" s="1"/>
  <c r="R408" i="10"/>
  <c r="AI408" i="10" s="1"/>
  <c r="K409" i="10"/>
  <c r="AB409" i="10" s="1"/>
  <c r="L409" i="10"/>
  <c r="AC409" i="10" s="1"/>
  <c r="M409" i="10"/>
  <c r="AD409" i="10" s="1"/>
  <c r="N409" i="10"/>
  <c r="AE409" i="10" s="1"/>
  <c r="O409" i="10"/>
  <c r="AF409" i="10" s="1"/>
  <c r="P409" i="10"/>
  <c r="AG409" i="10" s="1"/>
  <c r="Q409" i="10"/>
  <c r="AH409" i="10" s="1"/>
  <c r="R409" i="10"/>
  <c r="AI409" i="10" s="1"/>
  <c r="K410" i="10"/>
  <c r="AB410" i="10" s="1"/>
  <c r="L410" i="10"/>
  <c r="AC410" i="10" s="1"/>
  <c r="M410" i="10"/>
  <c r="AD410" i="10" s="1"/>
  <c r="N410" i="10"/>
  <c r="AE410" i="10" s="1"/>
  <c r="O410" i="10"/>
  <c r="AF410" i="10" s="1"/>
  <c r="P410" i="10"/>
  <c r="AG410" i="10" s="1"/>
  <c r="Q410" i="10"/>
  <c r="AH410" i="10" s="1"/>
  <c r="R410" i="10"/>
  <c r="AI410" i="10" s="1"/>
  <c r="K411" i="10"/>
  <c r="AB411" i="10" s="1"/>
  <c r="L411" i="10"/>
  <c r="AC411" i="10" s="1"/>
  <c r="M411" i="10"/>
  <c r="AD411" i="10" s="1"/>
  <c r="N411" i="10"/>
  <c r="AE411" i="10" s="1"/>
  <c r="O411" i="10"/>
  <c r="AF411" i="10" s="1"/>
  <c r="P411" i="10"/>
  <c r="AG411" i="10" s="1"/>
  <c r="Q411" i="10"/>
  <c r="AH411" i="10" s="1"/>
  <c r="R411" i="10"/>
  <c r="AI411" i="10" s="1"/>
  <c r="K412" i="10"/>
  <c r="AB412" i="10" s="1"/>
  <c r="L412" i="10"/>
  <c r="AC412" i="10" s="1"/>
  <c r="M412" i="10"/>
  <c r="AD412" i="10" s="1"/>
  <c r="N412" i="10"/>
  <c r="AE412" i="10" s="1"/>
  <c r="O412" i="10"/>
  <c r="AF412" i="10" s="1"/>
  <c r="P412" i="10"/>
  <c r="AG412" i="10" s="1"/>
  <c r="Q412" i="10"/>
  <c r="AH412" i="10" s="1"/>
  <c r="R412" i="10"/>
  <c r="AI412" i="10" s="1"/>
  <c r="K413" i="10"/>
  <c r="AB413" i="10" s="1"/>
  <c r="L413" i="10"/>
  <c r="AC413" i="10" s="1"/>
  <c r="M413" i="10"/>
  <c r="AD413" i="10" s="1"/>
  <c r="N413" i="10"/>
  <c r="AE413" i="10" s="1"/>
  <c r="O413" i="10"/>
  <c r="AF413" i="10" s="1"/>
  <c r="P413" i="10"/>
  <c r="AG413" i="10" s="1"/>
  <c r="Q413" i="10"/>
  <c r="AH413" i="10" s="1"/>
  <c r="R413" i="10"/>
  <c r="AI413" i="10" s="1"/>
  <c r="K414" i="10"/>
  <c r="AB414" i="10" s="1"/>
  <c r="L414" i="10"/>
  <c r="AC414" i="10" s="1"/>
  <c r="M414" i="10"/>
  <c r="AD414" i="10" s="1"/>
  <c r="N414" i="10"/>
  <c r="AE414" i="10" s="1"/>
  <c r="O414" i="10"/>
  <c r="AF414" i="10" s="1"/>
  <c r="P414" i="10"/>
  <c r="AG414" i="10" s="1"/>
  <c r="Q414" i="10"/>
  <c r="AH414" i="10" s="1"/>
  <c r="R414" i="10"/>
  <c r="AI414" i="10" s="1"/>
  <c r="K415" i="10"/>
  <c r="AB415" i="10" s="1"/>
  <c r="L415" i="10"/>
  <c r="AC415" i="10" s="1"/>
  <c r="M415" i="10"/>
  <c r="AD415" i="10" s="1"/>
  <c r="N415" i="10"/>
  <c r="AE415" i="10" s="1"/>
  <c r="O415" i="10"/>
  <c r="AF415" i="10" s="1"/>
  <c r="P415" i="10"/>
  <c r="AG415" i="10" s="1"/>
  <c r="Q415" i="10"/>
  <c r="AH415" i="10" s="1"/>
  <c r="R415" i="10"/>
  <c r="AI415" i="10" s="1"/>
  <c r="K416" i="10"/>
  <c r="AB416" i="10" s="1"/>
  <c r="L416" i="10"/>
  <c r="AC416" i="10" s="1"/>
  <c r="M416" i="10"/>
  <c r="AD416" i="10" s="1"/>
  <c r="N416" i="10"/>
  <c r="AE416" i="10" s="1"/>
  <c r="O416" i="10"/>
  <c r="AF416" i="10" s="1"/>
  <c r="P416" i="10"/>
  <c r="AG416" i="10" s="1"/>
  <c r="Q416" i="10"/>
  <c r="AH416" i="10" s="1"/>
  <c r="R416" i="10"/>
  <c r="AI416" i="10" s="1"/>
  <c r="K417" i="10"/>
  <c r="AB417" i="10" s="1"/>
  <c r="L417" i="10"/>
  <c r="AC417" i="10" s="1"/>
  <c r="M417" i="10"/>
  <c r="AD417" i="10" s="1"/>
  <c r="N417" i="10"/>
  <c r="AE417" i="10" s="1"/>
  <c r="O417" i="10"/>
  <c r="AF417" i="10" s="1"/>
  <c r="P417" i="10"/>
  <c r="AG417" i="10" s="1"/>
  <c r="Q417" i="10"/>
  <c r="AH417" i="10" s="1"/>
  <c r="R417" i="10"/>
  <c r="AI417" i="10" s="1"/>
  <c r="K418" i="10"/>
  <c r="AB418" i="10" s="1"/>
  <c r="L418" i="10"/>
  <c r="AC418" i="10" s="1"/>
  <c r="M418" i="10"/>
  <c r="AD418" i="10" s="1"/>
  <c r="N418" i="10"/>
  <c r="AE418" i="10" s="1"/>
  <c r="O418" i="10"/>
  <c r="AF418" i="10" s="1"/>
  <c r="P418" i="10"/>
  <c r="AG418" i="10" s="1"/>
  <c r="Q418" i="10"/>
  <c r="AH418" i="10" s="1"/>
  <c r="R418" i="10"/>
  <c r="AI418" i="10" s="1"/>
  <c r="K419" i="10"/>
  <c r="AB419" i="10" s="1"/>
  <c r="L419" i="10"/>
  <c r="AC419" i="10" s="1"/>
  <c r="M419" i="10"/>
  <c r="AD419" i="10" s="1"/>
  <c r="N419" i="10"/>
  <c r="AE419" i="10" s="1"/>
  <c r="O419" i="10"/>
  <c r="AF419" i="10" s="1"/>
  <c r="P419" i="10"/>
  <c r="AG419" i="10" s="1"/>
  <c r="Q419" i="10"/>
  <c r="AH419" i="10" s="1"/>
  <c r="R419" i="10"/>
  <c r="AI419" i="10" s="1"/>
  <c r="K420" i="10"/>
  <c r="AB420" i="10" s="1"/>
  <c r="L420" i="10"/>
  <c r="AC420" i="10" s="1"/>
  <c r="M420" i="10"/>
  <c r="AD420" i="10" s="1"/>
  <c r="N420" i="10"/>
  <c r="AE420" i="10" s="1"/>
  <c r="O420" i="10"/>
  <c r="AF420" i="10" s="1"/>
  <c r="P420" i="10"/>
  <c r="AG420" i="10" s="1"/>
  <c r="Q420" i="10"/>
  <c r="AH420" i="10" s="1"/>
  <c r="R420" i="10"/>
  <c r="AI420" i="10" s="1"/>
  <c r="K421" i="10"/>
  <c r="AB421" i="10" s="1"/>
  <c r="L421" i="10"/>
  <c r="AC421" i="10" s="1"/>
  <c r="M421" i="10"/>
  <c r="AD421" i="10" s="1"/>
  <c r="N421" i="10"/>
  <c r="AE421" i="10" s="1"/>
  <c r="O421" i="10"/>
  <c r="AF421" i="10" s="1"/>
  <c r="P421" i="10"/>
  <c r="AG421" i="10" s="1"/>
  <c r="Q421" i="10"/>
  <c r="AH421" i="10" s="1"/>
  <c r="R421" i="10"/>
  <c r="AI421" i="10" s="1"/>
  <c r="K422" i="10"/>
  <c r="AB422" i="10" s="1"/>
  <c r="L422" i="10"/>
  <c r="AC422" i="10" s="1"/>
  <c r="M422" i="10"/>
  <c r="AD422" i="10" s="1"/>
  <c r="N422" i="10"/>
  <c r="AE422" i="10" s="1"/>
  <c r="O422" i="10"/>
  <c r="AF422" i="10" s="1"/>
  <c r="P422" i="10"/>
  <c r="AG422" i="10" s="1"/>
  <c r="Q422" i="10"/>
  <c r="AH422" i="10" s="1"/>
  <c r="R422" i="10"/>
  <c r="AI422" i="10" s="1"/>
  <c r="K423" i="10"/>
  <c r="AB423" i="10" s="1"/>
  <c r="L423" i="10"/>
  <c r="AC423" i="10" s="1"/>
  <c r="M423" i="10"/>
  <c r="AD423" i="10" s="1"/>
  <c r="N423" i="10"/>
  <c r="AE423" i="10" s="1"/>
  <c r="O423" i="10"/>
  <c r="AF423" i="10" s="1"/>
  <c r="P423" i="10"/>
  <c r="AG423" i="10" s="1"/>
  <c r="Q423" i="10"/>
  <c r="AH423" i="10" s="1"/>
  <c r="R423" i="10"/>
  <c r="AI423" i="10" s="1"/>
  <c r="K424" i="10"/>
  <c r="AB424" i="10" s="1"/>
  <c r="L424" i="10"/>
  <c r="AC424" i="10" s="1"/>
  <c r="M424" i="10"/>
  <c r="AD424" i="10" s="1"/>
  <c r="N424" i="10"/>
  <c r="AE424" i="10" s="1"/>
  <c r="O424" i="10"/>
  <c r="AF424" i="10" s="1"/>
  <c r="P424" i="10"/>
  <c r="AG424" i="10" s="1"/>
  <c r="Q424" i="10"/>
  <c r="AH424" i="10" s="1"/>
  <c r="R424" i="10"/>
  <c r="AI424" i="10" s="1"/>
  <c r="K425" i="10"/>
  <c r="AB425" i="10" s="1"/>
  <c r="L425" i="10"/>
  <c r="AC425" i="10" s="1"/>
  <c r="M425" i="10"/>
  <c r="AD425" i="10" s="1"/>
  <c r="N425" i="10"/>
  <c r="AE425" i="10" s="1"/>
  <c r="O425" i="10"/>
  <c r="AF425" i="10" s="1"/>
  <c r="P425" i="10"/>
  <c r="AG425" i="10" s="1"/>
  <c r="Q425" i="10"/>
  <c r="AH425" i="10" s="1"/>
  <c r="R425" i="10"/>
  <c r="AI425" i="10" s="1"/>
  <c r="K426" i="10"/>
  <c r="AB426" i="10" s="1"/>
  <c r="L426" i="10"/>
  <c r="AC426" i="10" s="1"/>
  <c r="M426" i="10"/>
  <c r="AD426" i="10" s="1"/>
  <c r="N426" i="10"/>
  <c r="AE426" i="10" s="1"/>
  <c r="O426" i="10"/>
  <c r="AF426" i="10" s="1"/>
  <c r="P426" i="10"/>
  <c r="AG426" i="10" s="1"/>
  <c r="Q426" i="10"/>
  <c r="AH426" i="10" s="1"/>
  <c r="R426" i="10"/>
  <c r="AI426" i="10" s="1"/>
  <c r="K427" i="10"/>
  <c r="AB427" i="10" s="1"/>
  <c r="L427" i="10"/>
  <c r="AC427" i="10" s="1"/>
  <c r="M427" i="10"/>
  <c r="AD427" i="10" s="1"/>
  <c r="N427" i="10"/>
  <c r="AE427" i="10" s="1"/>
  <c r="O427" i="10"/>
  <c r="AF427" i="10" s="1"/>
  <c r="P427" i="10"/>
  <c r="AG427" i="10" s="1"/>
  <c r="Q427" i="10"/>
  <c r="AH427" i="10" s="1"/>
  <c r="R427" i="10"/>
  <c r="AI427" i="10" s="1"/>
  <c r="K428" i="10"/>
  <c r="AB428" i="10" s="1"/>
  <c r="L428" i="10"/>
  <c r="AC428" i="10" s="1"/>
  <c r="M428" i="10"/>
  <c r="AD428" i="10" s="1"/>
  <c r="N428" i="10"/>
  <c r="AE428" i="10" s="1"/>
  <c r="O428" i="10"/>
  <c r="AF428" i="10" s="1"/>
  <c r="P428" i="10"/>
  <c r="AG428" i="10" s="1"/>
  <c r="Q428" i="10"/>
  <c r="AH428" i="10" s="1"/>
  <c r="R428" i="10"/>
  <c r="AI428" i="10" s="1"/>
  <c r="K429" i="10"/>
  <c r="AB429" i="10" s="1"/>
  <c r="L429" i="10"/>
  <c r="AC429" i="10" s="1"/>
  <c r="M429" i="10"/>
  <c r="AD429" i="10" s="1"/>
  <c r="N429" i="10"/>
  <c r="AE429" i="10" s="1"/>
  <c r="O429" i="10"/>
  <c r="AF429" i="10" s="1"/>
  <c r="P429" i="10"/>
  <c r="AG429" i="10" s="1"/>
  <c r="Q429" i="10"/>
  <c r="AH429" i="10" s="1"/>
  <c r="R429" i="10"/>
  <c r="AI429" i="10" s="1"/>
  <c r="K430" i="10"/>
  <c r="AB430" i="10" s="1"/>
  <c r="L430" i="10"/>
  <c r="AC430" i="10" s="1"/>
  <c r="M430" i="10"/>
  <c r="AD430" i="10" s="1"/>
  <c r="N430" i="10"/>
  <c r="AE430" i="10" s="1"/>
  <c r="O430" i="10"/>
  <c r="AF430" i="10" s="1"/>
  <c r="P430" i="10"/>
  <c r="AG430" i="10" s="1"/>
  <c r="Q430" i="10"/>
  <c r="AH430" i="10" s="1"/>
  <c r="R430" i="10"/>
  <c r="AI430" i="10" s="1"/>
  <c r="K431" i="10"/>
  <c r="AB431" i="10" s="1"/>
  <c r="L431" i="10"/>
  <c r="AC431" i="10" s="1"/>
  <c r="M431" i="10"/>
  <c r="AD431" i="10" s="1"/>
  <c r="N431" i="10"/>
  <c r="AE431" i="10" s="1"/>
  <c r="O431" i="10"/>
  <c r="AF431" i="10" s="1"/>
  <c r="P431" i="10"/>
  <c r="AG431" i="10" s="1"/>
  <c r="Q431" i="10"/>
  <c r="AH431" i="10" s="1"/>
  <c r="R431" i="10"/>
  <c r="AI431" i="10" s="1"/>
  <c r="K432" i="10"/>
  <c r="AB432" i="10" s="1"/>
  <c r="L432" i="10"/>
  <c r="AC432" i="10" s="1"/>
  <c r="M432" i="10"/>
  <c r="AD432" i="10" s="1"/>
  <c r="N432" i="10"/>
  <c r="AE432" i="10" s="1"/>
  <c r="O432" i="10"/>
  <c r="AF432" i="10" s="1"/>
  <c r="P432" i="10"/>
  <c r="AG432" i="10" s="1"/>
  <c r="Q432" i="10"/>
  <c r="AH432" i="10" s="1"/>
  <c r="R432" i="10"/>
  <c r="AI432" i="10" s="1"/>
  <c r="K433" i="10"/>
  <c r="AB433" i="10" s="1"/>
  <c r="L433" i="10"/>
  <c r="AC433" i="10" s="1"/>
  <c r="M433" i="10"/>
  <c r="AD433" i="10" s="1"/>
  <c r="N433" i="10"/>
  <c r="AE433" i="10" s="1"/>
  <c r="O433" i="10"/>
  <c r="AF433" i="10" s="1"/>
  <c r="P433" i="10"/>
  <c r="AG433" i="10" s="1"/>
  <c r="Q433" i="10"/>
  <c r="AH433" i="10" s="1"/>
  <c r="R433" i="10"/>
  <c r="AI433" i="10" s="1"/>
  <c r="K434" i="10"/>
  <c r="AB434" i="10" s="1"/>
  <c r="L434" i="10"/>
  <c r="AC434" i="10" s="1"/>
  <c r="M434" i="10"/>
  <c r="AD434" i="10" s="1"/>
  <c r="N434" i="10"/>
  <c r="AE434" i="10" s="1"/>
  <c r="O434" i="10"/>
  <c r="AF434" i="10" s="1"/>
  <c r="P434" i="10"/>
  <c r="AG434" i="10" s="1"/>
  <c r="Q434" i="10"/>
  <c r="AH434" i="10" s="1"/>
  <c r="R434" i="10"/>
  <c r="AI434" i="10" s="1"/>
  <c r="K435" i="10"/>
  <c r="AB435" i="10" s="1"/>
  <c r="L435" i="10"/>
  <c r="AC435" i="10" s="1"/>
  <c r="M435" i="10"/>
  <c r="AD435" i="10" s="1"/>
  <c r="N435" i="10"/>
  <c r="AE435" i="10" s="1"/>
  <c r="O435" i="10"/>
  <c r="AF435" i="10" s="1"/>
  <c r="P435" i="10"/>
  <c r="AG435" i="10" s="1"/>
  <c r="Q435" i="10"/>
  <c r="AH435" i="10" s="1"/>
  <c r="R435" i="10"/>
  <c r="AI435" i="10" s="1"/>
  <c r="K436" i="10"/>
  <c r="AB436" i="10" s="1"/>
  <c r="L436" i="10"/>
  <c r="AC436" i="10" s="1"/>
  <c r="M436" i="10"/>
  <c r="AD436" i="10" s="1"/>
  <c r="N436" i="10"/>
  <c r="AE436" i="10" s="1"/>
  <c r="O436" i="10"/>
  <c r="AF436" i="10" s="1"/>
  <c r="P436" i="10"/>
  <c r="AG436" i="10" s="1"/>
  <c r="Q436" i="10"/>
  <c r="AH436" i="10" s="1"/>
  <c r="R436" i="10"/>
  <c r="AI436" i="10" s="1"/>
  <c r="K437" i="10"/>
  <c r="AB437" i="10" s="1"/>
  <c r="L437" i="10"/>
  <c r="AC437" i="10" s="1"/>
  <c r="M437" i="10"/>
  <c r="AD437" i="10" s="1"/>
  <c r="N437" i="10"/>
  <c r="AE437" i="10" s="1"/>
  <c r="O437" i="10"/>
  <c r="AF437" i="10" s="1"/>
  <c r="P437" i="10"/>
  <c r="AG437" i="10" s="1"/>
  <c r="Q437" i="10"/>
  <c r="AH437" i="10" s="1"/>
  <c r="R437" i="10"/>
  <c r="AI437" i="10" s="1"/>
  <c r="K438" i="10"/>
  <c r="AB438" i="10" s="1"/>
  <c r="L438" i="10"/>
  <c r="AC438" i="10" s="1"/>
  <c r="M438" i="10"/>
  <c r="AD438" i="10" s="1"/>
  <c r="N438" i="10"/>
  <c r="AE438" i="10" s="1"/>
  <c r="O438" i="10"/>
  <c r="AF438" i="10" s="1"/>
  <c r="P438" i="10"/>
  <c r="AG438" i="10" s="1"/>
  <c r="Q438" i="10"/>
  <c r="AH438" i="10" s="1"/>
  <c r="R438" i="10"/>
  <c r="AI438" i="10" s="1"/>
  <c r="K439" i="10"/>
  <c r="AB439" i="10" s="1"/>
  <c r="L439" i="10"/>
  <c r="AC439" i="10" s="1"/>
  <c r="M439" i="10"/>
  <c r="AD439" i="10" s="1"/>
  <c r="N439" i="10"/>
  <c r="AE439" i="10" s="1"/>
  <c r="O439" i="10"/>
  <c r="AF439" i="10" s="1"/>
  <c r="P439" i="10"/>
  <c r="AG439" i="10" s="1"/>
  <c r="Q439" i="10"/>
  <c r="AH439" i="10" s="1"/>
  <c r="R439" i="10"/>
  <c r="AI439" i="10" s="1"/>
  <c r="K440" i="10"/>
  <c r="AB440" i="10" s="1"/>
  <c r="L440" i="10"/>
  <c r="AC440" i="10" s="1"/>
  <c r="M440" i="10"/>
  <c r="AD440" i="10" s="1"/>
  <c r="N440" i="10"/>
  <c r="AE440" i="10" s="1"/>
  <c r="O440" i="10"/>
  <c r="AF440" i="10" s="1"/>
  <c r="P440" i="10"/>
  <c r="AG440" i="10" s="1"/>
  <c r="Q440" i="10"/>
  <c r="AH440" i="10" s="1"/>
  <c r="R440" i="10"/>
  <c r="AI440" i="10" s="1"/>
  <c r="K441" i="10"/>
  <c r="AB441" i="10" s="1"/>
  <c r="L441" i="10"/>
  <c r="AC441" i="10" s="1"/>
  <c r="M441" i="10"/>
  <c r="AD441" i="10" s="1"/>
  <c r="N441" i="10"/>
  <c r="AE441" i="10" s="1"/>
  <c r="O441" i="10"/>
  <c r="AF441" i="10" s="1"/>
  <c r="P441" i="10"/>
  <c r="AG441" i="10" s="1"/>
  <c r="Q441" i="10"/>
  <c r="AH441" i="10" s="1"/>
  <c r="R441" i="10"/>
  <c r="AI441" i="10" s="1"/>
  <c r="K442" i="10"/>
  <c r="AB442" i="10" s="1"/>
  <c r="L442" i="10"/>
  <c r="AC442" i="10" s="1"/>
  <c r="M442" i="10"/>
  <c r="AD442" i="10" s="1"/>
  <c r="N442" i="10"/>
  <c r="AE442" i="10" s="1"/>
  <c r="O442" i="10"/>
  <c r="AF442" i="10" s="1"/>
  <c r="P442" i="10"/>
  <c r="AG442" i="10" s="1"/>
  <c r="Q442" i="10"/>
  <c r="AH442" i="10" s="1"/>
  <c r="R442" i="10"/>
  <c r="AI442" i="10" s="1"/>
  <c r="K443" i="10"/>
  <c r="AB443" i="10" s="1"/>
  <c r="L443" i="10"/>
  <c r="AC443" i="10" s="1"/>
  <c r="M443" i="10"/>
  <c r="AD443" i="10" s="1"/>
  <c r="N443" i="10"/>
  <c r="AE443" i="10" s="1"/>
  <c r="O443" i="10"/>
  <c r="AF443" i="10" s="1"/>
  <c r="P443" i="10"/>
  <c r="AG443" i="10" s="1"/>
  <c r="Q443" i="10"/>
  <c r="AH443" i="10" s="1"/>
  <c r="R443" i="10"/>
  <c r="AI443" i="10" s="1"/>
  <c r="K444" i="10"/>
  <c r="AB444" i="10" s="1"/>
  <c r="L444" i="10"/>
  <c r="AC444" i="10" s="1"/>
  <c r="M444" i="10"/>
  <c r="AD444" i="10" s="1"/>
  <c r="N444" i="10"/>
  <c r="AE444" i="10" s="1"/>
  <c r="O444" i="10"/>
  <c r="AF444" i="10" s="1"/>
  <c r="P444" i="10"/>
  <c r="AG444" i="10" s="1"/>
  <c r="Q444" i="10"/>
  <c r="AH444" i="10" s="1"/>
  <c r="R444" i="10"/>
  <c r="AI444" i="10" s="1"/>
  <c r="K445" i="10"/>
  <c r="AB445" i="10" s="1"/>
  <c r="L445" i="10"/>
  <c r="AC445" i="10" s="1"/>
  <c r="M445" i="10"/>
  <c r="AD445" i="10" s="1"/>
  <c r="N445" i="10"/>
  <c r="AE445" i="10" s="1"/>
  <c r="O445" i="10"/>
  <c r="AF445" i="10" s="1"/>
  <c r="P445" i="10"/>
  <c r="AG445" i="10" s="1"/>
  <c r="Q445" i="10"/>
  <c r="AH445" i="10" s="1"/>
  <c r="R445" i="10"/>
  <c r="AI445" i="10" s="1"/>
  <c r="K446" i="10"/>
  <c r="AB446" i="10" s="1"/>
  <c r="L446" i="10"/>
  <c r="AC446" i="10" s="1"/>
  <c r="M446" i="10"/>
  <c r="AD446" i="10" s="1"/>
  <c r="N446" i="10"/>
  <c r="AE446" i="10" s="1"/>
  <c r="O446" i="10"/>
  <c r="AF446" i="10" s="1"/>
  <c r="P446" i="10"/>
  <c r="AG446" i="10" s="1"/>
  <c r="Q446" i="10"/>
  <c r="AH446" i="10" s="1"/>
  <c r="R446" i="10"/>
  <c r="AI446" i="10" s="1"/>
  <c r="K447" i="10"/>
  <c r="AB447" i="10" s="1"/>
  <c r="L447" i="10"/>
  <c r="AC447" i="10" s="1"/>
  <c r="M447" i="10"/>
  <c r="AD447" i="10" s="1"/>
  <c r="N447" i="10"/>
  <c r="AE447" i="10" s="1"/>
  <c r="O447" i="10"/>
  <c r="AF447" i="10" s="1"/>
  <c r="P447" i="10"/>
  <c r="AG447" i="10" s="1"/>
  <c r="Q447" i="10"/>
  <c r="AH447" i="10" s="1"/>
  <c r="R447" i="10"/>
  <c r="AI447" i="10" s="1"/>
  <c r="K448" i="10"/>
  <c r="AB448" i="10" s="1"/>
  <c r="L448" i="10"/>
  <c r="AC448" i="10" s="1"/>
  <c r="M448" i="10"/>
  <c r="AD448" i="10" s="1"/>
  <c r="N448" i="10"/>
  <c r="AE448" i="10" s="1"/>
  <c r="O448" i="10"/>
  <c r="AF448" i="10" s="1"/>
  <c r="P448" i="10"/>
  <c r="AG448" i="10" s="1"/>
  <c r="Q448" i="10"/>
  <c r="AH448" i="10" s="1"/>
  <c r="R448" i="10"/>
  <c r="AI448" i="10" s="1"/>
  <c r="K449" i="10"/>
  <c r="AB449" i="10" s="1"/>
  <c r="L449" i="10"/>
  <c r="AC449" i="10" s="1"/>
  <c r="M449" i="10"/>
  <c r="AD449" i="10" s="1"/>
  <c r="N449" i="10"/>
  <c r="AE449" i="10" s="1"/>
  <c r="O449" i="10"/>
  <c r="AF449" i="10" s="1"/>
  <c r="P449" i="10"/>
  <c r="AG449" i="10" s="1"/>
  <c r="Q449" i="10"/>
  <c r="AH449" i="10" s="1"/>
  <c r="R449" i="10"/>
  <c r="AI449" i="10" s="1"/>
  <c r="K450" i="10"/>
  <c r="AB450" i="10" s="1"/>
  <c r="L450" i="10"/>
  <c r="AC450" i="10" s="1"/>
  <c r="M450" i="10"/>
  <c r="AD450" i="10" s="1"/>
  <c r="N450" i="10"/>
  <c r="AE450" i="10" s="1"/>
  <c r="O450" i="10"/>
  <c r="AF450" i="10" s="1"/>
  <c r="P450" i="10"/>
  <c r="AG450" i="10" s="1"/>
  <c r="Q450" i="10"/>
  <c r="AH450" i="10" s="1"/>
  <c r="R450" i="10"/>
  <c r="AI450" i="10" s="1"/>
  <c r="K451" i="10"/>
  <c r="AB451" i="10" s="1"/>
  <c r="L451" i="10"/>
  <c r="AC451" i="10" s="1"/>
  <c r="M451" i="10"/>
  <c r="AD451" i="10" s="1"/>
  <c r="N451" i="10"/>
  <c r="AE451" i="10" s="1"/>
  <c r="O451" i="10"/>
  <c r="AF451" i="10" s="1"/>
  <c r="P451" i="10"/>
  <c r="AG451" i="10" s="1"/>
  <c r="Q451" i="10"/>
  <c r="AH451" i="10" s="1"/>
  <c r="R451" i="10"/>
  <c r="AI451" i="10" s="1"/>
  <c r="K452" i="10"/>
  <c r="AB452" i="10" s="1"/>
  <c r="L452" i="10"/>
  <c r="AC452" i="10" s="1"/>
  <c r="M452" i="10"/>
  <c r="AD452" i="10" s="1"/>
  <c r="N452" i="10"/>
  <c r="AE452" i="10" s="1"/>
  <c r="O452" i="10"/>
  <c r="AF452" i="10" s="1"/>
  <c r="P452" i="10"/>
  <c r="AG452" i="10" s="1"/>
  <c r="Q452" i="10"/>
  <c r="AH452" i="10" s="1"/>
  <c r="R452" i="10"/>
  <c r="AI452" i="10" s="1"/>
  <c r="K453" i="10"/>
  <c r="AB453" i="10" s="1"/>
  <c r="L453" i="10"/>
  <c r="AC453" i="10" s="1"/>
  <c r="M453" i="10"/>
  <c r="AD453" i="10" s="1"/>
  <c r="N453" i="10"/>
  <c r="AE453" i="10" s="1"/>
  <c r="O453" i="10"/>
  <c r="AF453" i="10" s="1"/>
  <c r="P453" i="10"/>
  <c r="AG453" i="10" s="1"/>
  <c r="Q453" i="10"/>
  <c r="AH453" i="10" s="1"/>
  <c r="R453" i="10"/>
  <c r="AI453" i="10" s="1"/>
  <c r="K454" i="10"/>
  <c r="AB454" i="10" s="1"/>
  <c r="L454" i="10"/>
  <c r="AC454" i="10" s="1"/>
  <c r="M454" i="10"/>
  <c r="AD454" i="10" s="1"/>
  <c r="N454" i="10"/>
  <c r="AE454" i="10" s="1"/>
  <c r="O454" i="10"/>
  <c r="AF454" i="10" s="1"/>
  <c r="P454" i="10"/>
  <c r="AG454" i="10" s="1"/>
  <c r="Q454" i="10"/>
  <c r="AH454" i="10" s="1"/>
  <c r="R454" i="10"/>
  <c r="AI454" i="10" s="1"/>
  <c r="K455" i="10"/>
  <c r="AB455" i="10" s="1"/>
  <c r="L455" i="10"/>
  <c r="AC455" i="10" s="1"/>
  <c r="M455" i="10"/>
  <c r="AD455" i="10" s="1"/>
  <c r="N455" i="10"/>
  <c r="AE455" i="10" s="1"/>
  <c r="O455" i="10"/>
  <c r="AF455" i="10" s="1"/>
  <c r="P455" i="10"/>
  <c r="AG455" i="10" s="1"/>
  <c r="Q455" i="10"/>
  <c r="AH455" i="10" s="1"/>
  <c r="R455" i="10"/>
  <c r="AI455" i="10" s="1"/>
  <c r="K456" i="10"/>
  <c r="AB456" i="10" s="1"/>
  <c r="L456" i="10"/>
  <c r="AC456" i="10" s="1"/>
  <c r="M456" i="10"/>
  <c r="AD456" i="10" s="1"/>
  <c r="N456" i="10"/>
  <c r="AE456" i="10" s="1"/>
  <c r="O456" i="10"/>
  <c r="AF456" i="10" s="1"/>
  <c r="P456" i="10"/>
  <c r="AG456" i="10" s="1"/>
  <c r="Q456" i="10"/>
  <c r="AH456" i="10" s="1"/>
  <c r="R456" i="10"/>
  <c r="AI456" i="10" s="1"/>
  <c r="K457" i="10"/>
  <c r="AB457" i="10" s="1"/>
  <c r="L457" i="10"/>
  <c r="AC457" i="10" s="1"/>
  <c r="M457" i="10"/>
  <c r="AD457" i="10" s="1"/>
  <c r="N457" i="10"/>
  <c r="AE457" i="10" s="1"/>
  <c r="O457" i="10"/>
  <c r="AF457" i="10" s="1"/>
  <c r="P457" i="10"/>
  <c r="AG457" i="10" s="1"/>
  <c r="Q457" i="10"/>
  <c r="AH457" i="10" s="1"/>
  <c r="R457" i="10"/>
  <c r="AI457" i="10" s="1"/>
  <c r="K458" i="10"/>
  <c r="AB458" i="10" s="1"/>
  <c r="L458" i="10"/>
  <c r="AC458" i="10" s="1"/>
  <c r="M458" i="10"/>
  <c r="AD458" i="10" s="1"/>
  <c r="N458" i="10"/>
  <c r="AE458" i="10" s="1"/>
  <c r="O458" i="10"/>
  <c r="AF458" i="10" s="1"/>
  <c r="P458" i="10"/>
  <c r="AG458" i="10" s="1"/>
  <c r="Q458" i="10"/>
  <c r="AH458" i="10" s="1"/>
  <c r="R458" i="10"/>
  <c r="AI458" i="10" s="1"/>
  <c r="K459" i="10"/>
  <c r="AB459" i="10" s="1"/>
  <c r="L459" i="10"/>
  <c r="AC459" i="10" s="1"/>
  <c r="M459" i="10"/>
  <c r="AD459" i="10" s="1"/>
  <c r="N459" i="10"/>
  <c r="AE459" i="10" s="1"/>
  <c r="O459" i="10"/>
  <c r="AF459" i="10" s="1"/>
  <c r="P459" i="10"/>
  <c r="AG459" i="10" s="1"/>
  <c r="Q459" i="10"/>
  <c r="AH459" i="10" s="1"/>
  <c r="R459" i="10"/>
  <c r="AI459" i="10" s="1"/>
  <c r="K460" i="10"/>
  <c r="AB460" i="10" s="1"/>
  <c r="L460" i="10"/>
  <c r="AC460" i="10" s="1"/>
  <c r="M460" i="10"/>
  <c r="AD460" i="10" s="1"/>
  <c r="N460" i="10"/>
  <c r="AE460" i="10" s="1"/>
  <c r="O460" i="10"/>
  <c r="AF460" i="10" s="1"/>
  <c r="P460" i="10"/>
  <c r="AG460" i="10" s="1"/>
  <c r="Q460" i="10"/>
  <c r="AH460" i="10" s="1"/>
  <c r="R460" i="10"/>
  <c r="AI460" i="10" s="1"/>
  <c r="K461" i="10"/>
  <c r="AB461" i="10" s="1"/>
  <c r="L461" i="10"/>
  <c r="AC461" i="10" s="1"/>
  <c r="M461" i="10"/>
  <c r="AD461" i="10" s="1"/>
  <c r="N461" i="10"/>
  <c r="AE461" i="10" s="1"/>
  <c r="O461" i="10"/>
  <c r="AF461" i="10" s="1"/>
  <c r="P461" i="10"/>
  <c r="AG461" i="10" s="1"/>
  <c r="Q461" i="10"/>
  <c r="AH461" i="10" s="1"/>
  <c r="R461" i="10"/>
  <c r="AI461" i="10" s="1"/>
  <c r="K462" i="10"/>
  <c r="AB462" i="10" s="1"/>
  <c r="L462" i="10"/>
  <c r="AC462" i="10" s="1"/>
  <c r="M462" i="10"/>
  <c r="AD462" i="10" s="1"/>
  <c r="N462" i="10"/>
  <c r="AE462" i="10" s="1"/>
  <c r="O462" i="10"/>
  <c r="AF462" i="10" s="1"/>
  <c r="P462" i="10"/>
  <c r="AG462" i="10" s="1"/>
  <c r="Q462" i="10"/>
  <c r="AH462" i="10" s="1"/>
  <c r="R462" i="10"/>
  <c r="AI462" i="10" s="1"/>
  <c r="K463" i="10"/>
  <c r="AB463" i="10" s="1"/>
  <c r="L463" i="10"/>
  <c r="AC463" i="10" s="1"/>
  <c r="M463" i="10"/>
  <c r="AD463" i="10" s="1"/>
  <c r="N463" i="10"/>
  <c r="AE463" i="10" s="1"/>
  <c r="O463" i="10"/>
  <c r="AF463" i="10" s="1"/>
  <c r="P463" i="10"/>
  <c r="AG463" i="10" s="1"/>
  <c r="Q463" i="10"/>
  <c r="AH463" i="10" s="1"/>
  <c r="R463" i="10"/>
  <c r="AI463" i="10" s="1"/>
  <c r="K464" i="10"/>
  <c r="AB464" i="10" s="1"/>
  <c r="L464" i="10"/>
  <c r="AC464" i="10" s="1"/>
  <c r="M464" i="10"/>
  <c r="AD464" i="10" s="1"/>
  <c r="N464" i="10"/>
  <c r="AE464" i="10" s="1"/>
  <c r="O464" i="10"/>
  <c r="AF464" i="10" s="1"/>
  <c r="P464" i="10"/>
  <c r="AG464" i="10" s="1"/>
  <c r="Q464" i="10"/>
  <c r="AH464" i="10" s="1"/>
  <c r="R464" i="10"/>
  <c r="AI464" i="10" s="1"/>
  <c r="K465" i="10"/>
  <c r="AB465" i="10" s="1"/>
  <c r="L465" i="10"/>
  <c r="AC465" i="10" s="1"/>
  <c r="M465" i="10"/>
  <c r="AD465" i="10" s="1"/>
  <c r="N465" i="10"/>
  <c r="AE465" i="10" s="1"/>
  <c r="O465" i="10"/>
  <c r="AF465" i="10" s="1"/>
  <c r="P465" i="10"/>
  <c r="AG465" i="10" s="1"/>
  <c r="Q465" i="10"/>
  <c r="AH465" i="10" s="1"/>
  <c r="R465" i="10"/>
  <c r="AI465" i="10" s="1"/>
  <c r="K466" i="10"/>
  <c r="AB466" i="10" s="1"/>
  <c r="L466" i="10"/>
  <c r="AC466" i="10" s="1"/>
  <c r="M466" i="10"/>
  <c r="AD466" i="10" s="1"/>
  <c r="N466" i="10"/>
  <c r="AE466" i="10" s="1"/>
  <c r="O466" i="10"/>
  <c r="AF466" i="10" s="1"/>
  <c r="P466" i="10"/>
  <c r="AG466" i="10" s="1"/>
  <c r="Q466" i="10"/>
  <c r="AH466" i="10" s="1"/>
  <c r="R466" i="10"/>
  <c r="AI466" i="10" s="1"/>
  <c r="K467" i="10"/>
  <c r="AB467" i="10" s="1"/>
  <c r="L467" i="10"/>
  <c r="AC467" i="10" s="1"/>
  <c r="M467" i="10"/>
  <c r="AD467" i="10" s="1"/>
  <c r="N467" i="10"/>
  <c r="AE467" i="10" s="1"/>
  <c r="O467" i="10"/>
  <c r="AF467" i="10" s="1"/>
  <c r="P467" i="10"/>
  <c r="AG467" i="10" s="1"/>
  <c r="Q467" i="10"/>
  <c r="AH467" i="10" s="1"/>
  <c r="R467" i="10"/>
  <c r="AI467" i="10" s="1"/>
  <c r="K468" i="10"/>
  <c r="AB468" i="10" s="1"/>
  <c r="L468" i="10"/>
  <c r="AC468" i="10" s="1"/>
  <c r="M468" i="10"/>
  <c r="AD468" i="10" s="1"/>
  <c r="N468" i="10"/>
  <c r="AE468" i="10" s="1"/>
  <c r="O468" i="10"/>
  <c r="AF468" i="10" s="1"/>
  <c r="P468" i="10"/>
  <c r="AG468" i="10" s="1"/>
  <c r="Q468" i="10"/>
  <c r="AH468" i="10" s="1"/>
  <c r="R468" i="10"/>
  <c r="AI468" i="10" s="1"/>
  <c r="K469" i="10"/>
  <c r="AB469" i="10" s="1"/>
  <c r="L469" i="10"/>
  <c r="AC469" i="10" s="1"/>
  <c r="M469" i="10"/>
  <c r="AD469" i="10" s="1"/>
  <c r="N469" i="10"/>
  <c r="AE469" i="10" s="1"/>
  <c r="O469" i="10"/>
  <c r="AF469" i="10" s="1"/>
  <c r="P469" i="10"/>
  <c r="AG469" i="10" s="1"/>
  <c r="Q469" i="10"/>
  <c r="AH469" i="10" s="1"/>
  <c r="R469" i="10"/>
  <c r="AI469" i="10" s="1"/>
  <c r="K470" i="10"/>
  <c r="AB470" i="10" s="1"/>
  <c r="L470" i="10"/>
  <c r="AC470" i="10" s="1"/>
  <c r="M470" i="10"/>
  <c r="AD470" i="10" s="1"/>
  <c r="N470" i="10"/>
  <c r="AE470" i="10" s="1"/>
  <c r="O470" i="10"/>
  <c r="AF470" i="10" s="1"/>
  <c r="P470" i="10"/>
  <c r="AG470" i="10" s="1"/>
  <c r="Q470" i="10"/>
  <c r="AH470" i="10" s="1"/>
  <c r="R470" i="10"/>
  <c r="AI470" i="10" s="1"/>
  <c r="K471" i="10"/>
  <c r="AB471" i="10" s="1"/>
  <c r="L471" i="10"/>
  <c r="AC471" i="10" s="1"/>
  <c r="M471" i="10"/>
  <c r="AD471" i="10" s="1"/>
  <c r="N471" i="10"/>
  <c r="AE471" i="10" s="1"/>
  <c r="O471" i="10"/>
  <c r="AF471" i="10" s="1"/>
  <c r="P471" i="10"/>
  <c r="AG471" i="10" s="1"/>
  <c r="Q471" i="10"/>
  <c r="AH471" i="10" s="1"/>
  <c r="R471" i="10"/>
  <c r="AI471" i="10" s="1"/>
  <c r="K472" i="10"/>
  <c r="AB472" i="10" s="1"/>
  <c r="L472" i="10"/>
  <c r="AC472" i="10" s="1"/>
  <c r="M472" i="10"/>
  <c r="AD472" i="10" s="1"/>
  <c r="N472" i="10"/>
  <c r="AE472" i="10" s="1"/>
  <c r="O472" i="10"/>
  <c r="AF472" i="10" s="1"/>
  <c r="P472" i="10"/>
  <c r="AG472" i="10" s="1"/>
  <c r="Q472" i="10"/>
  <c r="AH472" i="10" s="1"/>
  <c r="R472" i="10"/>
  <c r="AI472" i="10" s="1"/>
  <c r="K473" i="10"/>
  <c r="AB473" i="10" s="1"/>
  <c r="L473" i="10"/>
  <c r="AC473" i="10" s="1"/>
  <c r="M473" i="10"/>
  <c r="AD473" i="10" s="1"/>
  <c r="N473" i="10"/>
  <c r="AE473" i="10" s="1"/>
  <c r="O473" i="10"/>
  <c r="AF473" i="10" s="1"/>
  <c r="P473" i="10"/>
  <c r="AG473" i="10" s="1"/>
  <c r="Q473" i="10"/>
  <c r="AH473" i="10" s="1"/>
  <c r="R473" i="10"/>
  <c r="AI473" i="10" s="1"/>
  <c r="K474" i="10"/>
  <c r="AB474" i="10" s="1"/>
  <c r="L474" i="10"/>
  <c r="AC474" i="10" s="1"/>
  <c r="M474" i="10"/>
  <c r="AD474" i="10" s="1"/>
  <c r="N474" i="10"/>
  <c r="AE474" i="10" s="1"/>
  <c r="O474" i="10"/>
  <c r="AF474" i="10" s="1"/>
  <c r="P474" i="10"/>
  <c r="AG474" i="10" s="1"/>
  <c r="Q474" i="10"/>
  <c r="AH474" i="10" s="1"/>
  <c r="R474" i="10"/>
  <c r="AI474" i="10" s="1"/>
  <c r="K475" i="10"/>
  <c r="AB475" i="10" s="1"/>
  <c r="L475" i="10"/>
  <c r="AC475" i="10" s="1"/>
  <c r="M475" i="10"/>
  <c r="AD475" i="10" s="1"/>
  <c r="N475" i="10"/>
  <c r="AE475" i="10" s="1"/>
  <c r="O475" i="10"/>
  <c r="AF475" i="10" s="1"/>
  <c r="P475" i="10"/>
  <c r="AG475" i="10" s="1"/>
  <c r="Q475" i="10"/>
  <c r="AH475" i="10" s="1"/>
  <c r="R475" i="10"/>
  <c r="AI475" i="10" s="1"/>
  <c r="K476" i="10"/>
  <c r="AB476" i="10" s="1"/>
  <c r="L476" i="10"/>
  <c r="AC476" i="10" s="1"/>
  <c r="M476" i="10"/>
  <c r="AD476" i="10" s="1"/>
  <c r="N476" i="10"/>
  <c r="AE476" i="10" s="1"/>
  <c r="O476" i="10"/>
  <c r="AF476" i="10" s="1"/>
  <c r="P476" i="10"/>
  <c r="AG476" i="10" s="1"/>
  <c r="Q476" i="10"/>
  <c r="AH476" i="10" s="1"/>
  <c r="R476" i="10"/>
  <c r="AI476" i="10" s="1"/>
  <c r="K477" i="10"/>
  <c r="AB477" i="10" s="1"/>
  <c r="L477" i="10"/>
  <c r="AC477" i="10" s="1"/>
  <c r="M477" i="10"/>
  <c r="AD477" i="10" s="1"/>
  <c r="N477" i="10"/>
  <c r="AE477" i="10" s="1"/>
  <c r="O477" i="10"/>
  <c r="AF477" i="10" s="1"/>
  <c r="P477" i="10"/>
  <c r="AG477" i="10" s="1"/>
  <c r="Q477" i="10"/>
  <c r="AH477" i="10" s="1"/>
  <c r="R477" i="10"/>
  <c r="AI477" i="10" s="1"/>
  <c r="K478" i="10"/>
  <c r="AB478" i="10" s="1"/>
  <c r="L478" i="10"/>
  <c r="AC478" i="10" s="1"/>
  <c r="M478" i="10"/>
  <c r="AD478" i="10" s="1"/>
  <c r="N478" i="10"/>
  <c r="AE478" i="10" s="1"/>
  <c r="O478" i="10"/>
  <c r="AF478" i="10" s="1"/>
  <c r="P478" i="10"/>
  <c r="AG478" i="10" s="1"/>
  <c r="Q478" i="10"/>
  <c r="AH478" i="10" s="1"/>
  <c r="R478" i="10"/>
  <c r="AI478" i="10" s="1"/>
  <c r="K479" i="10"/>
  <c r="AB479" i="10" s="1"/>
  <c r="L479" i="10"/>
  <c r="AC479" i="10" s="1"/>
  <c r="M479" i="10"/>
  <c r="AD479" i="10" s="1"/>
  <c r="N479" i="10"/>
  <c r="AE479" i="10" s="1"/>
  <c r="O479" i="10"/>
  <c r="AF479" i="10" s="1"/>
  <c r="P479" i="10"/>
  <c r="AG479" i="10" s="1"/>
  <c r="Q479" i="10"/>
  <c r="AH479" i="10" s="1"/>
  <c r="R479" i="10"/>
  <c r="AI479" i="10" s="1"/>
  <c r="K480" i="10"/>
  <c r="AB480" i="10" s="1"/>
  <c r="L480" i="10"/>
  <c r="AC480" i="10" s="1"/>
  <c r="M480" i="10"/>
  <c r="AD480" i="10" s="1"/>
  <c r="N480" i="10"/>
  <c r="AE480" i="10" s="1"/>
  <c r="O480" i="10"/>
  <c r="AF480" i="10" s="1"/>
  <c r="P480" i="10"/>
  <c r="AG480" i="10" s="1"/>
  <c r="Q480" i="10"/>
  <c r="AH480" i="10" s="1"/>
  <c r="R480" i="10"/>
  <c r="AI480" i="10" s="1"/>
  <c r="K481" i="10"/>
  <c r="AB481" i="10" s="1"/>
  <c r="L481" i="10"/>
  <c r="AC481" i="10" s="1"/>
  <c r="M481" i="10"/>
  <c r="AD481" i="10" s="1"/>
  <c r="N481" i="10"/>
  <c r="AE481" i="10" s="1"/>
  <c r="O481" i="10"/>
  <c r="AF481" i="10" s="1"/>
  <c r="P481" i="10"/>
  <c r="AG481" i="10" s="1"/>
  <c r="Q481" i="10"/>
  <c r="AH481" i="10" s="1"/>
  <c r="R481" i="10"/>
  <c r="AI481" i="10" s="1"/>
  <c r="K482" i="10"/>
  <c r="AB482" i="10" s="1"/>
  <c r="L482" i="10"/>
  <c r="AC482" i="10" s="1"/>
  <c r="M482" i="10"/>
  <c r="AD482" i="10" s="1"/>
  <c r="N482" i="10"/>
  <c r="AE482" i="10" s="1"/>
  <c r="O482" i="10"/>
  <c r="AF482" i="10" s="1"/>
  <c r="P482" i="10"/>
  <c r="AG482" i="10" s="1"/>
  <c r="Q482" i="10"/>
  <c r="AH482" i="10" s="1"/>
  <c r="R482" i="10"/>
  <c r="AI482" i="10" s="1"/>
  <c r="K483" i="10"/>
  <c r="AB483" i="10" s="1"/>
  <c r="L483" i="10"/>
  <c r="AC483" i="10" s="1"/>
  <c r="M483" i="10"/>
  <c r="AD483" i="10" s="1"/>
  <c r="N483" i="10"/>
  <c r="AE483" i="10" s="1"/>
  <c r="O483" i="10"/>
  <c r="AF483" i="10" s="1"/>
  <c r="P483" i="10"/>
  <c r="AG483" i="10" s="1"/>
  <c r="Q483" i="10"/>
  <c r="AH483" i="10" s="1"/>
  <c r="R483" i="10"/>
  <c r="AI483" i="10" s="1"/>
  <c r="K484" i="10"/>
  <c r="AB484" i="10" s="1"/>
  <c r="L484" i="10"/>
  <c r="AC484" i="10" s="1"/>
  <c r="M484" i="10"/>
  <c r="AD484" i="10" s="1"/>
  <c r="N484" i="10"/>
  <c r="AE484" i="10" s="1"/>
  <c r="O484" i="10"/>
  <c r="AF484" i="10" s="1"/>
  <c r="P484" i="10"/>
  <c r="AG484" i="10" s="1"/>
  <c r="Q484" i="10"/>
  <c r="AH484" i="10" s="1"/>
  <c r="R484" i="10"/>
  <c r="AI484" i="10" s="1"/>
  <c r="K485" i="10"/>
  <c r="AB485" i="10" s="1"/>
  <c r="L485" i="10"/>
  <c r="AC485" i="10" s="1"/>
  <c r="M485" i="10"/>
  <c r="AD485" i="10" s="1"/>
  <c r="N485" i="10"/>
  <c r="AE485" i="10" s="1"/>
  <c r="O485" i="10"/>
  <c r="AF485" i="10" s="1"/>
  <c r="P485" i="10"/>
  <c r="AG485" i="10" s="1"/>
  <c r="Q485" i="10"/>
  <c r="AH485" i="10" s="1"/>
  <c r="R485" i="10"/>
  <c r="AI485" i="10" s="1"/>
  <c r="K486" i="10"/>
  <c r="AB486" i="10" s="1"/>
  <c r="L486" i="10"/>
  <c r="AC486" i="10" s="1"/>
  <c r="M486" i="10"/>
  <c r="AD486" i="10" s="1"/>
  <c r="N486" i="10"/>
  <c r="AE486" i="10" s="1"/>
  <c r="O486" i="10"/>
  <c r="AF486" i="10" s="1"/>
  <c r="P486" i="10"/>
  <c r="AG486" i="10" s="1"/>
  <c r="Q486" i="10"/>
  <c r="AH486" i="10" s="1"/>
  <c r="R486" i="10"/>
  <c r="AI486" i="10" s="1"/>
  <c r="K487" i="10"/>
  <c r="AB487" i="10" s="1"/>
  <c r="L487" i="10"/>
  <c r="AC487" i="10" s="1"/>
  <c r="M487" i="10"/>
  <c r="AD487" i="10" s="1"/>
  <c r="N487" i="10"/>
  <c r="AE487" i="10" s="1"/>
  <c r="O487" i="10"/>
  <c r="AF487" i="10" s="1"/>
  <c r="P487" i="10"/>
  <c r="AG487" i="10" s="1"/>
  <c r="Q487" i="10"/>
  <c r="AH487" i="10" s="1"/>
  <c r="R487" i="10"/>
  <c r="AI487" i="10" s="1"/>
  <c r="K488" i="10"/>
  <c r="AB488" i="10" s="1"/>
  <c r="L488" i="10"/>
  <c r="AC488" i="10" s="1"/>
  <c r="M488" i="10"/>
  <c r="AD488" i="10" s="1"/>
  <c r="N488" i="10"/>
  <c r="AE488" i="10" s="1"/>
  <c r="O488" i="10"/>
  <c r="AF488" i="10" s="1"/>
  <c r="P488" i="10"/>
  <c r="AG488" i="10" s="1"/>
  <c r="Q488" i="10"/>
  <c r="AH488" i="10" s="1"/>
  <c r="R488" i="10"/>
  <c r="AI488" i="10" s="1"/>
  <c r="K489" i="10"/>
  <c r="AB489" i="10" s="1"/>
  <c r="L489" i="10"/>
  <c r="AC489" i="10" s="1"/>
  <c r="M489" i="10"/>
  <c r="AD489" i="10" s="1"/>
  <c r="N489" i="10"/>
  <c r="AE489" i="10" s="1"/>
  <c r="O489" i="10"/>
  <c r="AF489" i="10" s="1"/>
  <c r="P489" i="10"/>
  <c r="AG489" i="10" s="1"/>
  <c r="Q489" i="10"/>
  <c r="AH489" i="10" s="1"/>
  <c r="R489" i="10"/>
  <c r="AI489" i="10" s="1"/>
  <c r="K490" i="10"/>
  <c r="AB490" i="10" s="1"/>
  <c r="L490" i="10"/>
  <c r="AC490" i="10" s="1"/>
  <c r="M490" i="10"/>
  <c r="AD490" i="10" s="1"/>
  <c r="N490" i="10"/>
  <c r="AE490" i="10" s="1"/>
  <c r="O490" i="10"/>
  <c r="AF490" i="10" s="1"/>
  <c r="P490" i="10"/>
  <c r="AG490" i="10" s="1"/>
  <c r="Q490" i="10"/>
  <c r="AH490" i="10" s="1"/>
  <c r="R490" i="10"/>
  <c r="AI490" i="10" s="1"/>
  <c r="K491" i="10"/>
  <c r="AB491" i="10" s="1"/>
  <c r="L491" i="10"/>
  <c r="AC491" i="10" s="1"/>
  <c r="M491" i="10"/>
  <c r="AD491" i="10" s="1"/>
  <c r="N491" i="10"/>
  <c r="AE491" i="10" s="1"/>
  <c r="O491" i="10"/>
  <c r="AF491" i="10" s="1"/>
  <c r="P491" i="10"/>
  <c r="AG491" i="10" s="1"/>
  <c r="Q491" i="10"/>
  <c r="AH491" i="10" s="1"/>
  <c r="R491" i="10"/>
  <c r="AI491" i="10" s="1"/>
  <c r="K492" i="10"/>
  <c r="AB492" i="10" s="1"/>
  <c r="L492" i="10"/>
  <c r="AC492" i="10" s="1"/>
  <c r="M492" i="10"/>
  <c r="AD492" i="10" s="1"/>
  <c r="N492" i="10"/>
  <c r="AE492" i="10" s="1"/>
  <c r="O492" i="10"/>
  <c r="AF492" i="10" s="1"/>
  <c r="P492" i="10"/>
  <c r="AG492" i="10" s="1"/>
  <c r="Q492" i="10"/>
  <c r="AH492" i="10" s="1"/>
  <c r="R492" i="10"/>
  <c r="AI492" i="10" s="1"/>
  <c r="K493" i="10"/>
  <c r="AB493" i="10" s="1"/>
  <c r="L493" i="10"/>
  <c r="AC493" i="10" s="1"/>
  <c r="M493" i="10"/>
  <c r="AD493" i="10" s="1"/>
  <c r="N493" i="10"/>
  <c r="AE493" i="10" s="1"/>
  <c r="O493" i="10"/>
  <c r="AF493" i="10" s="1"/>
  <c r="P493" i="10"/>
  <c r="AG493" i="10" s="1"/>
  <c r="Q493" i="10"/>
  <c r="AH493" i="10" s="1"/>
  <c r="R493" i="10"/>
  <c r="AI493" i="10" s="1"/>
  <c r="K494" i="10"/>
  <c r="AB494" i="10" s="1"/>
  <c r="L494" i="10"/>
  <c r="AC494" i="10" s="1"/>
  <c r="M494" i="10"/>
  <c r="AD494" i="10" s="1"/>
  <c r="N494" i="10"/>
  <c r="AE494" i="10" s="1"/>
  <c r="O494" i="10"/>
  <c r="AF494" i="10" s="1"/>
  <c r="P494" i="10"/>
  <c r="AG494" i="10" s="1"/>
  <c r="Q494" i="10"/>
  <c r="AH494" i="10" s="1"/>
  <c r="R494" i="10"/>
  <c r="AI494" i="10" s="1"/>
  <c r="K495" i="10"/>
  <c r="AB495" i="10" s="1"/>
  <c r="L495" i="10"/>
  <c r="AC495" i="10" s="1"/>
  <c r="M495" i="10"/>
  <c r="AD495" i="10" s="1"/>
  <c r="N495" i="10"/>
  <c r="AE495" i="10" s="1"/>
  <c r="O495" i="10"/>
  <c r="AF495" i="10" s="1"/>
  <c r="P495" i="10"/>
  <c r="AG495" i="10" s="1"/>
  <c r="Q495" i="10"/>
  <c r="AH495" i="10" s="1"/>
  <c r="R495" i="10"/>
  <c r="AI495" i="10" s="1"/>
  <c r="K496" i="10"/>
  <c r="AB496" i="10" s="1"/>
  <c r="L496" i="10"/>
  <c r="AC496" i="10" s="1"/>
  <c r="M496" i="10"/>
  <c r="AD496" i="10" s="1"/>
  <c r="N496" i="10"/>
  <c r="AE496" i="10" s="1"/>
  <c r="O496" i="10"/>
  <c r="AF496" i="10" s="1"/>
  <c r="P496" i="10"/>
  <c r="AG496" i="10" s="1"/>
  <c r="Q496" i="10"/>
  <c r="AH496" i="10" s="1"/>
  <c r="R496" i="10"/>
  <c r="AI496" i="10" s="1"/>
  <c r="K497" i="10"/>
  <c r="AB497" i="10" s="1"/>
  <c r="L497" i="10"/>
  <c r="AC497" i="10" s="1"/>
  <c r="M497" i="10"/>
  <c r="AD497" i="10" s="1"/>
  <c r="N497" i="10"/>
  <c r="AE497" i="10" s="1"/>
  <c r="O497" i="10"/>
  <c r="AF497" i="10" s="1"/>
  <c r="P497" i="10"/>
  <c r="AG497" i="10" s="1"/>
  <c r="Q497" i="10"/>
  <c r="AH497" i="10" s="1"/>
  <c r="R497" i="10"/>
  <c r="AI497" i="10" s="1"/>
  <c r="K498" i="10"/>
  <c r="AB498" i="10" s="1"/>
  <c r="L498" i="10"/>
  <c r="AC498" i="10" s="1"/>
  <c r="M498" i="10"/>
  <c r="AD498" i="10" s="1"/>
  <c r="N498" i="10"/>
  <c r="AE498" i="10" s="1"/>
  <c r="O498" i="10"/>
  <c r="AF498" i="10" s="1"/>
  <c r="P498" i="10"/>
  <c r="AG498" i="10" s="1"/>
  <c r="Q498" i="10"/>
  <c r="AH498" i="10" s="1"/>
  <c r="R498" i="10"/>
  <c r="AI498" i="10" s="1"/>
  <c r="K499" i="10"/>
  <c r="AB499" i="10" s="1"/>
  <c r="L499" i="10"/>
  <c r="AC499" i="10" s="1"/>
  <c r="M499" i="10"/>
  <c r="AD499" i="10" s="1"/>
  <c r="N499" i="10"/>
  <c r="AE499" i="10" s="1"/>
  <c r="O499" i="10"/>
  <c r="AF499" i="10" s="1"/>
  <c r="P499" i="10"/>
  <c r="AG499" i="10" s="1"/>
  <c r="Q499" i="10"/>
  <c r="AH499" i="10" s="1"/>
  <c r="R499" i="10"/>
  <c r="AI499" i="10" s="1"/>
  <c r="K500" i="10"/>
  <c r="AB500" i="10" s="1"/>
  <c r="L500" i="10"/>
  <c r="AC500" i="10" s="1"/>
  <c r="M500" i="10"/>
  <c r="AD500" i="10" s="1"/>
  <c r="N500" i="10"/>
  <c r="AE500" i="10" s="1"/>
  <c r="O500" i="10"/>
  <c r="AF500" i="10" s="1"/>
  <c r="P500" i="10"/>
  <c r="AG500" i="10" s="1"/>
  <c r="Q500" i="10"/>
  <c r="AH500" i="10" s="1"/>
  <c r="R500" i="10"/>
  <c r="AI500" i="10" s="1"/>
  <c r="K501" i="10"/>
  <c r="AB501" i="10" s="1"/>
  <c r="L501" i="10"/>
  <c r="AC501" i="10" s="1"/>
  <c r="M501" i="10"/>
  <c r="AD501" i="10" s="1"/>
  <c r="N501" i="10"/>
  <c r="AE501" i="10" s="1"/>
  <c r="O501" i="10"/>
  <c r="AF501" i="10" s="1"/>
  <c r="P501" i="10"/>
  <c r="AG501" i="10" s="1"/>
  <c r="Q501" i="10"/>
  <c r="AH501" i="10" s="1"/>
  <c r="R501" i="10"/>
  <c r="AI501" i="10" s="1"/>
  <c r="K502" i="10"/>
  <c r="AB502" i="10" s="1"/>
  <c r="L502" i="10"/>
  <c r="AC502" i="10" s="1"/>
  <c r="M502" i="10"/>
  <c r="AD502" i="10" s="1"/>
  <c r="N502" i="10"/>
  <c r="AE502" i="10" s="1"/>
  <c r="O502" i="10"/>
  <c r="AF502" i="10" s="1"/>
  <c r="P502" i="10"/>
  <c r="AG502" i="10" s="1"/>
  <c r="Q502" i="10"/>
  <c r="AH502" i="10" s="1"/>
  <c r="R502" i="10"/>
  <c r="AI502" i="10" s="1"/>
  <c r="K503" i="10"/>
  <c r="AB503" i="10" s="1"/>
  <c r="L503" i="10"/>
  <c r="AC503" i="10" s="1"/>
  <c r="M503" i="10"/>
  <c r="AD503" i="10" s="1"/>
  <c r="N503" i="10"/>
  <c r="AE503" i="10" s="1"/>
  <c r="O503" i="10"/>
  <c r="AF503" i="10" s="1"/>
  <c r="P503" i="10"/>
  <c r="AG503" i="10" s="1"/>
  <c r="Q503" i="10"/>
  <c r="AH503" i="10" s="1"/>
  <c r="R503" i="10"/>
  <c r="AI503" i="10" s="1"/>
  <c r="K504" i="10"/>
  <c r="AB504" i="10" s="1"/>
  <c r="L504" i="10"/>
  <c r="AC504" i="10" s="1"/>
  <c r="M504" i="10"/>
  <c r="AD504" i="10" s="1"/>
  <c r="N504" i="10"/>
  <c r="AE504" i="10" s="1"/>
  <c r="O504" i="10"/>
  <c r="AF504" i="10" s="1"/>
  <c r="P504" i="10"/>
  <c r="AG504" i="10" s="1"/>
  <c r="Q504" i="10"/>
  <c r="AH504" i="10" s="1"/>
  <c r="R504" i="10"/>
  <c r="AI504" i="10" s="1"/>
  <c r="K505" i="10"/>
  <c r="AB505" i="10" s="1"/>
  <c r="L505" i="10"/>
  <c r="AC505" i="10" s="1"/>
  <c r="M505" i="10"/>
  <c r="AD505" i="10" s="1"/>
  <c r="N505" i="10"/>
  <c r="AE505" i="10" s="1"/>
  <c r="O505" i="10"/>
  <c r="AF505" i="10" s="1"/>
  <c r="P505" i="10"/>
  <c r="AG505" i="10" s="1"/>
  <c r="Q505" i="10"/>
  <c r="AH505" i="10" s="1"/>
  <c r="R505" i="10"/>
  <c r="AI505" i="10" s="1"/>
  <c r="K506" i="10"/>
  <c r="AB506" i="10" s="1"/>
  <c r="L506" i="10"/>
  <c r="AC506" i="10" s="1"/>
  <c r="M506" i="10"/>
  <c r="AD506" i="10" s="1"/>
  <c r="N506" i="10"/>
  <c r="AE506" i="10" s="1"/>
  <c r="O506" i="10"/>
  <c r="AF506" i="10" s="1"/>
  <c r="P506" i="10"/>
  <c r="AG506" i="10" s="1"/>
  <c r="Q506" i="10"/>
  <c r="AH506" i="10" s="1"/>
  <c r="R506" i="10"/>
  <c r="AI506" i="10" s="1"/>
  <c r="K507" i="10"/>
  <c r="AB507" i="10" s="1"/>
  <c r="L507" i="10"/>
  <c r="AC507" i="10" s="1"/>
  <c r="M507" i="10"/>
  <c r="AD507" i="10" s="1"/>
  <c r="N507" i="10"/>
  <c r="AE507" i="10" s="1"/>
  <c r="O507" i="10"/>
  <c r="AF507" i="10" s="1"/>
  <c r="P507" i="10"/>
  <c r="AG507" i="10" s="1"/>
  <c r="Q507" i="10"/>
  <c r="AH507" i="10" s="1"/>
  <c r="R507" i="10"/>
  <c r="AI507" i="10" s="1"/>
  <c r="K508" i="10"/>
  <c r="AB508" i="10" s="1"/>
  <c r="L508" i="10"/>
  <c r="AC508" i="10" s="1"/>
  <c r="M508" i="10"/>
  <c r="AD508" i="10" s="1"/>
  <c r="N508" i="10"/>
  <c r="AE508" i="10" s="1"/>
  <c r="O508" i="10"/>
  <c r="AF508" i="10" s="1"/>
  <c r="P508" i="10"/>
  <c r="AG508" i="10" s="1"/>
  <c r="Q508" i="10"/>
  <c r="AH508" i="10" s="1"/>
  <c r="R508" i="10"/>
  <c r="AI508" i="10" s="1"/>
  <c r="K509" i="10"/>
  <c r="AB509" i="10" s="1"/>
  <c r="L509" i="10"/>
  <c r="AC509" i="10" s="1"/>
  <c r="M509" i="10"/>
  <c r="AD509" i="10" s="1"/>
  <c r="N509" i="10"/>
  <c r="AE509" i="10" s="1"/>
  <c r="O509" i="10"/>
  <c r="AF509" i="10" s="1"/>
  <c r="P509" i="10"/>
  <c r="AG509" i="10" s="1"/>
  <c r="Q509" i="10"/>
  <c r="AH509" i="10" s="1"/>
  <c r="R509" i="10"/>
  <c r="AI509" i="10" s="1"/>
  <c r="K510" i="10"/>
  <c r="AB510" i="10" s="1"/>
  <c r="L510" i="10"/>
  <c r="AC510" i="10" s="1"/>
  <c r="M510" i="10"/>
  <c r="AD510" i="10" s="1"/>
  <c r="N510" i="10"/>
  <c r="AE510" i="10" s="1"/>
  <c r="O510" i="10"/>
  <c r="AF510" i="10" s="1"/>
  <c r="P510" i="10"/>
  <c r="AG510" i="10" s="1"/>
  <c r="Q510" i="10"/>
  <c r="AH510" i="10" s="1"/>
  <c r="R510" i="10"/>
  <c r="AI510" i="10" s="1"/>
  <c r="K511" i="10"/>
  <c r="AB511" i="10" s="1"/>
  <c r="L511" i="10"/>
  <c r="AC511" i="10" s="1"/>
  <c r="M511" i="10"/>
  <c r="AD511" i="10" s="1"/>
  <c r="N511" i="10"/>
  <c r="AE511" i="10" s="1"/>
  <c r="O511" i="10"/>
  <c r="AF511" i="10" s="1"/>
  <c r="P511" i="10"/>
  <c r="AG511" i="10" s="1"/>
  <c r="Q511" i="10"/>
  <c r="AH511" i="10" s="1"/>
  <c r="R511" i="10"/>
  <c r="AI511" i="10" s="1"/>
  <c r="K512" i="10"/>
  <c r="AB512" i="10" s="1"/>
  <c r="L512" i="10"/>
  <c r="AC512" i="10" s="1"/>
  <c r="M512" i="10"/>
  <c r="AD512" i="10" s="1"/>
  <c r="N512" i="10"/>
  <c r="AE512" i="10" s="1"/>
  <c r="O512" i="10"/>
  <c r="AF512" i="10" s="1"/>
  <c r="P512" i="10"/>
  <c r="AG512" i="10" s="1"/>
  <c r="Q512" i="10"/>
  <c r="AH512" i="10" s="1"/>
  <c r="R512" i="10"/>
  <c r="AI512" i="10" s="1"/>
  <c r="K513" i="10"/>
  <c r="AB513" i="10" s="1"/>
  <c r="L513" i="10"/>
  <c r="AC513" i="10" s="1"/>
  <c r="M513" i="10"/>
  <c r="AD513" i="10" s="1"/>
  <c r="N513" i="10"/>
  <c r="AE513" i="10" s="1"/>
  <c r="O513" i="10"/>
  <c r="AF513" i="10" s="1"/>
  <c r="P513" i="10"/>
  <c r="AG513" i="10" s="1"/>
  <c r="Q513" i="10"/>
  <c r="AH513" i="10" s="1"/>
  <c r="R513" i="10"/>
  <c r="AI513" i="10" s="1"/>
  <c r="K514" i="10"/>
  <c r="AB514" i="10" s="1"/>
  <c r="L514" i="10"/>
  <c r="AC514" i="10" s="1"/>
  <c r="M514" i="10"/>
  <c r="AD514" i="10" s="1"/>
  <c r="N514" i="10"/>
  <c r="AE514" i="10" s="1"/>
  <c r="O514" i="10"/>
  <c r="AF514" i="10" s="1"/>
  <c r="P514" i="10"/>
  <c r="AG514" i="10" s="1"/>
  <c r="Q514" i="10"/>
  <c r="AH514" i="10" s="1"/>
  <c r="R514" i="10"/>
  <c r="AI514" i="10" s="1"/>
  <c r="K515" i="10"/>
  <c r="AB515" i="10" s="1"/>
  <c r="L515" i="10"/>
  <c r="AC515" i="10" s="1"/>
  <c r="M515" i="10"/>
  <c r="AD515" i="10" s="1"/>
  <c r="N515" i="10"/>
  <c r="AE515" i="10" s="1"/>
  <c r="O515" i="10"/>
  <c r="AF515" i="10" s="1"/>
  <c r="P515" i="10"/>
  <c r="AG515" i="10" s="1"/>
  <c r="Q515" i="10"/>
  <c r="AH515" i="10" s="1"/>
  <c r="R515" i="10"/>
  <c r="AI515" i="10" s="1"/>
  <c r="K516" i="10"/>
  <c r="AB516" i="10" s="1"/>
  <c r="L516" i="10"/>
  <c r="AC516" i="10" s="1"/>
  <c r="M516" i="10"/>
  <c r="AD516" i="10" s="1"/>
  <c r="N516" i="10"/>
  <c r="AE516" i="10" s="1"/>
  <c r="O516" i="10"/>
  <c r="AF516" i="10" s="1"/>
  <c r="P516" i="10"/>
  <c r="AG516" i="10" s="1"/>
  <c r="Q516" i="10"/>
  <c r="AH516" i="10" s="1"/>
  <c r="R516" i="10"/>
  <c r="AI516" i="10" s="1"/>
  <c r="K517" i="10"/>
  <c r="AB517" i="10" s="1"/>
  <c r="L517" i="10"/>
  <c r="AC517" i="10" s="1"/>
  <c r="M517" i="10"/>
  <c r="AD517" i="10" s="1"/>
  <c r="N517" i="10"/>
  <c r="AE517" i="10" s="1"/>
  <c r="O517" i="10"/>
  <c r="AF517" i="10" s="1"/>
  <c r="P517" i="10"/>
  <c r="AG517" i="10" s="1"/>
  <c r="Q517" i="10"/>
  <c r="AH517" i="10" s="1"/>
  <c r="R517" i="10"/>
  <c r="AI517" i="10" s="1"/>
  <c r="K518" i="10"/>
  <c r="AB518" i="10" s="1"/>
  <c r="L518" i="10"/>
  <c r="AC518" i="10" s="1"/>
  <c r="M518" i="10"/>
  <c r="AD518" i="10" s="1"/>
  <c r="N518" i="10"/>
  <c r="AE518" i="10" s="1"/>
  <c r="O518" i="10"/>
  <c r="AF518" i="10" s="1"/>
  <c r="P518" i="10"/>
  <c r="AG518" i="10" s="1"/>
  <c r="Q518" i="10"/>
  <c r="AH518" i="10" s="1"/>
  <c r="R518" i="10"/>
  <c r="AI518" i="10" s="1"/>
  <c r="K519" i="10"/>
  <c r="AB519" i="10" s="1"/>
  <c r="L519" i="10"/>
  <c r="AC519" i="10" s="1"/>
  <c r="M519" i="10"/>
  <c r="AD519" i="10" s="1"/>
  <c r="N519" i="10"/>
  <c r="AE519" i="10" s="1"/>
  <c r="O519" i="10"/>
  <c r="AF519" i="10" s="1"/>
  <c r="P519" i="10"/>
  <c r="AG519" i="10" s="1"/>
  <c r="Q519" i="10"/>
  <c r="AH519" i="10" s="1"/>
  <c r="R519" i="10"/>
  <c r="AI519" i="10" s="1"/>
  <c r="K520" i="10"/>
  <c r="AB520" i="10" s="1"/>
  <c r="L520" i="10"/>
  <c r="AC520" i="10" s="1"/>
  <c r="M520" i="10"/>
  <c r="AD520" i="10" s="1"/>
  <c r="N520" i="10"/>
  <c r="AE520" i="10" s="1"/>
  <c r="O520" i="10"/>
  <c r="AF520" i="10" s="1"/>
  <c r="P520" i="10"/>
  <c r="AG520" i="10" s="1"/>
  <c r="Q520" i="10"/>
  <c r="AH520" i="10" s="1"/>
  <c r="R520" i="10"/>
  <c r="AI520" i="10" s="1"/>
  <c r="K521" i="10"/>
  <c r="AB521" i="10" s="1"/>
  <c r="L521" i="10"/>
  <c r="AC521" i="10" s="1"/>
  <c r="M521" i="10"/>
  <c r="AD521" i="10" s="1"/>
  <c r="N521" i="10"/>
  <c r="AE521" i="10" s="1"/>
  <c r="O521" i="10"/>
  <c r="AF521" i="10" s="1"/>
  <c r="P521" i="10"/>
  <c r="AG521" i="10" s="1"/>
  <c r="Q521" i="10"/>
  <c r="AH521" i="10" s="1"/>
  <c r="R521" i="10"/>
  <c r="AI521" i="10" s="1"/>
  <c r="K522" i="10"/>
  <c r="AB522" i="10" s="1"/>
  <c r="L522" i="10"/>
  <c r="AC522" i="10" s="1"/>
  <c r="M522" i="10"/>
  <c r="AD522" i="10" s="1"/>
  <c r="N522" i="10"/>
  <c r="AE522" i="10" s="1"/>
  <c r="O522" i="10"/>
  <c r="AF522" i="10" s="1"/>
  <c r="P522" i="10"/>
  <c r="AG522" i="10" s="1"/>
  <c r="Q522" i="10"/>
  <c r="AH522" i="10" s="1"/>
  <c r="R522" i="10"/>
  <c r="AI522" i="10" s="1"/>
  <c r="K523" i="10"/>
  <c r="AB523" i="10" s="1"/>
  <c r="L523" i="10"/>
  <c r="AC523" i="10" s="1"/>
  <c r="M523" i="10"/>
  <c r="AD523" i="10" s="1"/>
  <c r="N523" i="10"/>
  <c r="AE523" i="10" s="1"/>
  <c r="O523" i="10"/>
  <c r="AF523" i="10" s="1"/>
  <c r="P523" i="10"/>
  <c r="AG523" i="10" s="1"/>
  <c r="Q523" i="10"/>
  <c r="AH523" i="10" s="1"/>
  <c r="R523" i="10"/>
  <c r="AI523" i="10" s="1"/>
  <c r="K524" i="10"/>
  <c r="AB524" i="10" s="1"/>
  <c r="L524" i="10"/>
  <c r="AC524" i="10" s="1"/>
  <c r="M524" i="10"/>
  <c r="AD524" i="10" s="1"/>
  <c r="N524" i="10"/>
  <c r="AE524" i="10" s="1"/>
  <c r="O524" i="10"/>
  <c r="AF524" i="10" s="1"/>
  <c r="P524" i="10"/>
  <c r="AG524" i="10" s="1"/>
  <c r="Q524" i="10"/>
  <c r="AH524" i="10" s="1"/>
  <c r="R524" i="10"/>
  <c r="AI524" i="10" s="1"/>
  <c r="K525" i="10"/>
  <c r="AB525" i="10" s="1"/>
  <c r="L525" i="10"/>
  <c r="AC525" i="10" s="1"/>
  <c r="M525" i="10"/>
  <c r="AD525" i="10" s="1"/>
  <c r="N525" i="10"/>
  <c r="AE525" i="10" s="1"/>
  <c r="O525" i="10"/>
  <c r="AF525" i="10" s="1"/>
  <c r="P525" i="10"/>
  <c r="AG525" i="10" s="1"/>
  <c r="Q525" i="10"/>
  <c r="AH525" i="10" s="1"/>
  <c r="R525" i="10"/>
  <c r="AI525" i="10" s="1"/>
  <c r="K526" i="10"/>
  <c r="AB526" i="10" s="1"/>
  <c r="L526" i="10"/>
  <c r="AC526" i="10" s="1"/>
  <c r="M526" i="10"/>
  <c r="AD526" i="10" s="1"/>
  <c r="N526" i="10"/>
  <c r="AE526" i="10" s="1"/>
  <c r="O526" i="10"/>
  <c r="AF526" i="10" s="1"/>
  <c r="P526" i="10"/>
  <c r="AG526" i="10" s="1"/>
  <c r="Q526" i="10"/>
  <c r="AH526" i="10" s="1"/>
  <c r="R526" i="10"/>
  <c r="AI526" i="10" s="1"/>
  <c r="K527" i="10"/>
  <c r="AB527" i="10" s="1"/>
  <c r="L527" i="10"/>
  <c r="AC527" i="10" s="1"/>
  <c r="M527" i="10"/>
  <c r="AD527" i="10" s="1"/>
  <c r="N527" i="10"/>
  <c r="AE527" i="10" s="1"/>
  <c r="O527" i="10"/>
  <c r="AF527" i="10" s="1"/>
  <c r="P527" i="10"/>
  <c r="AG527" i="10" s="1"/>
  <c r="Q527" i="10"/>
  <c r="AH527" i="10" s="1"/>
  <c r="R527" i="10"/>
  <c r="AI527" i="10" s="1"/>
  <c r="K528" i="10"/>
  <c r="AB528" i="10" s="1"/>
  <c r="L528" i="10"/>
  <c r="AC528" i="10" s="1"/>
  <c r="M528" i="10"/>
  <c r="AD528" i="10" s="1"/>
  <c r="N528" i="10"/>
  <c r="AE528" i="10" s="1"/>
  <c r="O528" i="10"/>
  <c r="AF528" i="10" s="1"/>
  <c r="P528" i="10"/>
  <c r="AG528" i="10" s="1"/>
  <c r="Q528" i="10"/>
  <c r="AH528" i="10" s="1"/>
  <c r="R528" i="10"/>
  <c r="AI528" i="10" s="1"/>
  <c r="K529" i="10"/>
  <c r="AB529" i="10" s="1"/>
  <c r="L529" i="10"/>
  <c r="AC529" i="10" s="1"/>
  <c r="M529" i="10"/>
  <c r="AD529" i="10" s="1"/>
  <c r="N529" i="10"/>
  <c r="AE529" i="10" s="1"/>
  <c r="O529" i="10"/>
  <c r="AF529" i="10" s="1"/>
  <c r="P529" i="10"/>
  <c r="AG529" i="10" s="1"/>
  <c r="Q529" i="10"/>
  <c r="AH529" i="10" s="1"/>
  <c r="R529" i="10"/>
  <c r="AI529" i="10" s="1"/>
  <c r="K530" i="10"/>
  <c r="AB530" i="10" s="1"/>
  <c r="L530" i="10"/>
  <c r="AC530" i="10" s="1"/>
  <c r="M530" i="10"/>
  <c r="AD530" i="10" s="1"/>
  <c r="N530" i="10"/>
  <c r="AE530" i="10" s="1"/>
  <c r="O530" i="10"/>
  <c r="AF530" i="10" s="1"/>
  <c r="P530" i="10"/>
  <c r="AG530" i="10" s="1"/>
  <c r="Q530" i="10"/>
  <c r="AH530" i="10" s="1"/>
  <c r="R530" i="10"/>
  <c r="AI530" i="10" s="1"/>
  <c r="K531" i="10"/>
  <c r="AB531" i="10" s="1"/>
  <c r="L531" i="10"/>
  <c r="AC531" i="10" s="1"/>
  <c r="M531" i="10"/>
  <c r="AD531" i="10" s="1"/>
  <c r="N531" i="10"/>
  <c r="AE531" i="10" s="1"/>
  <c r="O531" i="10"/>
  <c r="AF531" i="10" s="1"/>
  <c r="P531" i="10"/>
  <c r="AG531" i="10" s="1"/>
  <c r="Q531" i="10"/>
  <c r="AH531" i="10" s="1"/>
  <c r="R531" i="10"/>
  <c r="AI531" i="10" s="1"/>
  <c r="K532" i="10"/>
  <c r="AB532" i="10" s="1"/>
  <c r="L532" i="10"/>
  <c r="AC532" i="10" s="1"/>
  <c r="M532" i="10"/>
  <c r="AD532" i="10" s="1"/>
  <c r="N532" i="10"/>
  <c r="AE532" i="10" s="1"/>
  <c r="O532" i="10"/>
  <c r="AF532" i="10" s="1"/>
  <c r="P532" i="10"/>
  <c r="AG532" i="10" s="1"/>
  <c r="Q532" i="10"/>
  <c r="AH532" i="10" s="1"/>
  <c r="R532" i="10"/>
  <c r="AI532" i="10" s="1"/>
  <c r="K533" i="10"/>
  <c r="AB533" i="10" s="1"/>
  <c r="L533" i="10"/>
  <c r="AC533" i="10" s="1"/>
  <c r="M533" i="10"/>
  <c r="AD533" i="10" s="1"/>
  <c r="N533" i="10"/>
  <c r="AE533" i="10" s="1"/>
  <c r="O533" i="10"/>
  <c r="AF533" i="10" s="1"/>
  <c r="P533" i="10"/>
  <c r="AG533" i="10" s="1"/>
  <c r="Q533" i="10"/>
  <c r="AH533" i="10" s="1"/>
  <c r="R533" i="10"/>
  <c r="AI533" i="10" s="1"/>
  <c r="K534" i="10"/>
  <c r="AB534" i="10" s="1"/>
  <c r="L534" i="10"/>
  <c r="AC534" i="10" s="1"/>
  <c r="M534" i="10"/>
  <c r="AD534" i="10" s="1"/>
  <c r="N534" i="10"/>
  <c r="AE534" i="10" s="1"/>
  <c r="O534" i="10"/>
  <c r="AF534" i="10" s="1"/>
  <c r="P534" i="10"/>
  <c r="AG534" i="10" s="1"/>
  <c r="Q534" i="10"/>
  <c r="AH534" i="10" s="1"/>
  <c r="R534" i="10"/>
  <c r="AI534" i="10" s="1"/>
  <c r="K535" i="10"/>
  <c r="AB535" i="10" s="1"/>
  <c r="L535" i="10"/>
  <c r="AC535" i="10" s="1"/>
  <c r="M535" i="10"/>
  <c r="AD535" i="10" s="1"/>
  <c r="N535" i="10"/>
  <c r="AE535" i="10" s="1"/>
  <c r="O535" i="10"/>
  <c r="AF535" i="10" s="1"/>
  <c r="P535" i="10"/>
  <c r="AG535" i="10" s="1"/>
  <c r="Q535" i="10"/>
  <c r="AH535" i="10" s="1"/>
  <c r="R535" i="10"/>
  <c r="AI535" i="10" s="1"/>
  <c r="K536" i="10"/>
  <c r="AB536" i="10" s="1"/>
  <c r="L536" i="10"/>
  <c r="AC536" i="10" s="1"/>
  <c r="M536" i="10"/>
  <c r="AD536" i="10" s="1"/>
  <c r="N536" i="10"/>
  <c r="AE536" i="10" s="1"/>
  <c r="O536" i="10"/>
  <c r="AF536" i="10" s="1"/>
  <c r="P536" i="10"/>
  <c r="AG536" i="10" s="1"/>
  <c r="Q536" i="10"/>
  <c r="AH536" i="10" s="1"/>
  <c r="R536" i="10"/>
  <c r="AI536" i="10" s="1"/>
  <c r="K537" i="10"/>
  <c r="AB537" i="10" s="1"/>
  <c r="L537" i="10"/>
  <c r="AC537" i="10" s="1"/>
  <c r="M537" i="10"/>
  <c r="AD537" i="10" s="1"/>
  <c r="N537" i="10"/>
  <c r="AE537" i="10" s="1"/>
  <c r="O537" i="10"/>
  <c r="AF537" i="10" s="1"/>
  <c r="P537" i="10"/>
  <c r="AG537" i="10" s="1"/>
  <c r="Q537" i="10"/>
  <c r="AH537" i="10" s="1"/>
  <c r="R537" i="10"/>
  <c r="AI537" i="10" s="1"/>
  <c r="K538" i="10"/>
  <c r="AB538" i="10" s="1"/>
  <c r="L538" i="10"/>
  <c r="AC538" i="10" s="1"/>
  <c r="M538" i="10"/>
  <c r="AD538" i="10" s="1"/>
  <c r="N538" i="10"/>
  <c r="AE538" i="10" s="1"/>
  <c r="O538" i="10"/>
  <c r="AF538" i="10" s="1"/>
  <c r="P538" i="10"/>
  <c r="AG538" i="10" s="1"/>
  <c r="Q538" i="10"/>
  <c r="AH538" i="10" s="1"/>
  <c r="R538" i="10"/>
  <c r="AI538" i="10" s="1"/>
  <c r="K539" i="10"/>
  <c r="AB539" i="10" s="1"/>
  <c r="L539" i="10"/>
  <c r="AC539" i="10" s="1"/>
  <c r="M539" i="10"/>
  <c r="AD539" i="10" s="1"/>
  <c r="N539" i="10"/>
  <c r="AE539" i="10" s="1"/>
  <c r="O539" i="10"/>
  <c r="AF539" i="10" s="1"/>
  <c r="P539" i="10"/>
  <c r="AG539" i="10" s="1"/>
  <c r="Q539" i="10"/>
  <c r="AH539" i="10" s="1"/>
  <c r="R539" i="10"/>
  <c r="AI539" i="10" s="1"/>
  <c r="K540" i="10"/>
  <c r="AB540" i="10" s="1"/>
  <c r="L540" i="10"/>
  <c r="AC540" i="10" s="1"/>
  <c r="M540" i="10"/>
  <c r="AD540" i="10" s="1"/>
  <c r="N540" i="10"/>
  <c r="AE540" i="10" s="1"/>
  <c r="O540" i="10"/>
  <c r="AF540" i="10" s="1"/>
  <c r="P540" i="10"/>
  <c r="AG540" i="10" s="1"/>
  <c r="Q540" i="10"/>
  <c r="AH540" i="10" s="1"/>
  <c r="R540" i="10"/>
  <c r="AI540" i="10" s="1"/>
  <c r="K541" i="10"/>
  <c r="AB541" i="10" s="1"/>
  <c r="L541" i="10"/>
  <c r="AC541" i="10" s="1"/>
  <c r="M541" i="10"/>
  <c r="AD541" i="10" s="1"/>
  <c r="N541" i="10"/>
  <c r="AE541" i="10" s="1"/>
  <c r="O541" i="10"/>
  <c r="AF541" i="10" s="1"/>
  <c r="P541" i="10"/>
  <c r="AG541" i="10" s="1"/>
  <c r="Q541" i="10"/>
  <c r="AH541" i="10" s="1"/>
  <c r="R541" i="10"/>
  <c r="AI541" i="10" s="1"/>
  <c r="K542" i="10"/>
  <c r="AB542" i="10" s="1"/>
  <c r="L542" i="10"/>
  <c r="AC542" i="10" s="1"/>
  <c r="M542" i="10"/>
  <c r="AD542" i="10" s="1"/>
  <c r="N542" i="10"/>
  <c r="AE542" i="10" s="1"/>
  <c r="O542" i="10"/>
  <c r="AF542" i="10" s="1"/>
  <c r="P542" i="10"/>
  <c r="AG542" i="10" s="1"/>
  <c r="Q542" i="10"/>
  <c r="AH542" i="10" s="1"/>
  <c r="R542" i="10"/>
  <c r="AI542" i="10" s="1"/>
  <c r="K543" i="10"/>
  <c r="AB543" i="10" s="1"/>
  <c r="L543" i="10"/>
  <c r="AC543" i="10" s="1"/>
  <c r="M543" i="10"/>
  <c r="AD543" i="10" s="1"/>
  <c r="N543" i="10"/>
  <c r="AE543" i="10" s="1"/>
  <c r="O543" i="10"/>
  <c r="AF543" i="10" s="1"/>
  <c r="P543" i="10"/>
  <c r="AG543" i="10" s="1"/>
  <c r="Q543" i="10"/>
  <c r="AH543" i="10" s="1"/>
  <c r="R543" i="10"/>
  <c r="AI543" i="10" s="1"/>
  <c r="K544" i="10"/>
  <c r="AB544" i="10" s="1"/>
  <c r="L544" i="10"/>
  <c r="AC544" i="10" s="1"/>
  <c r="M544" i="10"/>
  <c r="AD544" i="10" s="1"/>
  <c r="N544" i="10"/>
  <c r="AE544" i="10" s="1"/>
  <c r="O544" i="10"/>
  <c r="AF544" i="10" s="1"/>
  <c r="P544" i="10"/>
  <c r="AG544" i="10" s="1"/>
  <c r="Q544" i="10"/>
  <c r="AH544" i="10" s="1"/>
  <c r="R544" i="10"/>
  <c r="AI544" i="10" s="1"/>
  <c r="K545" i="10"/>
  <c r="AB545" i="10" s="1"/>
  <c r="L545" i="10"/>
  <c r="AC545" i="10" s="1"/>
  <c r="M545" i="10"/>
  <c r="AD545" i="10" s="1"/>
  <c r="N545" i="10"/>
  <c r="AE545" i="10" s="1"/>
  <c r="O545" i="10"/>
  <c r="AF545" i="10" s="1"/>
  <c r="P545" i="10"/>
  <c r="AG545" i="10" s="1"/>
  <c r="Q545" i="10"/>
  <c r="AH545" i="10" s="1"/>
  <c r="R545" i="10"/>
  <c r="AI545" i="10" s="1"/>
  <c r="K546" i="10"/>
  <c r="AB546" i="10" s="1"/>
  <c r="L546" i="10"/>
  <c r="AC546" i="10" s="1"/>
  <c r="M546" i="10"/>
  <c r="AD546" i="10" s="1"/>
  <c r="N546" i="10"/>
  <c r="AE546" i="10" s="1"/>
  <c r="O546" i="10"/>
  <c r="AF546" i="10" s="1"/>
  <c r="P546" i="10"/>
  <c r="AG546" i="10" s="1"/>
  <c r="Q546" i="10"/>
  <c r="AH546" i="10" s="1"/>
  <c r="R546" i="10"/>
  <c r="AI546" i="10" s="1"/>
  <c r="K547" i="10"/>
  <c r="AB547" i="10" s="1"/>
  <c r="L547" i="10"/>
  <c r="AC547" i="10" s="1"/>
  <c r="M547" i="10"/>
  <c r="AD547" i="10" s="1"/>
  <c r="N547" i="10"/>
  <c r="AE547" i="10" s="1"/>
  <c r="O547" i="10"/>
  <c r="AF547" i="10" s="1"/>
  <c r="P547" i="10"/>
  <c r="AG547" i="10" s="1"/>
  <c r="Q547" i="10"/>
  <c r="AH547" i="10" s="1"/>
  <c r="R547" i="10"/>
  <c r="AI547" i="10" s="1"/>
  <c r="K548" i="10"/>
  <c r="AB548" i="10" s="1"/>
  <c r="L548" i="10"/>
  <c r="AC548" i="10" s="1"/>
  <c r="M548" i="10"/>
  <c r="AD548" i="10" s="1"/>
  <c r="N548" i="10"/>
  <c r="AE548" i="10" s="1"/>
  <c r="O548" i="10"/>
  <c r="AF548" i="10" s="1"/>
  <c r="P548" i="10"/>
  <c r="AG548" i="10" s="1"/>
  <c r="Q548" i="10"/>
  <c r="AH548" i="10" s="1"/>
  <c r="R548" i="10"/>
  <c r="AI548" i="10" s="1"/>
  <c r="K549" i="10"/>
  <c r="AB549" i="10" s="1"/>
  <c r="L549" i="10"/>
  <c r="AC549" i="10" s="1"/>
  <c r="M549" i="10"/>
  <c r="AD549" i="10" s="1"/>
  <c r="N549" i="10"/>
  <c r="AE549" i="10" s="1"/>
  <c r="O549" i="10"/>
  <c r="AF549" i="10" s="1"/>
  <c r="P549" i="10"/>
  <c r="AG549" i="10" s="1"/>
  <c r="Q549" i="10"/>
  <c r="AH549" i="10" s="1"/>
  <c r="R549" i="10"/>
  <c r="AI549" i="10" s="1"/>
  <c r="K550" i="10"/>
  <c r="AB550" i="10" s="1"/>
  <c r="L550" i="10"/>
  <c r="AC550" i="10" s="1"/>
  <c r="M550" i="10"/>
  <c r="AD550" i="10" s="1"/>
  <c r="N550" i="10"/>
  <c r="AE550" i="10" s="1"/>
  <c r="O550" i="10"/>
  <c r="AF550" i="10" s="1"/>
  <c r="P550" i="10"/>
  <c r="AG550" i="10" s="1"/>
  <c r="Q550" i="10"/>
  <c r="AH550" i="10" s="1"/>
  <c r="R550" i="10"/>
  <c r="AI550" i="10" s="1"/>
  <c r="K551" i="10"/>
  <c r="AB551" i="10" s="1"/>
  <c r="L551" i="10"/>
  <c r="AC551" i="10" s="1"/>
  <c r="M551" i="10"/>
  <c r="AD551" i="10" s="1"/>
  <c r="N551" i="10"/>
  <c r="AE551" i="10" s="1"/>
  <c r="O551" i="10"/>
  <c r="AF551" i="10" s="1"/>
  <c r="P551" i="10"/>
  <c r="AG551" i="10" s="1"/>
  <c r="Q551" i="10"/>
  <c r="AH551" i="10" s="1"/>
  <c r="R551" i="10"/>
  <c r="AI551" i="10" s="1"/>
  <c r="K552" i="10"/>
  <c r="AB552" i="10" s="1"/>
  <c r="L552" i="10"/>
  <c r="AC552" i="10" s="1"/>
  <c r="M552" i="10"/>
  <c r="AD552" i="10" s="1"/>
  <c r="N552" i="10"/>
  <c r="AE552" i="10" s="1"/>
  <c r="O552" i="10"/>
  <c r="AF552" i="10" s="1"/>
  <c r="P552" i="10"/>
  <c r="AG552" i="10" s="1"/>
  <c r="Q552" i="10"/>
  <c r="AH552" i="10" s="1"/>
  <c r="R552" i="10"/>
  <c r="AI552" i="10" s="1"/>
  <c r="K553" i="10"/>
  <c r="AB553" i="10" s="1"/>
  <c r="L553" i="10"/>
  <c r="AC553" i="10" s="1"/>
  <c r="M553" i="10"/>
  <c r="AD553" i="10" s="1"/>
  <c r="N553" i="10"/>
  <c r="AE553" i="10" s="1"/>
  <c r="O553" i="10"/>
  <c r="AF553" i="10" s="1"/>
  <c r="P553" i="10"/>
  <c r="AG553" i="10" s="1"/>
  <c r="Q553" i="10"/>
  <c r="AH553" i="10" s="1"/>
  <c r="R553" i="10"/>
  <c r="AI553" i="10" s="1"/>
  <c r="K554" i="10"/>
  <c r="AB554" i="10" s="1"/>
  <c r="L554" i="10"/>
  <c r="AC554" i="10" s="1"/>
  <c r="M554" i="10"/>
  <c r="AD554" i="10" s="1"/>
  <c r="N554" i="10"/>
  <c r="AE554" i="10" s="1"/>
  <c r="O554" i="10"/>
  <c r="AF554" i="10" s="1"/>
  <c r="P554" i="10"/>
  <c r="AG554" i="10" s="1"/>
  <c r="Q554" i="10"/>
  <c r="AH554" i="10" s="1"/>
  <c r="R554" i="10"/>
  <c r="AI554" i="10" s="1"/>
  <c r="K555" i="10"/>
  <c r="AB555" i="10" s="1"/>
  <c r="L555" i="10"/>
  <c r="AC555" i="10" s="1"/>
  <c r="M555" i="10"/>
  <c r="AD555" i="10" s="1"/>
  <c r="N555" i="10"/>
  <c r="AE555" i="10" s="1"/>
  <c r="O555" i="10"/>
  <c r="AF555" i="10" s="1"/>
  <c r="P555" i="10"/>
  <c r="AG555" i="10" s="1"/>
  <c r="Q555" i="10"/>
  <c r="AH555" i="10" s="1"/>
  <c r="R555" i="10"/>
  <c r="AI555" i="10" s="1"/>
  <c r="K556" i="10"/>
  <c r="AB556" i="10" s="1"/>
  <c r="L556" i="10"/>
  <c r="AC556" i="10" s="1"/>
  <c r="M556" i="10"/>
  <c r="AD556" i="10" s="1"/>
  <c r="N556" i="10"/>
  <c r="AE556" i="10" s="1"/>
  <c r="O556" i="10"/>
  <c r="AF556" i="10" s="1"/>
  <c r="P556" i="10"/>
  <c r="AG556" i="10" s="1"/>
  <c r="Q556" i="10"/>
  <c r="AH556" i="10" s="1"/>
  <c r="R556" i="10"/>
  <c r="AI556" i="10" s="1"/>
  <c r="K557" i="10"/>
  <c r="AB557" i="10" s="1"/>
  <c r="L557" i="10"/>
  <c r="AC557" i="10" s="1"/>
  <c r="M557" i="10"/>
  <c r="AD557" i="10" s="1"/>
  <c r="N557" i="10"/>
  <c r="AE557" i="10" s="1"/>
  <c r="O557" i="10"/>
  <c r="AF557" i="10" s="1"/>
  <c r="P557" i="10"/>
  <c r="AG557" i="10" s="1"/>
  <c r="Q557" i="10"/>
  <c r="AH557" i="10" s="1"/>
  <c r="R557" i="10"/>
  <c r="AI557" i="10" s="1"/>
  <c r="K558" i="10"/>
  <c r="AB558" i="10" s="1"/>
  <c r="L558" i="10"/>
  <c r="AC558" i="10" s="1"/>
  <c r="M558" i="10"/>
  <c r="AD558" i="10" s="1"/>
  <c r="N558" i="10"/>
  <c r="AE558" i="10" s="1"/>
  <c r="O558" i="10"/>
  <c r="AF558" i="10" s="1"/>
  <c r="P558" i="10"/>
  <c r="AG558" i="10" s="1"/>
  <c r="Q558" i="10"/>
  <c r="AH558" i="10" s="1"/>
  <c r="R558" i="10"/>
  <c r="AI558" i="10" s="1"/>
  <c r="K559" i="10"/>
  <c r="AB559" i="10" s="1"/>
  <c r="L559" i="10"/>
  <c r="AC559" i="10" s="1"/>
  <c r="M559" i="10"/>
  <c r="AD559" i="10" s="1"/>
  <c r="N559" i="10"/>
  <c r="AE559" i="10" s="1"/>
  <c r="O559" i="10"/>
  <c r="AF559" i="10" s="1"/>
  <c r="P559" i="10"/>
  <c r="AG559" i="10" s="1"/>
  <c r="Q559" i="10"/>
  <c r="AH559" i="10" s="1"/>
  <c r="R559" i="10"/>
  <c r="AI559" i="10" s="1"/>
  <c r="K560" i="10"/>
  <c r="AB560" i="10" s="1"/>
  <c r="L560" i="10"/>
  <c r="AC560" i="10" s="1"/>
  <c r="M560" i="10"/>
  <c r="AD560" i="10" s="1"/>
  <c r="N560" i="10"/>
  <c r="AE560" i="10" s="1"/>
  <c r="O560" i="10"/>
  <c r="AF560" i="10" s="1"/>
  <c r="P560" i="10"/>
  <c r="AG560" i="10" s="1"/>
  <c r="Q560" i="10"/>
  <c r="AH560" i="10" s="1"/>
  <c r="R560" i="10"/>
  <c r="AI560" i="10" s="1"/>
  <c r="K561" i="10"/>
  <c r="AB561" i="10" s="1"/>
  <c r="L561" i="10"/>
  <c r="AC561" i="10" s="1"/>
  <c r="M561" i="10"/>
  <c r="AD561" i="10" s="1"/>
  <c r="N561" i="10"/>
  <c r="AE561" i="10" s="1"/>
  <c r="O561" i="10"/>
  <c r="AF561" i="10" s="1"/>
  <c r="P561" i="10"/>
  <c r="AG561" i="10" s="1"/>
  <c r="Q561" i="10"/>
  <c r="AH561" i="10" s="1"/>
  <c r="R561" i="10"/>
  <c r="AI561" i="10" s="1"/>
  <c r="K562" i="10"/>
  <c r="AB562" i="10" s="1"/>
  <c r="L562" i="10"/>
  <c r="AC562" i="10" s="1"/>
  <c r="M562" i="10"/>
  <c r="AD562" i="10" s="1"/>
  <c r="N562" i="10"/>
  <c r="AE562" i="10" s="1"/>
  <c r="O562" i="10"/>
  <c r="AF562" i="10" s="1"/>
  <c r="P562" i="10"/>
  <c r="AG562" i="10" s="1"/>
  <c r="Q562" i="10"/>
  <c r="AH562" i="10" s="1"/>
  <c r="R562" i="10"/>
  <c r="AI562" i="10" s="1"/>
  <c r="K563" i="10"/>
  <c r="AB563" i="10" s="1"/>
  <c r="L563" i="10"/>
  <c r="AC563" i="10" s="1"/>
  <c r="M563" i="10"/>
  <c r="AD563" i="10" s="1"/>
  <c r="N563" i="10"/>
  <c r="AE563" i="10" s="1"/>
  <c r="O563" i="10"/>
  <c r="AF563" i="10" s="1"/>
  <c r="P563" i="10"/>
  <c r="AG563" i="10" s="1"/>
  <c r="Q563" i="10"/>
  <c r="AH563" i="10" s="1"/>
  <c r="R563" i="10"/>
  <c r="AI563" i="10" s="1"/>
  <c r="K564" i="10"/>
  <c r="AB564" i="10" s="1"/>
  <c r="L564" i="10"/>
  <c r="AC564" i="10" s="1"/>
  <c r="M564" i="10"/>
  <c r="AD564" i="10" s="1"/>
  <c r="N564" i="10"/>
  <c r="AE564" i="10" s="1"/>
  <c r="O564" i="10"/>
  <c r="AF564" i="10" s="1"/>
  <c r="P564" i="10"/>
  <c r="AG564" i="10" s="1"/>
  <c r="Q564" i="10"/>
  <c r="AH564" i="10" s="1"/>
  <c r="R564" i="10"/>
  <c r="AI564" i="10" s="1"/>
  <c r="K565" i="10"/>
  <c r="AB565" i="10" s="1"/>
  <c r="L565" i="10"/>
  <c r="AC565" i="10" s="1"/>
  <c r="M565" i="10"/>
  <c r="AD565" i="10" s="1"/>
  <c r="N565" i="10"/>
  <c r="AE565" i="10" s="1"/>
  <c r="O565" i="10"/>
  <c r="AF565" i="10" s="1"/>
  <c r="P565" i="10"/>
  <c r="AG565" i="10" s="1"/>
  <c r="Q565" i="10"/>
  <c r="AH565" i="10" s="1"/>
  <c r="R565" i="10"/>
  <c r="AI565" i="10" s="1"/>
  <c r="K566" i="10"/>
  <c r="AB566" i="10" s="1"/>
  <c r="L566" i="10"/>
  <c r="AC566" i="10" s="1"/>
  <c r="M566" i="10"/>
  <c r="AD566" i="10" s="1"/>
  <c r="N566" i="10"/>
  <c r="AE566" i="10" s="1"/>
  <c r="O566" i="10"/>
  <c r="AF566" i="10" s="1"/>
  <c r="P566" i="10"/>
  <c r="AG566" i="10" s="1"/>
  <c r="Q566" i="10"/>
  <c r="AH566" i="10" s="1"/>
  <c r="R566" i="10"/>
  <c r="AI566" i="10" s="1"/>
  <c r="K567" i="10"/>
  <c r="AB567" i="10" s="1"/>
  <c r="L567" i="10"/>
  <c r="AC567" i="10" s="1"/>
  <c r="M567" i="10"/>
  <c r="AD567" i="10" s="1"/>
  <c r="N567" i="10"/>
  <c r="AE567" i="10" s="1"/>
  <c r="O567" i="10"/>
  <c r="AF567" i="10" s="1"/>
  <c r="P567" i="10"/>
  <c r="AG567" i="10" s="1"/>
  <c r="Q567" i="10"/>
  <c r="AH567" i="10" s="1"/>
  <c r="R567" i="10"/>
  <c r="AI567" i="10" s="1"/>
  <c r="K568" i="10"/>
  <c r="AB568" i="10" s="1"/>
  <c r="L568" i="10"/>
  <c r="AC568" i="10" s="1"/>
  <c r="M568" i="10"/>
  <c r="AD568" i="10" s="1"/>
  <c r="N568" i="10"/>
  <c r="AE568" i="10" s="1"/>
  <c r="O568" i="10"/>
  <c r="AF568" i="10" s="1"/>
  <c r="P568" i="10"/>
  <c r="AG568" i="10" s="1"/>
  <c r="Q568" i="10"/>
  <c r="AH568" i="10" s="1"/>
  <c r="R568" i="10"/>
  <c r="AI568" i="10" s="1"/>
  <c r="K569" i="10"/>
  <c r="AB569" i="10" s="1"/>
  <c r="L569" i="10"/>
  <c r="AC569" i="10" s="1"/>
  <c r="M569" i="10"/>
  <c r="AD569" i="10" s="1"/>
  <c r="N569" i="10"/>
  <c r="AE569" i="10" s="1"/>
  <c r="O569" i="10"/>
  <c r="AF569" i="10" s="1"/>
  <c r="P569" i="10"/>
  <c r="AG569" i="10" s="1"/>
  <c r="Q569" i="10"/>
  <c r="AH569" i="10" s="1"/>
  <c r="R569" i="10"/>
  <c r="AI569" i="10" s="1"/>
  <c r="K570" i="10"/>
  <c r="AB570" i="10" s="1"/>
  <c r="L570" i="10"/>
  <c r="AC570" i="10" s="1"/>
  <c r="M570" i="10"/>
  <c r="AD570" i="10" s="1"/>
  <c r="N570" i="10"/>
  <c r="AE570" i="10" s="1"/>
  <c r="O570" i="10"/>
  <c r="AF570" i="10" s="1"/>
  <c r="P570" i="10"/>
  <c r="AG570" i="10" s="1"/>
  <c r="Q570" i="10"/>
  <c r="AH570" i="10" s="1"/>
  <c r="R570" i="10"/>
  <c r="AI570" i="10" s="1"/>
  <c r="K571" i="10"/>
  <c r="AB571" i="10" s="1"/>
  <c r="L571" i="10"/>
  <c r="AC571" i="10" s="1"/>
  <c r="M571" i="10"/>
  <c r="AD571" i="10" s="1"/>
  <c r="N571" i="10"/>
  <c r="AE571" i="10" s="1"/>
  <c r="O571" i="10"/>
  <c r="AF571" i="10" s="1"/>
  <c r="P571" i="10"/>
  <c r="AG571" i="10" s="1"/>
  <c r="Q571" i="10"/>
  <c r="AH571" i="10" s="1"/>
  <c r="R571" i="10"/>
  <c r="AI571" i="10" s="1"/>
  <c r="K572" i="10"/>
  <c r="AB572" i="10" s="1"/>
  <c r="L572" i="10"/>
  <c r="AC572" i="10" s="1"/>
  <c r="M572" i="10"/>
  <c r="AD572" i="10" s="1"/>
  <c r="N572" i="10"/>
  <c r="AE572" i="10" s="1"/>
  <c r="O572" i="10"/>
  <c r="AF572" i="10" s="1"/>
  <c r="P572" i="10"/>
  <c r="AG572" i="10" s="1"/>
  <c r="Q572" i="10"/>
  <c r="AH572" i="10" s="1"/>
  <c r="R572" i="10"/>
  <c r="AI572" i="10" s="1"/>
  <c r="K573" i="10"/>
  <c r="AB573" i="10" s="1"/>
  <c r="L573" i="10"/>
  <c r="AC573" i="10" s="1"/>
  <c r="M573" i="10"/>
  <c r="AD573" i="10" s="1"/>
  <c r="N573" i="10"/>
  <c r="AE573" i="10" s="1"/>
  <c r="O573" i="10"/>
  <c r="AF573" i="10" s="1"/>
  <c r="P573" i="10"/>
  <c r="AG573" i="10" s="1"/>
  <c r="Q573" i="10"/>
  <c r="AH573" i="10" s="1"/>
  <c r="R573" i="10"/>
  <c r="AI573" i="10" s="1"/>
  <c r="K574" i="10"/>
  <c r="AB574" i="10" s="1"/>
  <c r="L574" i="10"/>
  <c r="AC574" i="10" s="1"/>
  <c r="M574" i="10"/>
  <c r="AD574" i="10" s="1"/>
  <c r="N574" i="10"/>
  <c r="AE574" i="10" s="1"/>
  <c r="O574" i="10"/>
  <c r="AF574" i="10" s="1"/>
  <c r="P574" i="10"/>
  <c r="AG574" i="10" s="1"/>
  <c r="Q574" i="10"/>
  <c r="AH574" i="10" s="1"/>
  <c r="R574" i="10"/>
  <c r="AI574" i="10" s="1"/>
  <c r="K575" i="10"/>
  <c r="AB575" i="10" s="1"/>
  <c r="L575" i="10"/>
  <c r="AC575" i="10" s="1"/>
  <c r="M575" i="10"/>
  <c r="AD575" i="10" s="1"/>
  <c r="N575" i="10"/>
  <c r="AE575" i="10" s="1"/>
  <c r="O575" i="10"/>
  <c r="AF575" i="10" s="1"/>
  <c r="P575" i="10"/>
  <c r="AG575" i="10" s="1"/>
  <c r="Q575" i="10"/>
  <c r="AH575" i="10" s="1"/>
  <c r="R575" i="10"/>
  <c r="AI575" i="10" s="1"/>
  <c r="K576" i="10"/>
  <c r="AB576" i="10" s="1"/>
  <c r="L576" i="10"/>
  <c r="AC576" i="10" s="1"/>
  <c r="M576" i="10"/>
  <c r="AD576" i="10" s="1"/>
  <c r="N576" i="10"/>
  <c r="AE576" i="10" s="1"/>
  <c r="O576" i="10"/>
  <c r="AF576" i="10" s="1"/>
  <c r="P576" i="10"/>
  <c r="AG576" i="10" s="1"/>
  <c r="Q576" i="10"/>
  <c r="AH576" i="10" s="1"/>
  <c r="R576" i="10"/>
  <c r="AI576" i="10" s="1"/>
  <c r="K577" i="10"/>
  <c r="AB577" i="10" s="1"/>
  <c r="L577" i="10"/>
  <c r="AC577" i="10" s="1"/>
  <c r="M577" i="10"/>
  <c r="AD577" i="10" s="1"/>
  <c r="N577" i="10"/>
  <c r="AE577" i="10" s="1"/>
  <c r="O577" i="10"/>
  <c r="AF577" i="10" s="1"/>
  <c r="P577" i="10"/>
  <c r="AG577" i="10" s="1"/>
  <c r="Q577" i="10"/>
  <c r="AH577" i="10" s="1"/>
  <c r="R577" i="10"/>
  <c r="AI577" i="10" s="1"/>
  <c r="K578" i="10"/>
  <c r="AB578" i="10" s="1"/>
  <c r="L578" i="10"/>
  <c r="AC578" i="10" s="1"/>
  <c r="M578" i="10"/>
  <c r="AD578" i="10" s="1"/>
  <c r="N578" i="10"/>
  <c r="AE578" i="10" s="1"/>
  <c r="O578" i="10"/>
  <c r="AF578" i="10" s="1"/>
  <c r="P578" i="10"/>
  <c r="AG578" i="10" s="1"/>
  <c r="Q578" i="10"/>
  <c r="AH578" i="10" s="1"/>
  <c r="R578" i="10"/>
  <c r="AI578" i="10" s="1"/>
  <c r="K579" i="10"/>
  <c r="AB579" i="10" s="1"/>
  <c r="L579" i="10"/>
  <c r="AC579" i="10" s="1"/>
  <c r="M579" i="10"/>
  <c r="AD579" i="10" s="1"/>
  <c r="N579" i="10"/>
  <c r="AE579" i="10" s="1"/>
  <c r="O579" i="10"/>
  <c r="AF579" i="10" s="1"/>
  <c r="P579" i="10"/>
  <c r="AG579" i="10" s="1"/>
  <c r="Q579" i="10"/>
  <c r="AH579" i="10" s="1"/>
  <c r="R579" i="10"/>
  <c r="AI579" i="10" s="1"/>
  <c r="K580" i="10"/>
  <c r="AB580" i="10" s="1"/>
  <c r="L580" i="10"/>
  <c r="AC580" i="10" s="1"/>
  <c r="M580" i="10"/>
  <c r="AD580" i="10" s="1"/>
  <c r="N580" i="10"/>
  <c r="AE580" i="10" s="1"/>
  <c r="O580" i="10"/>
  <c r="AF580" i="10" s="1"/>
  <c r="P580" i="10"/>
  <c r="AG580" i="10" s="1"/>
  <c r="Q580" i="10"/>
  <c r="AH580" i="10" s="1"/>
  <c r="R580" i="10"/>
  <c r="AI580" i="10" s="1"/>
  <c r="K581" i="10"/>
  <c r="AB581" i="10" s="1"/>
  <c r="L581" i="10"/>
  <c r="AC581" i="10" s="1"/>
  <c r="M581" i="10"/>
  <c r="AD581" i="10" s="1"/>
  <c r="N581" i="10"/>
  <c r="AE581" i="10" s="1"/>
  <c r="O581" i="10"/>
  <c r="AF581" i="10" s="1"/>
  <c r="P581" i="10"/>
  <c r="AG581" i="10" s="1"/>
  <c r="Q581" i="10"/>
  <c r="AH581" i="10" s="1"/>
  <c r="R581" i="10"/>
  <c r="AI581" i="10" s="1"/>
  <c r="K582" i="10"/>
  <c r="AB582" i="10" s="1"/>
  <c r="L582" i="10"/>
  <c r="AC582" i="10" s="1"/>
  <c r="M582" i="10"/>
  <c r="AD582" i="10" s="1"/>
  <c r="N582" i="10"/>
  <c r="AE582" i="10" s="1"/>
  <c r="O582" i="10"/>
  <c r="AF582" i="10" s="1"/>
  <c r="P582" i="10"/>
  <c r="AG582" i="10" s="1"/>
  <c r="Q582" i="10"/>
  <c r="AH582" i="10" s="1"/>
  <c r="R582" i="10"/>
  <c r="AI582" i="10" s="1"/>
  <c r="K583" i="10"/>
  <c r="AB583" i="10" s="1"/>
  <c r="L583" i="10"/>
  <c r="AC583" i="10" s="1"/>
  <c r="M583" i="10"/>
  <c r="AD583" i="10" s="1"/>
  <c r="N583" i="10"/>
  <c r="AE583" i="10" s="1"/>
  <c r="O583" i="10"/>
  <c r="AF583" i="10" s="1"/>
  <c r="P583" i="10"/>
  <c r="AG583" i="10" s="1"/>
  <c r="Q583" i="10"/>
  <c r="AH583" i="10" s="1"/>
  <c r="R583" i="10"/>
  <c r="AI583" i="10" s="1"/>
  <c r="K584" i="10"/>
  <c r="AB584" i="10" s="1"/>
  <c r="L584" i="10"/>
  <c r="AC584" i="10" s="1"/>
  <c r="M584" i="10"/>
  <c r="AD584" i="10" s="1"/>
  <c r="N584" i="10"/>
  <c r="AE584" i="10" s="1"/>
  <c r="O584" i="10"/>
  <c r="AF584" i="10" s="1"/>
  <c r="P584" i="10"/>
  <c r="AG584" i="10" s="1"/>
  <c r="Q584" i="10"/>
  <c r="AH584" i="10" s="1"/>
  <c r="R584" i="10"/>
  <c r="AI584" i="10" s="1"/>
  <c r="K585" i="10"/>
  <c r="AB585" i="10" s="1"/>
  <c r="L585" i="10"/>
  <c r="AC585" i="10" s="1"/>
  <c r="M585" i="10"/>
  <c r="AD585" i="10" s="1"/>
  <c r="N585" i="10"/>
  <c r="AE585" i="10" s="1"/>
  <c r="O585" i="10"/>
  <c r="AF585" i="10" s="1"/>
  <c r="P585" i="10"/>
  <c r="AG585" i="10" s="1"/>
  <c r="Q585" i="10"/>
  <c r="AH585" i="10" s="1"/>
  <c r="R585" i="10"/>
  <c r="AI585" i="10" s="1"/>
  <c r="K586" i="10"/>
  <c r="AB586" i="10" s="1"/>
  <c r="L586" i="10"/>
  <c r="AC586" i="10" s="1"/>
  <c r="M586" i="10"/>
  <c r="AD586" i="10" s="1"/>
  <c r="N586" i="10"/>
  <c r="AE586" i="10" s="1"/>
  <c r="O586" i="10"/>
  <c r="AF586" i="10" s="1"/>
  <c r="P586" i="10"/>
  <c r="AG586" i="10" s="1"/>
  <c r="Q586" i="10"/>
  <c r="AH586" i="10" s="1"/>
  <c r="R586" i="10"/>
  <c r="AI586" i="10" s="1"/>
  <c r="K587" i="10"/>
  <c r="AB587" i="10" s="1"/>
  <c r="L587" i="10"/>
  <c r="AC587" i="10" s="1"/>
  <c r="M587" i="10"/>
  <c r="AD587" i="10" s="1"/>
  <c r="N587" i="10"/>
  <c r="AE587" i="10" s="1"/>
  <c r="O587" i="10"/>
  <c r="AF587" i="10" s="1"/>
  <c r="P587" i="10"/>
  <c r="AG587" i="10" s="1"/>
  <c r="Q587" i="10"/>
  <c r="AH587" i="10" s="1"/>
  <c r="R587" i="10"/>
  <c r="AI587" i="10" s="1"/>
  <c r="K588" i="10"/>
  <c r="AB588" i="10" s="1"/>
  <c r="L588" i="10"/>
  <c r="AC588" i="10" s="1"/>
  <c r="M588" i="10"/>
  <c r="AD588" i="10" s="1"/>
  <c r="N588" i="10"/>
  <c r="AE588" i="10" s="1"/>
  <c r="O588" i="10"/>
  <c r="AF588" i="10" s="1"/>
  <c r="P588" i="10"/>
  <c r="AG588" i="10" s="1"/>
  <c r="Q588" i="10"/>
  <c r="AH588" i="10" s="1"/>
  <c r="R588" i="10"/>
  <c r="AI588" i="10" s="1"/>
  <c r="K589" i="10"/>
  <c r="AB589" i="10" s="1"/>
  <c r="L589" i="10"/>
  <c r="AC589" i="10" s="1"/>
  <c r="M589" i="10"/>
  <c r="AD589" i="10" s="1"/>
  <c r="N589" i="10"/>
  <c r="AE589" i="10" s="1"/>
  <c r="O589" i="10"/>
  <c r="AF589" i="10" s="1"/>
  <c r="P589" i="10"/>
  <c r="AG589" i="10" s="1"/>
  <c r="Q589" i="10"/>
  <c r="AH589" i="10" s="1"/>
  <c r="R589" i="10"/>
  <c r="AI589" i="10" s="1"/>
  <c r="K590" i="10"/>
  <c r="AB590" i="10" s="1"/>
  <c r="L590" i="10"/>
  <c r="AC590" i="10" s="1"/>
  <c r="M590" i="10"/>
  <c r="AD590" i="10" s="1"/>
  <c r="N590" i="10"/>
  <c r="AE590" i="10" s="1"/>
  <c r="O590" i="10"/>
  <c r="AF590" i="10" s="1"/>
  <c r="P590" i="10"/>
  <c r="AG590" i="10" s="1"/>
  <c r="Q590" i="10"/>
  <c r="AH590" i="10" s="1"/>
  <c r="R590" i="10"/>
  <c r="AI590" i="10" s="1"/>
  <c r="K591" i="10"/>
  <c r="AB591" i="10" s="1"/>
  <c r="L591" i="10"/>
  <c r="AC591" i="10" s="1"/>
  <c r="M591" i="10"/>
  <c r="AD591" i="10" s="1"/>
  <c r="N591" i="10"/>
  <c r="AE591" i="10" s="1"/>
  <c r="O591" i="10"/>
  <c r="AF591" i="10" s="1"/>
  <c r="P591" i="10"/>
  <c r="AG591" i="10" s="1"/>
  <c r="Q591" i="10"/>
  <c r="AH591" i="10" s="1"/>
  <c r="R591" i="10"/>
  <c r="AI591" i="10" s="1"/>
  <c r="K592" i="10"/>
  <c r="AB592" i="10" s="1"/>
  <c r="L592" i="10"/>
  <c r="AC592" i="10" s="1"/>
  <c r="M592" i="10"/>
  <c r="AD592" i="10" s="1"/>
  <c r="N592" i="10"/>
  <c r="AE592" i="10" s="1"/>
  <c r="O592" i="10"/>
  <c r="AF592" i="10" s="1"/>
  <c r="P592" i="10"/>
  <c r="AG592" i="10" s="1"/>
  <c r="Q592" i="10"/>
  <c r="AH592" i="10" s="1"/>
  <c r="R592" i="10"/>
  <c r="AI592" i="10" s="1"/>
  <c r="K593" i="10"/>
  <c r="AB593" i="10" s="1"/>
  <c r="L593" i="10"/>
  <c r="AC593" i="10" s="1"/>
  <c r="M593" i="10"/>
  <c r="AD593" i="10" s="1"/>
  <c r="N593" i="10"/>
  <c r="AE593" i="10" s="1"/>
  <c r="O593" i="10"/>
  <c r="AF593" i="10" s="1"/>
  <c r="P593" i="10"/>
  <c r="AG593" i="10" s="1"/>
  <c r="Q593" i="10"/>
  <c r="AH593" i="10" s="1"/>
  <c r="R593" i="10"/>
  <c r="AI593" i="10" s="1"/>
  <c r="K594" i="10"/>
  <c r="AB594" i="10" s="1"/>
  <c r="L594" i="10"/>
  <c r="AC594" i="10" s="1"/>
  <c r="M594" i="10"/>
  <c r="AD594" i="10" s="1"/>
  <c r="N594" i="10"/>
  <c r="AE594" i="10" s="1"/>
  <c r="O594" i="10"/>
  <c r="AF594" i="10" s="1"/>
  <c r="P594" i="10"/>
  <c r="AG594" i="10" s="1"/>
  <c r="Q594" i="10"/>
  <c r="AH594" i="10" s="1"/>
  <c r="R594" i="10"/>
  <c r="AI594" i="10" s="1"/>
  <c r="K595" i="10"/>
  <c r="AB595" i="10" s="1"/>
  <c r="L595" i="10"/>
  <c r="AC595" i="10" s="1"/>
  <c r="M595" i="10"/>
  <c r="AD595" i="10" s="1"/>
  <c r="N595" i="10"/>
  <c r="AE595" i="10" s="1"/>
  <c r="O595" i="10"/>
  <c r="AF595" i="10" s="1"/>
  <c r="P595" i="10"/>
  <c r="AG595" i="10" s="1"/>
  <c r="Q595" i="10"/>
  <c r="AH595" i="10" s="1"/>
  <c r="R595" i="10"/>
  <c r="AI595" i="10" s="1"/>
  <c r="K596" i="10"/>
  <c r="AB596" i="10" s="1"/>
  <c r="L596" i="10"/>
  <c r="AC596" i="10" s="1"/>
  <c r="M596" i="10"/>
  <c r="AD596" i="10" s="1"/>
  <c r="N596" i="10"/>
  <c r="AE596" i="10" s="1"/>
  <c r="O596" i="10"/>
  <c r="AF596" i="10" s="1"/>
  <c r="P596" i="10"/>
  <c r="AG596" i="10" s="1"/>
  <c r="Q596" i="10"/>
  <c r="AH596" i="10" s="1"/>
  <c r="R596" i="10"/>
  <c r="AI596" i="10" s="1"/>
  <c r="K597" i="10"/>
  <c r="AB597" i="10" s="1"/>
  <c r="L597" i="10"/>
  <c r="AC597" i="10" s="1"/>
  <c r="M597" i="10"/>
  <c r="AD597" i="10" s="1"/>
  <c r="N597" i="10"/>
  <c r="AE597" i="10" s="1"/>
  <c r="O597" i="10"/>
  <c r="AF597" i="10" s="1"/>
  <c r="P597" i="10"/>
  <c r="AG597" i="10" s="1"/>
  <c r="Q597" i="10"/>
  <c r="AH597" i="10" s="1"/>
  <c r="R597" i="10"/>
  <c r="AI597" i="10" s="1"/>
  <c r="K598" i="10"/>
  <c r="AB598" i="10" s="1"/>
  <c r="L598" i="10"/>
  <c r="AC598" i="10" s="1"/>
  <c r="M598" i="10"/>
  <c r="AD598" i="10" s="1"/>
  <c r="N598" i="10"/>
  <c r="AE598" i="10" s="1"/>
  <c r="O598" i="10"/>
  <c r="AF598" i="10" s="1"/>
  <c r="P598" i="10"/>
  <c r="AG598" i="10" s="1"/>
  <c r="Q598" i="10"/>
  <c r="AH598" i="10" s="1"/>
  <c r="R598" i="10"/>
  <c r="AI598" i="10" s="1"/>
  <c r="K599" i="10"/>
  <c r="AB599" i="10" s="1"/>
  <c r="L599" i="10"/>
  <c r="AC599" i="10" s="1"/>
  <c r="M599" i="10"/>
  <c r="AD599" i="10" s="1"/>
  <c r="N599" i="10"/>
  <c r="AE599" i="10" s="1"/>
  <c r="O599" i="10"/>
  <c r="AF599" i="10" s="1"/>
  <c r="P599" i="10"/>
  <c r="AG599" i="10" s="1"/>
  <c r="Q599" i="10"/>
  <c r="AH599" i="10" s="1"/>
  <c r="R599" i="10"/>
  <c r="AI599" i="10" s="1"/>
  <c r="K600" i="10"/>
  <c r="AB600" i="10" s="1"/>
  <c r="L600" i="10"/>
  <c r="AC600" i="10" s="1"/>
  <c r="M600" i="10"/>
  <c r="AD600" i="10" s="1"/>
  <c r="N600" i="10"/>
  <c r="AE600" i="10" s="1"/>
  <c r="O600" i="10"/>
  <c r="AF600" i="10" s="1"/>
  <c r="P600" i="10"/>
  <c r="AG600" i="10" s="1"/>
  <c r="Q600" i="10"/>
  <c r="AH600" i="10" s="1"/>
  <c r="R600" i="10"/>
  <c r="AI600" i="10" s="1"/>
  <c r="K601" i="10"/>
  <c r="AB601" i="10" s="1"/>
  <c r="L601" i="10"/>
  <c r="AC601" i="10" s="1"/>
  <c r="M601" i="10"/>
  <c r="AD601" i="10" s="1"/>
  <c r="N601" i="10"/>
  <c r="AE601" i="10" s="1"/>
  <c r="O601" i="10"/>
  <c r="AF601" i="10" s="1"/>
  <c r="P601" i="10"/>
  <c r="AG601" i="10" s="1"/>
  <c r="Q601" i="10"/>
  <c r="AH601" i="10" s="1"/>
  <c r="R601" i="10"/>
  <c r="AI601" i="10" s="1"/>
  <c r="K602" i="10"/>
  <c r="AB602" i="10" s="1"/>
  <c r="L602" i="10"/>
  <c r="AC602" i="10" s="1"/>
  <c r="M602" i="10"/>
  <c r="AD602" i="10" s="1"/>
  <c r="N602" i="10"/>
  <c r="AE602" i="10" s="1"/>
  <c r="O602" i="10"/>
  <c r="AF602" i="10" s="1"/>
  <c r="P602" i="10"/>
  <c r="AG602" i="10" s="1"/>
  <c r="Q602" i="10"/>
  <c r="AH602" i="10" s="1"/>
  <c r="R602" i="10"/>
  <c r="AI602" i="10" s="1"/>
  <c r="K603" i="10"/>
  <c r="AB603" i="10" s="1"/>
  <c r="L603" i="10"/>
  <c r="AC603" i="10" s="1"/>
  <c r="M603" i="10"/>
  <c r="AD603" i="10" s="1"/>
  <c r="N603" i="10"/>
  <c r="AE603" i="10" s="1"/>
  <c r="O603" i="10"/>
  <c r="AF603" i="10" s="1"/>
  <c r="P603" i="10"/>
  <c r="AG603" i="10" s="1"/>
  <c r="Q603" i="10"/>
  <c r="AH603" i="10" s="1"/>
  <c r="R603" i="10"/>
  <c r="AI603" i="10" s="1"/>
  <c r="K604" i="10"/>
  <c r="AB604" i="10" s="1"/>
  <c r="L604" i="10"/>
  <c r="AC604" i="10" s="1"/>
  <c r="M604" i="10"/>
  <c r="AD604" i="10" s="1"/>
  <c r="N604" i="10"/>
  <c r="AE604" i="10" s="1"/>
  <c r="O604" i="10"/>
  <c r="AF604" i="10" s="1"/>
  <c r="P604" i="10"/>
  <c r="AG604" i="10" s="1"/>
  <c r="Q604" i="10"/>
  <c r="AH604" i="10" s="1"/>
  <c r="R604" i="10"/>
  <c r="AI604" i="10" s="1"/>
  <c r="K605" i="10"/>
  <c r="AB605" i="10" s="1"/>
  <c r="L605" i="10"/>
  <c r="AC605" i="10" s="1"/>
  <c r="M605" i="10"/>
  <c r="AD605" i="10" s="1"/>
  <c r="N605" i="10"/>
  <c r="AE605" i="10" s="1"/>
  <c r="O605" i="10"/>
  <c r="AF605" i="10" s="1"/>
  <c r="P605" i="10"/>
  <c r="AG605" i="10" s="1"/>
  <c r="Q605" i="10"/>
  <c r="AH605" i="10" s="1"/>
  <c r="R605" i="10"/>
  <c r="AI605" i="10" s="1"/>
  <c r="K606" i="10"/>
  <c r="AB606" i="10" s="1"/>
  <c r="L606" i="10"/>
  <c r="AC606" i="10" s="1"/>
  <c r="M606" i="10"/>
  <c r="AD606" i="10" s="1"/>
  <c r="N606" i="10"/>
  <c r="AE606" i="10" s="1"/>
  <c r="O606" i="10"/>
  <c r="AF606" i="10" s="1"/>
  <c r="P606" i="10"/>
  <c r="AG606" i="10" s="1"/>
  <c r="Q606" i="10"/>
  <c r="AH606" i="10" s="1"/>
  <c r="R606" i="10"/>
  <c r="AI606" i="10" s="1"/>
  <c r="K607" i="10"/>
  <c r="AB607" i="10" s="1"/>
  <c r="L607" i="10"/>
  <c r="AC607" i="10" s="1"/>
  <c r="M607" i="10"/>
  <c r="AD607" i="10" s="1"/>
  <c r="N607" i="10"/>
  <c r="AE607" i="10" s="1"/>
  <c r="O607" i="10"/>
  <c r="AF607" i="10" s="1"/>
  <c r="P607" i="10"/>
  <c r="AG607" i="10" s="1"/>
  <c r="Q607" i="10"/>
  <c r="AH607" i="10" s="1"/>
  <c r="R607" i="10"/>
  <c r="AI607" i="10" s="1"/>
  <c r="K608" i="10"/>
  <c r="AB608" i="10" s="1"/>
  <c r="L608" i="10"/>
  <c r="AC608" i="10" s="1"/>
  <c r="M608" i="10"/>
  <c r="AD608" i="10" s="1"/>
  <c r="N608" i="10"/>
  <c r="AE608" i="10" s="1"/>
  <c r="O608" i="10"/>
  <c r="AF608" i="10" s="1"/>
  <c r="P608" i="10"/>
  <c r="AG608" i="10" s="1"/>
  <c r="Q608" i="10"/>
  <c r="AH608" i="10" s="1"/>
  <c r="R608" i="10"/>
  <c r="AI608" i="10" s="1"/>
  <c r="K609" i="10"/>
  <c r="AB609" i="10" s="1"/>
  <c r="L609" i="10"/>
  <c r="AC609" i="10" s="1"/>
  <c r="M609" i="10"/>
  <c r="AD609" i="10" s="1"/>
  <c r="N609" i="10"/>
  <c r="AE609" i="10" s="1"/>
  <c r="O609" i="10"/>
  <c r="AF609" i="10" s="1"/>
  <c r="P609" i="10"/>
  <c r="AG609" i="10" s="1"/>
  <c r="Q609" i="10"/>
  <c r="AH609" i="10" s="1"/>
  <c r="R609" i="10"/>
  <c r="AI609" i="10" s="1"/>
  <c r="K610" i="10"/>
  <c r="AB610" i="10" s="1"/>
  <c r="L610" i="10"/>
  <c r="AC610" i="10" s="1"/>
  <c r="M610" i="10"/>
  <c r="AD610" i="10" s="1"/>
  <c r="N610" i="10"/>
  <c r="AE610" i="10" s="1"/>
  <c r="O610" i="10"/>
  <c r="AF610" i="10" s="1"/>
  <c r="P610" i="10"/>
  <c r="AG610" i="10" s="1"/>
  <c r="Q610" i="10"/>
  <c r="AH610" i="10" s="1"/>
  <c r="R610" i="10"/>
  <c r="AI610" i="10" s="1"/>
  <c r="K611" i="10"/>
  <c r="AB611" i="10" s="1"/>
  <c r="L611" i="10"/>
  <c r="AC611" i="10" s="1"/>
  <c r="M611" i="10"/>
  <c r="AD611" i="10" s="1"/>
  <c r="N611" i="10"/>
  <c r="AE611" i="10" s="1"/>
  <c r="O611" i="10"/>
  <c r="AF611" i="10" s="1"/>
  <c r="P611" i="10"/>
  <c r="AG611" i="10" s="1"/>
  <c r="Q611" i="10"/>
  <c r="AH611" i="10" s="1"/>
  <c r="R611" i="10"/>
  <c r="AI611" i="10" s="1"/>
  <c r="K612" i="10"/>
  <c r="AB612" i="10" s="1"/>
  <c r="L612" i="10"/>
  <c r="AC612" i="10" s="1"/>
  <c r="M612" i="10"/>
  <c r="AD612" i="10" s="1"/>
  <c r="N612" i="10"/>
  <c r="AE612" i="10" s="1"/>
  <c r="O612" i="10"/>
  <c r="AF612" i="10" s="1"/>
  <c r="P612" i="10"/>
  <c r="AG612" i="10" s="1"/>
  <c r="Q612" i="10"/>
  <c r="AH612" i="10" s="1"/>
  <c r="R612" i="10"/>
  <c r="AI612" i="10" s="1"/>
  <c r="K613" i="10"/>
  <c r="AB613" i="10" s="1"/>
  <c r="L613" i="10"/>
  <c r="AC613" i="10" s="1"/>
  <c r="M613" i="10"/>
  <c r="AD613" i="10" s="1"/>
  <c r="N613" i="10"/>
  <c r="AE613" i="10" s="1"/>
  <c r="O613" i="10"/>
  <c r="AF613" i="10" s="1"/>
  <c r="P613" i="10"/>
  <c r="AG613" i="10" s="1"/>
  <c r="Q613" i="10"/>
  <c r="AH613" i="10" s="1"/>
  <c r="R613" i="10"/>
  <c r="AI613" i="10" s="1"/>
  <c r="K614" i="10"/>
  <c r="AB614" i="10" s="1"/>
  <c r="L614" i="10"/>
  <c r="AC614" i="10" s="1"/>
  <c r="M614" i="10"/>
  <c r="AD614" i="10" s="1"/>
  <c r="N614" i="10"/>
  <c r="AE614" i="10" s="1"/>
  <c r="O614" i="10"/>
  <c r="AF614" i="10" s="1"/>
  <c r="P614" i="10"/>
  <c r="AG614" i="10" s="1"/>
  <c r="Q614" i="10"/>
  <c r="AH614" i="10" s="1"/>
  <c r="R614" i="10"/>
  <c r="AI614" i="10" s="1"/>
  <c r="K615" i="10"/>
  <c r="AB615" i="10" s="1"/>
  <c r="L615" i="10"/>
  <c r="AC615" i="10" s="1"/>
  <c r="M615" i="10"/>
  <c r="AD615" i="10" s="1"/>
  <c r="N615" i="10"/>
  <c r="AE615" i="10" s="1"/>
  <c r="O615" i="10"/>
  <c r="AF615" i="10" s="1"/>
  <c r="P615" i="10"/>
  <c r="AG615" i="10" s="1"/>
  <c r="Q615" i="10"/>
  <c r="AH615" i="10" s="1"/>
  <c r="R615" i="10"/>
  <c r="AI615" i="10" s="1"/>
  <c r="K616" i="10"/>
  <c r="AB616" i="10" s="1"/>
  <c r="L616" i="10"/>
  <c r="AC616" i="10" s="1"/>
  <c r="M616" i="10"/>
  <c r="AD616" i="10" s="1"/>
  <c r="N616" i="10"/>
  <c r="AE616" i="10" s="1"/>
  <c r="O616" i="10"/>
  <c r="AF616" i="10" s="1"/>
  <c r="P616" i="10"/>
  <c r="AG616" i="10" s="1"/>
  <c r="Q616" i="10"/>
  <c r="AH616" i="10" s="1"/>
  <c r="R616" i="10"/>
  <c r="AI616" i="10" s="1"/>
  <c r="K617" i="10"/>
  <c r="AB617" i="10" s="1"/>
  <c r="L617" i="10"/>
  <c r="AC617" i="10" s="1"/>
  <c r="M617" i="10"/>
  <c r="AD617" i="10" s="1"/>
  <c r="N617" i="10"/>
  <c r="AE617" i="10" s="1"/>
  <c r="O617" i="10"/>
  <c r="AF617" i="10" s="1"/>
  <c r="P617" i="10"/>
  <c r="AG617" i="10" s="1"/>
  <c r="Q617" i="10"/>
  <c r="AH617" i="10" s="1"/>
  <c r="R617" i="10"/>
  <c r="AI617" i="10" s="1"/>
  <c r="K618" i="10"/>
  <c r="AB618" i="10" s="1"/>
  <c r="L618" i="10"/>
  <c r="AC618" i="10" s="1"/>
  <c r="M618" i="10"/>
  <c r="AD618" i="10" s="1"/>
  <c r="N618" i="10"/>
  <c r="AE618" i="10" s="1"/>
  <c r="O618" i="10"/>
  <c r="AF618" i="10" s="1"/>
  <c r="P618" i="10"/>
  <c r="AG618" i="10" s="1"/>
  <c r="Q618" i="10"/>
  <c r="AH618" i="10" s="1"/>
  <c r="R618" i="10"/>
  <c r="AI618" i="10" s="1"/>
  <c r="K619" i="10"/>
  <c r="AB619" i="10" s="1"/>
  <c r="L619" i="10"/>
  <c r="AC619" i="10" s="1"/>
  <c r="M619" i="10"/>
  <c r="AD619" i="10" s="1"/>
  <c r="N619" i="10"/>
  <c r="AE619" i="10" s="1"/>
  <c r="O619" i="10"/>
  <c r="AF619" i="10" s="1"/>
  <c r="P619" i="10"/>
  <c r="AG619" i="10" s="1"/>
  <c r="Q619" i="10"/>
  <c r="AH619" i="10" s="1"/>
  <c r="R619" i="10"/>
  <c r="AI619" i="10" s="1"/>
  <c r="K620" i="10"/>
  <c r="AB620" i="10" s="1"/>
  <c r="L620" i="10"/>
  <c r="AC620" i="10" s="1"/>
  <c r="M620" i="10"/>
  <c r="AD620" i="10" s="1"/>
  <c r="N620" i="10"/>
  <c r="AE620" i="10" s="1"/>
  <c r="O620" i="10"/>
  <c r="AF620" i="10" s="1"/>
  <c r="P620" i="10"/>
  <c r="AG620" i="10" s="1"/>
  <c r="Q620" i="10"/>
  <c r="AH620" i="10" s="1"/>
  <c r="R620" i="10"/>
  <c r="AI620" i="10" s="1"/>
  <c r="K621" i="10"/>
  <c r="AB621" i="10" s="1"/>
  <c r="L621" i="10"/>
  <c r="AC621" i="10" s="1"/>
  <c r="M621" i="10"/>
  <c r="AD621" i="10" s="1"/>
  <c r="N621" i="10"/>
  <c r="AE621" i="10" s="1"/>
  <c r="O621" i="10"/>
  <c r="AF621" i="10" s="1"/>
  <c r="P621" i="10"/>
  <c r="AG621" i="10" s="1"/>
  <c r="Q621" i="10"/>
  <c r="AH621" i="10" s="1"/>
  <c r="R621" i="10"/>
  <c r="AI621" i="10" s="1"/>
  <c r="K622" i="10"/>
  <c r="AB622" i="10" s="1"/>
  <c r="L622" i="10"/>
  <c r="AC622" i="10" s="1"/>
  <c r="M622" i="10"/>
  <c r="AD622" i="10" s="1"/>
  <c r="N622" i="10"/>
  <c r="AE622" i="10" s="1"/>
  <c r="O622" i="10"/>
  <c r="AF622" i="10" s="1"/>
  <c r="P622" i="10"/>
  <c r="AG622" i="10" s="1"/>
  <c r="Q622" i="10"/>
  <c r="AH622" i="10" s="1"/>
  <c r="R622" i="10"/>
  <c r="AI622" i="10" s="1"/>
  <c r="K623" i="10"/>
  <c r="AB623" i="10" s="1"/>
  <c r="L623" i="10"/>
  <c r="AC623" i="10" s="1"/>
  <c r="M623" i="10"/>
  <c r="AD623" i="10" s="1"/>
  <c r="N623" i="10"/>
  <c r="AE623" i="10" s="1"/>
  <c r="O623" i="10"/>
  <c r="AF623" i="10" s="1"/>
  <c r="P623" i="10"/>
  <c r="AG623" i="10" s="1"/>
  <c r="Q623" i="10"/>
  <c r="AH623" i="10" s="1"/>
  <c r="R623" i="10"/>
  <c r="AI623" i="10" s="1"/>
  <c r="K624" i="10"/>
  <c r="AB624" i="10" s="1"/>
  <c r="L624" i="10"/>
  <c r="AC624" i="10" s="1"/>
  <c r="M624" i="10"/>
  <c r="AD624" i="10" s="1"/>
  <c r="N624" i="10"/>
  <c r="AE624" i="10" s="1"/>
  <c r="O624" i="10"/>
  <c r="AF624" i="10" s="1"/>
  <c r="P624" i="10"/>
  <c r="AG624" i="10" s="1"/>
  <c r="Q624" i="10"/>
  <c r="AH624" i="10" s="1"/>
  <c r="R624" i="10"/>
  <c r="AI624" i="10" s="1"/>
  <c r="K625" i="10"/>
  <c r="AB625" i="10" s="1"/>
  <c r="L625" i="10"/>
  <c r="AC625" i="10" s="1"/>
  <c r="M625" i="10"/>
  <c r="AD625" i="10" s="1"/>
  <c r="N625" i="10"/>
  <c r="AE625" i="10" s="1"/>
  <c r="O625" i="10"/>
  <c r="AF625" i="10" s="1"/>
  <c r="P625" i="10"/>
  <c r="AG625" i="10" s="1"/>
  <c r="Q625" i="10"/>
  <c r="AH625" i="10" s="1"/>
  <c r="R625" i="10"/>
  <c r="AI625" i="10" s="1"/>
  <c r="K626" i="10"/>
  <c r="AB626" i="10" s="1"/>
  <c r="L626" i="10"/>
  <c r="AC626" i="10" s="1"/>
  <c r="M626" i="10"/>
  <c r="AD626" i="10" s="1"/>
  <c r="N626" i="10"/>
  <c r="AE626" i="10" s="1"/>
  <c r="O626" i="10"/>
  <c r="AF626" i="10" s="1"/>
  <c r="P626" i="10"/>
  <c r="AG626" i="10" s="1"/>
  <c r="Q626" i="10"/>
  <c r="AH626" i="10" s="1"/>
  <c r="R626" i="10"/>
  <c r="AI626" i="10" s="1"/>
  <c r="K627" i="10"/>
  <c r="AB627" i="10" s="1"/>
  <c r="L627" i="10"/>
  <c r="AC627" i="10" s="1"/>
  <c r="M627" i="10"/>
  <c r="AD627" i="10" s="1"/>
  <c r="N627" i="10"/>
  <c r="AE627" i="10" s="1"/>
  <c r="O627" i="10"/>
  <c r="AF627" i="10" s="1"/>
  <c r="P627" i="10"/>
  <c r="AG627" i="10" s="1"/>
  <c r="Q627" i="10"/>
  <c r="AH627" i="10" s="1"/>
  <c r="R627" i="10"/>
  <c r="AI627" i="10" s="1"/>
  <c r="K628" i="10"/>
  <c r="AB628" i="10" s="1"/>
  <c r="L628" i="10"/>
  <c r="AC628" i="10" s="1"/>
  <c r="M628" i="10"/>
  <c r="AD628" i="10" s="1"/>
  <c r="N628" i="10"/>
  <c r="AE628" i="10" s="1"/>
  <c r="O628" i="10"/>
  <c r="AF628" i="10" s="1"/>
  <c r="P628" i="10"/>
  <c r="AG628" i="10" s="1"/>
  <c r="Q628" i="10"/>
  <c r="AH628" i="10" s="1"/>
  <c r="R628" i="10"/>
  <c r="AI628" i="10" s="1"/>
  <c r="K629" i="10"/>
  <c r="AB629" i="10" s="1"/>
  <c r="L629" i="10"/>
  <c r="AC629" i="10" s="1"/>
  <c r="M629" i="10"/>
  <c r="AD629" i="10" s="1"/>
  <c r="N629" i="10"/>
  <c r="AE629" i="10" s="1"/>
  <c r="O629" i="10"/>
  <c r="AF629" i="10" s="1"/>
  <c r="P629" i="10"/>
  <c r="AG629" i="10" s="1"/>
  <c r="Q629" i="10"/>
  <c r="AH629" i="10" s="1"/>
  <c r="R629" i="10"/>
  <c r="AI629" i="10" s="1"/>
  <c r="K630" i="10"/>
  <c r="AB630" i="10" s="1"/>
  <c r="L630" i="10"/>
  <c r="AC630" i="10" s="1"/>
  <c r="M630" i="10"/>
  <c r="AD630" i="10" s="1"/>
  <c r="N630" i="10"/>
  <c r="AE630" i="10" s="1"/>
  <c r="O630" i="10"/>
  <c r="AF630" i="10" s="1"/>
  <c r="P630" i="10"/>
  <c r="AG630" i="10" s="1"/>
  <c r="Q630" i="10"/>
  <c r="AH630" i="10" s="1"/>
  <c r="R630" i="10"/>
  <c r="AI630" i="10" s="1"/>
  <c r="K631" i="10"/>
  <c r="AB631" i="10" s="1"/>
  <c r="L631" i="10"/>
  <c r="AC631" i="10" s="1"/>
  <c r="M631" i="10"/>
  <c r="AD631" i="10" s="1"/>
  <c r="N631" i="10"/>
  <c r="AE631" i="10" s="1"/>
  <c r="O631" i="10"/>
  <c r="AF631" i="10" s="1"/>
  <c r="P631" i="10"/>
  <c r="AG631" i="10" s="1"/>
  <c r="Q631" i="10"/>
  <c r="AH631" i="10" s="1"/>
  <c r="R631" i="10"/>
  <c r="AI631" i="10" s="1"/>
  <c r="K632" i="10"/>
  <c r="AB632" i="10" s="1"/>
  <c r="L632" i="10"/>
  <c r="AC632" i="10" s="1"/>
  <c r="M632" i="10"/>
  <c r="AD632" i="10" s="1"/>
  <c r="N632" i="10"/>
  <c r="AE632" i="10" s="1"/>
  <c r="O632" i="10"/>
  <c r="AF632" i="10" s="1"/>
  <c r="P632" i="10"/>
  <c r="AG632" i="10" s="1"/>
  <c r="Q632" i="10"/>
  <c r="AH632" i="10" s="1"/>
  <c r="R632" i="10"/>
  <c r="AI632" i="10" s="1"/>
  <c r="K633" i="10"/>
  <c r="AB633" i="10" s="1"/>
  <c r="L633" i="10"/>
  <c r="AC633" i="10" s="1"/>
  <c r="M633" i="10"/>
  <c r="AD633" i="10" s="1"/>
  <c r="N633" i="10"/>
  <c r="AE633" i="10" s="1"/>
  <c r="O633" i="10"/>
  <c r="AF633" i="10" s="1"/>
  <c r="P633" i="10"/>
  <c r="AG633" i="10" s="1"/>
  <c r="Q633" i="10"/>
  <c r="AH633" i="10" s="1"/>
  <c r="R633" i="10"/>
  <c r="AI633" i="10" s="1"/>
  <c r="K634" i="10"/>
  <c r="AB634" i="10" s="1"/>
  <c r="L634" i="10"/>
  <c r="AC634" i="10" s="1"/>
  <c r="M634" i="10"/>
  <c r="AD634" i="10" s="1"/>
  <c r="N634" i="10"/>
  <c r="AE634" i="10" s="1"/>
  <c r="O634" i="10"/>
  <c r="AF634" i="10" s="1"/>
  <c r="P634" i="10"/>
  <c r="AG634" i="10" s="1"/>
  <c r="Q634" i="10"/>
  <c r="AH634" i="10" s="1"/>
  <c r="R634" i="10"/>
  <c r="AI634" i="10" s="1"/>
  <c r="K635" i="10"/>
  <c r="AB635" i="10" s="1"/>
  <c r="L635" i="10"/>
  <c r="AC635" i="10" s="1"/>
  <c r="M635" i="10"/>
  <c r="AD635" i="10" s="1"/>
  <c r="N635" i="10"/>
  <c r="AE635" i="10" s="1"/>
  <c r="O635" i="10"/>
  <c r="AF635" i="10" s="1"/>
  <c r="P635" i="10"/>
  <c r="AG635" i="10" s="1"/>
  <c r="Q635" i="10"/>
  <c r="AH635" i="10" s="1"/>
  <c r="R635" i="10"/>
  <c r="AI635" i="10" s="1"/>
  <c r="K636" i="10"/>
  <c r="AB636" i="10" s="1"/>
  <c r="L636" i="10"/>
  <c r="AC636" i="10" s="1"/>
  <c r="M636" i="10"/>
  <c r="AD636" i="10" s="1"/>
  <c r="N636" i="10"/>
  <c r="AE636" i="10" s="1"/>
  <c r="O636" i="10"/>
  <c r="AF636" i="10" s="1"/>
  <c r="P636" i="10"/>
  <c r="AG636" i="10" s="1"/>
  <c r="Q636" i="10"/>
  <c r="AH636" i="10" s="1"/>
  <c r="R636" i="10"/>
  <c r="AI636" i="10" s="1"/>
  <c r="K637" i="10"/>
  <c r="AB637" i="10" s="1"/>
  <c r="L637" i="10"/>
  <c r="AC637" i="10" s="1"/>
  <c r="M637" i="10"/>
  <c r="AD637" i="10" s="1"/>
  <c r="N637" i="10"/>
  <c r="AE637" i="10" s="1"/>
  <c r="O637" i="10"/>
  <c r="AF637" i="10" s="1"/>
  <c r="P637" i="10"/>
  <c r="AG637" i="10" s="1"/>
  <c r="Q637" i="10"/>
  <c r="AH637" i="10" s="1"/>
  <c r="R637" i="10"/>
  <c r="AI637" i="10" s="1"/>
  <c r="K638" i="10"/>
  <c r="AB638" i="10" s="1"/>
  <c r="L638" i="10"/>
  <c r="AC638" i="10" s="1"/>
  <c r="M638" i="10"/>
  <c r="AD638" i="10" s="1"/>
  <c r="N638" i="10"/>
  <c r="AE638" i="10" s="1"/>
  <c r="O638" i="10"/>
  <c r="AF638" i="10" s="1"/>
  <c r="P638" i="10"/>
  <c r="AG638" i="10" s="1"/>
  <c r="Q638" i="10"/>
  <c r="AH638" i="10" s="1"/>
  <c r="R638" i="10"/>
  <c r="AI638" i="10" s="1"/>
  <c r="K639" i="10"/>
  <c r="AB639" i="10" s="1"/>
  <c r="L639" i="10"/>
  <c r="AC639" i="10" s="1"/>
  <c r="M639" i="10"/>
  <c r="AD639" i="10" s="1"/>
  <c r="N639" i="10"/>
  <c r="AE639" i="10" s="1"/>
  <c r="O639" i="10"/>
  <c r="AF639" i="10" s="1"/>
  <c r="P639" i="10"/>
  <c r="AG639" i="10" s="1"/>
  <c r="Q639" i="10"/>
  <c r="AH639" i="10" s="1"/>
  <c r="R639" i="10"/>
  <c r="AI639" i="10" s="1"/>
  <c r="K640" i="10"/>
  <c r="AB640" i="10" s="1"/>
  <c r="L640" i="10"/>
  <c r="AC640" i="10" s="1"/>
  <c r="M640" i="10"/>
  <c r="AD640" i="10" s="1"/>
  <c r="N640" i="10"/>
  <c r="AE640" i="10" s="1"/>
  <c r="O640" i="10"/>
  <c r="AF640" i="10" s="1"/>
  <c r="P640" i="10"/>
  <c r="AG640" i="10" s="1"/>
  <c r="Q640" i="10"/>
  <c r="AH640" i="10" s="1"/>
  <c r="R640" i="10"/>
  <c r="AI640" i="10" s="1"/>
  <c r="K641" i="10"/>
  <c r="AB641" i="10" s="1"/>
  <c r="L641" i="10"/>
  <c r="AC641" i="10" s="1"/>
  <c r="M641" i="10"/>
  <c r="AD641" i="10" s="1"/>
  <c r="N641" i="10"/>
  <c r="AE641" i="10" s="1"/>
  <c r="O641" i="10"/>
  <c r="AF641" i="10" s="1"/>
  <c r="P641" i="10"/>
  <c r="AG641" i="10" s="1"/>
  <c r="Q641" i="10"/>
  <c r="AH641" i="10" s="1"/>
  <c r="R641" i="10"/>
  <c r="AI641" i="10" s="1"/>
  <c r="K642" i="10"/>
  <c r="AB642" i="10" s="1"/>
  <c r="L642" i="10"/>
  <c r="AC642" i="10" s="1"/>
  <c r="M642" i="10"/>
  <c r="AD642" i="10" s="1"/>
  <c r="N642" i="10"/>
  <c r="AE642" i="10" s="1"/>
  <c r="O642" i="10"/>
  <c r="AF642" i="10" s="1"/>
  <c r="P642" i="10"/>
  <c r="AG642" i="10" s="1"/>
  <c r="Q642" i="10"/>
  <c r="AH642" i="10" s="1"/>
  <c r="R642" i="10"/>
  <c r="AI642" i="10" s="1"/>
  <c r="K643" i="10"/>
  <c r="AB643" i="10" s="1"/>
  <c r="L643" i="10"/>
  <c r="AC643" i="10" s="1"/>
  <c r="M643" i="10"/>
  <c r="AD643" i="10" s="1"/>
  <c r="N643" i="10"/>
  <c r="AE643" i="10" s="1"/>
  <c r="O643" i="10"/>
  <c r="AF643" i="10" s="1"/>
  <c r="P643" i="10"/>
  <c r="AG643" i="10" s="1"/>
  <c r="Q643" i="10"/>
  <c r="AH643" i="10" s="1"/>
  <c r="R643" i="10"/>
  <c r="AI643" i="10" s="1"/>
  <c r="K644" i="10"/>
  <c r="AB644" i="10" s="1"/>
  <c r="L644" i="10"/>
  <c r="AC644" i="10" s="1"/>
  <c r="M644" i="10"/>
  <c r="AD644" i="10" s="1"/>
  <c r="N644" i="10"/>
  <c r="AE644" i="10" s="1"/>
  <c r="O644" i="10"/>
  <c r="AF644" i="10" s="1"/>
  <c r="P644" i="10"/>
  <c r="AG644" i="10" s="1"/>
  <c r="Q644" i="10"/>
  <c r="AH644" i="10" s="1"/>
  <c r="R644" i="10"/>
  <c r="AI644" i="10" s="1"/>
  <c r="K645" i="10"/>
  <c r="AB645" i="10" s="1"/>
  <c r="L645" i="10"/>
  <c r="AC645" i="10" s="1"/>
  <c r="M645" i="10"/>
  <c r="AD645" i="10" s="1"/>
  <c r="N645" i="10"/>
  <c r="AE645" i="10" s="1"/>
  <c r="O645" i="10"/>
  <c r="AF645" i="10" s="1"/>
  <c r="P645" i="10"/>
  <c r="AG645" i="10" s="1"/>
  <c r="Q645" i="10"/>
  <c r="AH645" i="10" s="1"/>
  <c r="R645" i="10"/>
  <c r="AI645" i="10" s="1"/>
  <c r="K646" i="10"/>
  <c r="AB646" i="10" s="1"/>
  <c r="L646" i="10"/>
  <c r="AC646" i="10" s="1"/>
  <c r="M646" i="10"/>
  <c r="AD646" i="10" s="1"/>
  <c r="N646" i="10"/>
  <c r="AE646" i="10" s="1"/>
  <c r="O646" i="10"/>
  <c r="AF646" i="10" s="1"/>
  <c r="P646" i="10"/>
  <c r="AG646" i="10" s="1"/>
  <c r="Q646" i="10"/>
  <c r="AH646" i="10" s="1"/>
  <c r="R646" i="10"/>
  <c r="AI646" i="10" s="1"/>
  <c r="K647" i="10"/>
  <c r="AB647" i="10" s="1"/>
  <c r="L647" i="10"/>
  <c r="AC647" i="10" s="1"/>
  <c r="M647" i="10"/>
  <c r="AD647" i="10" s="1"/>
  <c r="N647" i="10"/>
  <c r="AE647" i="10" s="1"/>
  <c r="O647" i="10"/>
  <c r="AF647" i="10" s="1"/>
  <c r="P647" i="10"/>
  <c r="AG647" i="10" s="1"/>
  <c r="Q647" i="10"/>
  <c r="AH647" i="10" s="1"/>
  <c r="R647" i="10"/>
  <c r="AI647" i="10" s="1"/>
  <c r="K648" i="10"/>
  <c r="AB648" i="10" s="1"/>
  <c r="L648" i="10"/>
  <c r="AC648" i="10" s="1"/>
  <c r="M648" i="10"/>
  <c r="AD648" i="10" s="1"/>
  <c r="N648" i="10"/>
  <c r="AE648" i="10" s="1"/>
  <c r="O648" i="10"/>
  <c r="AF648" i="10" s="1"/>
  <c r="P648" i="10"/>
  <c r="AG648" i="10" s="1"/>
  <c r="Q648" i="10"/>
  <c r="AH648" i="10" s="1"/>
  <c r="R648" i="10"/>
  <c r="AI648" i="10" s="1"/>
  <c r="K649" i="10"/>
  <c r="AB649" i="10" s="1"/>
  <c r="L649" i="10"/>
  <c r="AC649" i="10" s="1"/>
  <c r="M649" i="10"/>
  <c r="AD649" i="10" s="1"/>
  <c r="N649" i="10"/>
  <c r="AE649" i="10" s="1"/>
  <c r="O649" i="10"/>
  <c r="AF649" i="10" s="1"/>
  <c r="P649" i="10"/>
  <c r="AG649" i="10" s="1"/>
  <c r="Q649" i="10"/>
  <c r="AH649" i="10" s="1"/>
  <c r="R649" i="10"/>
  <c r="AI649" i="10" s="1"/>
  <c r="K650" i="10"/>
  <c r="AB650" i="10" s="1"/>
  <c r="L650" i="10"/>
  <c r="AC650" i="10" s="1"/>
  <c r="M650" i="10"/>
  <c r="AD650" i="10" s="1"/>
  <c r="N650" i="10"/>
  <c r="AE650" i="10" s="1"/>
  <c r="O650" i="10"/>
  <c r="AF650" i="10" s="1"/>
  <c r="P650" i="10"/>
  <c r="AG650" i="10" s="1"/>
  <c r="Q650" i="10"/>
  <c r="AH650" i="10" s="1"/>
  <c r="R650" i="10"/>
  <c r="AI650" i="10" s="1"/>
  <c r="K651" i="10"/>
  <c r="AB651" i="10" s="1"/>
  <c r="L651" i="10"/>
  <c r="AC651" i="10" s="1"/>
  <c r="M651" i="10"/>
  <c r="AD651" i="10" s="1"/>
  <c r="N651" i="10"/>
  <c r="AE651" i="10" s="1"/>
  <c r="O651" i="10"/>
  <c r="AF651" i="10" s="1"/>
  <c r="P651" i="10"/>
  <c r="AG651" i="10" s="1"/>
  <c r="Q651" i="10"/>
  <c r="AH651" i="10" s="1"/>
  <c r="R651" i="10"/>
  <c r="AI651" i="10" s="1"/>
  <c r="K652" i="10"/>
  <c r="AB652" i="10" s="1"/>
  <c r="L652" i="10"/>
  <c r="AC652" i="10" s="1"/>
  <c r="M652" i="10"/>
  <c r="AD652" i="10" s="1"/>
  <c r="N652" i="10"/>
  <c r="AE652" i="10" s="1"/>
  <c r="O652" i="10"/>
  <c r="AF652" i="10" s="1"/>
  <c r="P652" i="10"/>
  <c r="AG652" i="10" s="1"/>
  <c r="Q652" i="10"/>
  <c r="AH652" i="10" s="1"/>
  <c r="R652" i="10"/>
  <c r="AI652" i="10" s="1"/>
  <c r="K653" i="10"/>
  <c r="AB653" i="10" s="1"/>
  <c r="L653" i="10"/>
  <c r="AC653" i="10" s="1"/>
  <c r="M653" i="10"/>
  <c r="AD653" i="10" s="1"/>
  <c r="N653" i="10"/>
  <c r="AE653" i="10" s="1"/>
  <c r="O653" i="10"/>
  <c r="AF653" i="10" s="1"/>
  <c r="P653" i="10"/>
  <c r="AG653" i="10" s="1"/>
  <c r="Q653" i="10"/>
  <c r="AH653" i="10" s="1"/>
  <c r="R653" i="10"/>
  <c r="AI653" i="10" s="1"/>
  <c r="K654" i="10"/>
  <c r="AB654" i="10" s="1"/>
  <c r="L654" i="10"/>
  <c r="AC654" i="10" s="1"/>
  <c r="M654" i="10"/>
  <c r="AD654" i="10" s="1"/>
  <c r="N654" i="10"/>
  <c r="AE654" i="10" s="1"/>
  <c r="O654" i="10"/>
  <c r="AF654" i="10" s="1"/>
  <c r="P654" i="10"/>
  <c r="AG654" i="10" s="1"/>
  <c r="Q654" i="10"/>
  <c r="AH654" i="10" s="1"/>
  <c r="R654" i="10"/>
  <c r="AI654" i="10" s="1"/>
  <c r="K655" i="10"/>
  <c r="AB655" i="10" s="1"/>
  <c r="L655" i="10"/>
  <c r="AC655" i="10" s="1"/>
  <c r="M655" i="10"/>
  <c r="AD655" i="10" s="1"/>
  <c r="N655" i="10"/>
  <c r="AE655" i="10" s="1"/>
  <c r="O655" i="10"/>
  <c r="AF655" i="10" s="1"/>
  <c r="P655" i="10"/>
  <c r="AG655" i="10" s="1"/>
  <c r="Q655" i="10"/>
  <c r="AH655" i="10" s="1"/>
  <c r="R655" i="10"/>
  <c r="AI655" i="10" s="1"/>
  <c r="K656" i="10"/>
  <c r="AB656" i="10" s="1"/>
  <c r="L656" i="10"/>
  <c r="AC656" i="10" s="1"/>
  <c r="M656" i="10"/>
  <c r="AD656" i="10" s="1"/>
  <c r="N656" i="10"/>
  <c r="AE656" i="10" s="1"/>
  <c r="O656" i="10"/>
  <c r="AF656" i="10" s="1"/>
  <c r="P656" i="10"/>
  <c r="AG656" i="10" s="1"/>
  <c r="Q656" i="10"/>
  <c r="AH656" i="10" s="1"/>
  <c r="R656" i="10"/>
  <c r="AI656" i="10" s="1"/>
  <c r="K657" i="10"/>
  <c r="AB657" i="10" s="1"/>
  <c r="L657" i="10"/>
  <c r="AC657" i="10" s="1"/>
  <c r="M657" i="10"/>
  <c r="AD657" i="10" s="1"/>
  <c r="N657" i="10"/>
  <c r="AE657" i="10" s="1"/>
  <c r="O657" i="10"/>
  <c r="AF657" i="10" s="1"/>
  <c r="P657" i="10"/>
  <c r="AG657" i="10" s="1"/>
  <c r="Q657" i="10"/>
  <c r="AH657" i="10" s="1"/>
  <c r="R657" i="10"/>
  <c r="AI657" i="10" s="1"/>
  <c r="K658" i="10"/>
  <c r="AB658" i="10" s="1"/>
  <c r="L658" i="10"/>
  <c r="AC658" i="10" s="1"/>
  <c r="M658" i="10"/>
  <c r="AD658" i="10" s="1"/>
  <c r="N658" i="10"/>
  <c r="AE658" i="10" s="1"/>
  <c r="O658" i="10"/>
  <c r="AF658" i="10" s="1"/>
  <c r="P658" i="10"/>
  <c r="AG658" i="10" s="1"/>
  <c r="Q658" i="10"/>
  <c r="AH658" i="10" s="1"/>
  <c r="R658" i="10"/>
  <c r="AI658" i="10" s="1"/>
  <c r="K659" i="10"/>
  <c r="AB659" i="10" s="1"/>
  <c r="L659" i="10"/>
  <c r="AC659" i="10" s="1"/>
  <c r="M659" i="10"/>
  <c r="AD659" i="10" s="1"/>
  <c r="N659" i="10"/>
  <c r="AE659" i="10" s="1"/>
  <c r="O659" i="10"/>
  <c r="AF659" i="10" s="1"/>
  <c r="P659" i="10"/>
  <c r="AG659" i="10" s="1"/>
  <c r="Q659" i="10"/>
  <c r="AH659" i="10" s="1"/>
  <c r="R659" i="10"/>
  <c r="AI659" i="10" s="1"/>
  <c r="K660" i="10"/>
  <c r="AB660" i="10" s="1"/>
  <c r="L660" i="10"/>
  <c r="AC660" i="10" s="1"/>
  <c r="M660" i="10"/>
  <c r="AD660" i="10" s="1"/>
  <c r="N660" i="10"/>
  <c r="AE660" i="10" s="1"/>
  <c r="O660" i="10"/>
  <c r="AF660" i="10" s="1"/>
  <c r="P660" i="10"/>
  <c r="AG660" i="10" s="1"/>
  <c r="Q660" i="10"/>
  <c r="AH660" i="10" s="1"/>
  <c r="R660" i="10"/>
  <c r="AI660" i="10" s="1"/>
  <c r="K661" i="10"/>
  <c r="AB661" i="10" s="1"/>
  <c r="L661" i="10"/>
  <c r="AC661" i="10" s="1"/>
  <c r="M661" i="10"/>
  <c r="AD661" i="10" s="1"/>
  <c r="N661" i="10"/>
  <c r="AE661" i="10" s="1"/>
  <c r="O661" i="10"/>
  <c r="AF661" i="10" s="1"/>
  <c r="P661" i="10"/>
  <c r="AG661" i="10" s="1"/>
  <c r="Q661" i="10"/>
  <c r="AH661" i="10" s="1"/>
  <c r="R661" i="10"/>
  <c r="AI661" i="10" s="1"/>
  <c r="K662" i="10"/>
  <c r="AB662" i="10" s="1"/>
  <c r="L662" i="10"/>
  <c r="AC662" i="10" s="1"/>
  <c r="M662" i="10"/>
  <c r="AD662" i="10" s="1"/>
  <c r="N662" i="10"/>
  <c r="AE662" i="10" s="1"/>
  <c r="O662" i="10"/>
  <c r="AF662" i="10" s="1"/>
  <c r="P662" i="10"/>
  <c r="AG662" i="10" s="1"/>
  <c r="Q662" i="10"/>
  <c r="AH662" i="10" s="1"/>
  <c r="R662" i="10"/>
  <c r="AI662" i="10" s="1"/>
  <c r="K663" i="10"/>
  <c r="AB663" i="10" s="1"/>
  <c r="L663" i="10"/>
  <c r="AC663" i="10" s="1"/>
  <c r="M663" i="10"/>
  <c r="AD663" i="10" s="1"/>
  <c r="N663" i="10"/>
  <c r="AE663" i="10" s="1"/>
  <c r="O663" i="10"/>
  <c r="AF663" i="10" s="1"/>
  <c r="P663" i="10"/>
  <c r="AG663" i="10" s="1"/>
  <c r="Q663" i="10"/>
  <c r="AH663" i="10" s="1"/>
  <c r="R663" i="10"/>
  <c r="AI663" i="10" s="1"/>
  <c r="K664" i="10"/>
  <c r="AB664" i="10" s="1"/>
  <c r="L664" i="10"/>
  <c r="AC664" i="10" s="1"/>
  <c r="M664" i="10"/>
  <c r="AD664" i="10" s="1"/>
  <c r="N664" i="10"/>
  <c r="AE664" i="10" s="1"/>
  <c r="O664" i="10"/>
  <c r="AF664" i="10" s="1"/>
  <c r="P664" i="10"/>
  <c r="AG664" i="10" s="1"/>
  <c r="Q664" i="10"/>
  <c r="AH664" i="10" s="1"/>
  <c r="R664" i="10"/>
  <c r="AI664" i="10" s="1"/>
  <c r="K665" i="10"/>
  <c r="AB665" i="10" s="1"/>
  <c r="L665" i="10"/>
  <c r="AC665" i="10" s="1"/>
  <c r="M665" i="10"/>
  <c r="AD665" i="10" s="1"/>
  <c r="N665" i="10"/>
  <c r="AE665" i="10" s="1"/>
  <c r="O665" i="10"/>
  <c r="AF665" i="10" s="1"/>
  <c r="P665" i="10"/>
  <c r="AG665" i="10" s="1"/>
  <c r="Q665" i="10"/>
  <c r="AH665" i="10" s="1"/>
  <c r="R665" i="10"/>
  <c r="AI665" i="10" s="1"/>
  <c r="K666" i="10"/>
  <c r="AB666" i="10" s="1"/>
  <c r="L666" i="10"/>
  <c r="AC666" i="10" s="1"/>
  <c r="M666" i="10"/>
  <c r="AD666" i="10" s="1"/>
  <c r="N666" i="10"/>
  <c r="AE666" i="10" s="1"/>
  <c r="O666" i="10"/>
  <c r="AF666" i="10" s="1"/>
  <c r="P666" i="10"/>
  <c r="AG666" i="10" s="1"/>
  <c r="Q666" i="10"/>
  <c r="AH666" i="10" s="1"/>
  <c r="R666" i="10"/>
  <c r="AI666" i="10" s="1"/>
  <c r="K667" i="10"/>
  <c r="AB667" i="10" s="1"/>
  <c r="L667" i="10"/>
  <c r="AC667" i="10" s="1"/>
  <c r="M667" i="10"/>
  <c r="AD667" i="10" s="1"/>
  <c r="N667" i="10"/>
  <c r="AE667" i="10" s="1"/>
  <c r="O667" i="10"/>
  <c r="AF667" i="10" s="1"/>
  <c r="P667" i="10"/>
  <c r="AG667" i="10" s="1"/>
  <c r="Q667" i="10"/>
  <c r="AH667" i="10" s="1"/>
  <c r="R667" i="10"/>
  <c r="AI667" i="10" s="1"/>
  <c r="K668" i="10"/>
  <c r="AB668" i="10" s="1"/>
  <c r="L668" i="10"/>
  <c r="AC668" i="10" s="1"/>
  <c r="M668" i="10"/>
  <c r="AD668" i="10" s="1"/>
  <c r="N668" i="10"/>
  <c r="AE668" i="10" s="1"/>
  <c r="O668" i="10"/>
  <c r="AF668" i="10" s="1"/>
  <c r="P668" i="10"/>
  <c r="AG668" i="10" s="1"/>
  <c r="Q668" i="10"/>
  <c r="AH668" i="10" s="1"/>
  <c r="R668" i="10"/>
  <c r="AI668" i="10" s="1"/>
  <c r="K669" i="10"/>
  <c r="AB669" i="10" s="1"/>
  <c r="L669" i="10"/>
  <c r="AC669" i="10" s="1"/>
  <c r="M669" i="10"/>
  <c r="AD669" i="10" s="1"/>
  <c r="N669" i="10"/>
  <c r="AE669" i="10" s="1"/>
  <c r="O669" i="10"/>
  <c r="AF669" i="10" s="1"/>
  <c r="P669" i="10"/>
  <c r="AG669" i="10" s="1"/>
  <c r="Q669" i="10"/>
  <c r="AH669" i="10" s="1"/>
  <c r="R669" i="10"/>
  <c r="AI669" i="10" s="1"/>
  <c r="K670" i="10"/>
  <c r="AB670" i="10" s="1"/>
  <c r="L670" i="10"/>
  <c r="AC670" i="10" s="1"/>
  <c r="M670" i="10"/>
  <c r="AD670" i="10" s="1"/>
  <c r="N670" i="10"/>
  <c r="AE670" i="10" s="1"/>
  <c r="O670" i="10"/>
  <c r="AF670" i="10" s="1"/>
  <c r="P670" i="10"/>
  <c r="AG670" i="10" s="1"/>
  <c r="Q670" i="10"/>
  <c r="AH670" i="10" s="1"/>
  <c r="R670" i="10"/>
  <c r="AI670" i="10" s="1"/>
  <c r="K671" i="10"/>
  <c r="AB671" i="10" s="1"/>
  <c r="L671" i="10"/>
  <c r="AC671" i="10" s="1"/>
  <c r="M671" i="10"/>
  <c r="AD671" i="10" s="1"/>
  <c r="N671" i="10"/>
  <c r="AE671" i="10" s="1"/>
  <c r="O671" i="10"/>
  <c r="AF671" i="10" s="1"/>
  <c r="P671" i="10"/>
  <c r="AG671" i="10" s="1"/>
  <c r="Q671" i="10"/>
  <c r="AH671" i="10" s="1"/>
  <c r="R671" i="10"/>
  <c r="AI671" i="10" s="1"/>
  <c r="K672" i="10"/>
  <c r="AB672" i="10" s="1"/>
  <c r="L672" i="10"/>
  <c r="AC672" i="10" s="1"/>
  <c r="M672" i="10"/>
  <c r="AD672" i="10" s="1"/>
  <c r="N672" i="10"/>
  <c r="AE672" i="10" s="1"/>
  <c r="O672" i="10"/>
  <c r="AF672" i="10" s="1"/>
  <c r="P672" i="10"/>
  <c r="AG672" i="10" s="1"/>
  <c r="Q672" i="10"/>
  <c r="AH672" i="10" s="1"/>
  <c r="R672" i="10"/>
  <c r="AI672" i="10" s="1"/>
  <c r="K673" i="10"/>
  <c r="AB673" i="10" s="1"/>
  <c r="L673" i="10"/>
  <c r="AC673" i="10" s="1"/>
  <c r="M673" i="10"/>
  <c r="AD673" i="10" s="1"/>
  <c r="N673" i="10"/>
  <c r="AE673" i="10" s="1"/>
  <c r="O673" i="10"/>
  <c r="AF673" i="10" s="1"/>
  <c r="P673" i="10"/>
  <c r="AG673" i="10" s="1"/>
  <c r="Q673" i="10"/>
  <c r="AH673" i="10" s="1"/>
  <c r="R673" i="10"/>
  <c r="AI673" i="10" s="1"/>
  <c r="K674" i="10"/>
  <c r="AB674" i="10" s="1"/>
  <c r="L674" i="10"/>
  <c r="AC674" i="10" s="1"/>
  <c r="M674" i="10"/>
  <c r="AD674" i="10" s="1"/>
  <c r="N674" i="10"/>
  <c r="AE674" i="10" s="1"/>
  <c r="O674" i="10"/>
  <c r="AF674" i="10" s="1"/>
  <c r="P674" i="10"/>
  <c r="AG674" i="10" s="1"/>
  <c r="Q674" i="10"/>
  <c r="AH674" i="10" s="1"/>
  <c r="R674" i="10"/>
  <c r="AI674" i="10" s="1"/>
  <c r="K675" i="10"/>
  <c r="AB675" i="10" s="1"/>
  <c r="L675" i="10"/>
  <c r="AC675" i="10" s="1"/>
  <c r="M675" i="10"/>
  <c r="AD675" i="10" s="1"/>
  <c r="N675" i="10"/>
  <c r="AE675" i="10" s="1"/>
  <c r="O675" i="10"/>
  <c r="AF675" i="10" s="1"/>
  <c r="P675" i="10"/>
  <c r="AG675" i="10" s="1"/>
  <c r="Q675" i="10"/>
  <c r="AH675" i="10" s="1"/>
  <c r="R675" i="10"/>
  <c r="AI675" i="10" s="1"/>
  <c r="K676" i="10"/>
  <c r="AB676" i="10" s="1"/>
  <c r="L676" i="10"/>
  <c r="AC676" i="10" s="1"/>
  <c r="M676" i="10"/>
  <c r="AD676" i="10" s="1"/>
  <c r="N676" i="10"/>
  <c r="AE676" i="10" s="1"/>
  <c r="O676" i="10"/>
  <c r="AF676" i="10" s="1"/>
  <c r="P676" i="10"/>
  <c r="AG676" i="10" s="1"/>
  <c r="Q676" i="10"/>
  <c r="AH676" i="10" s="1"/>
  <c r="R676" i="10"/>
  <c r="AI676" i="10" s="1"/>
  <c r="K677" i="10"/>
  <c r="AB677" i="10" s="1"/>
  <c r="L677" i="10"/>
  <c r="AC677" i="10" s="1"/>
  <c r="M677" i="10"/>
  <c r="AD677" i="10" s="1"/>
  <c r="N677" i="10"/>
  <c r="AE677" i="10" s="1"/>
  <c r="O677" i="10"/>
  <c r="AF677" i="10" s="1"/>
  <c r="P677" i="10"/>
  <c r="AG677" i="10" s="1"/>
  <c r="Q677" i="10"/>
  <c r="AH677" i="10" s="1"/>
  <c r="R677" i="10"/>
  <c r="AI677" i="10" s="1"/>
  <c r="K678" i="10"/>
  <c r="AB678" i="10" s="1"/>
  <c r="L678" i="10"/>
  <c r="AC678" i="10" s="1"/>
  <c r="M678" i="10"/>
  <c r="AD678" i="10" s="1"/>
  <c r="N678" i="10"/>
  <c r="AE678" i="10" s="1"/>
  <c r="O678" i="10"/>
  <c r="AF678" i="10" s="1"/>
  <c r="P678" i="10"/>
  <c r="AG678" i="10" s="1"/>
  <c r="Q678" i="10"/>
  <c r="AH678" i="10" s="1"/>
  <c r="R678" i="10"/>
  <c r="AI678" i="10" s="1"/>
  <c r="K679" i="10"/>
  <c r="AB679" i="10" s="1"/>
  <c r="L679" i="10"/>
  <c r="AC679" i="10" s="1"/>
  <c r="M679" i="10"/>
  <c r="AD679" i="10" s="1"/>
  <c r="N679" i="10"/>
  <c r="AE679" i="10" s="1"/>
  <c r="O679" i="10"/>
  <c r="AF679" i="10" s="1"/>
  <c r="P679" i="10"/>
  <c r="AG679" i="10" s="1"/>
  <c r="Q679" i="10"/>
  <c r="AH679" i="10" s="1"/>
  <c r="R679" i="10"/>
  <c r="AI679" i="10" s="1"/>
  <c r="K680" i="10"/>
  <c r="AB680" i="10" s="1"/>
  <c r="L680" i="10"/>
  <c r="AC680" i="10" s="1"/>
  <c r="M680" i="10"/>
  <c r="AD680" i="10" s="1"/>
  <c r="N680" i="10"/>
  <c r="AE680" i="10" s="1"/>
  <c r="O680" i="10"/>
  <c r="AF680" i="10" s="1"/>
  <c r="P680" i="10"/>
  <c r="AG680" i="10" s="1"/>
  <c r="Q680" i="10"/>
  <c r="AH680" i="10" s="1"/>
  <c r="R680" i="10"/>
  <c r="AI680" i="10" s="1"/>
  <c r="K681" i="10"/>
  <c r="AB681" i="10" s="1"/>
  <c r="L681" i="10"/>
  <c r="AC681" i="10" s="1"/>
  <c r="M681" i="10"/>
  <c r="AD681" i="10" s="1"/>
  <c r="N681" i="10"/>
  <c r="AE681" i="10" s="1"/>
  <c r="O681" i="10"/>
  <c r="AF681" i="10" s="1"/>
  <c r="P681" i="10"/>
  <c r="AG681" i="10" s="1"/>
  <c r="Q681" i="10"/>
  <c r="AH681" i="10" s="1"/>
  <c r="R681" i="10"/>
  <c r="AI681" i="10" s="1"/>
  <c r="K682" i="10"/>
  <c r="AB682" i="10" s="1"/>
  <c r="L682" i="10"/>
  <c r="AC682" i="10" s="1"/>
  <c r="M682" i="10"/>
  <c r="AD682" i="10" s="1"/>
  <c r="N682" i="10"/>
  <c r="AE682" i="10" s="1"/>
  <c r="O682" i="10"/>
  <c r="AF682" i="10" s="1"/>
  <c r="P682" i="10"/>
  <c r="AG682" i="10" s="1"/>
  <c r="Q682" i="10"/>
  <c r="AH682" i="10" s="1"/>
  <c r="R682" i="10"/>
  <c r="AI682" i="10" s="1"/>
  <c r="K683" i="10"/>
  <c r="AB683" i="10" s="1"/>
  <c r="L683" i="10"/>
  <c r="AC683" i="10" s="1"/>
  <c r="M683" i="10"/>
  <c r="AD683" i="10" s="1"/>
  <c r="N683" i="10"/>
  <c r="AE683" i="10" s="1"/>
  <c r="O683" i="10"/>
  <c r="AF683" i="10" s="1"/>
  <c r="P683" i="10"/>
  <c r="AG683" i="10" s="1"/>
  <c r="Q683" i="10"/>
  <c r="AH683" i="10" s="1"/>
  <c r="R683" i="10"/>
  <c r="AI683" i="10" s="1"/>
  <c r="K684" i="10"/>
  <c r="AB684" i="10" s="1"/>
  <c r="L684" i="10"/>
  <c r="AC684" i="10" s="1"/>
  <c r="M684" i="10"/>
  <c r="AD684" i="10" s="1"/>
  <c r="N684" i="10"/>
  <c r="AE684" i="10" s="1"/>
  <c r="O684" i="10"/>
  <c r="AF684" i="10" s="1"/>
  <c r="P684" i="10"/>
  <c r="AG684" i="10" s="1"/>
  <c r="Q684" i="10"/>
  <c r="AH684" i="10" s="1"/>
  <c r="R684" i="10"/>
  <c r="AI684" i="10" s="1"/>
  <c r="K685" i="10"/>
  <c r="AB685" i="10" s="1"/>
  <c r="L685" i="10"/>
  <c r="AC685" i="10" s="1"/>
  <c r="M685" i="10"/>
  <c r="AD685" i="10" s="1"/>
  <c r="N685" i="10"/>
  <c r="AE685" i="10" s="1"/>
  <c r="O685" i="10"/>
  <c r="AF685" i="10" s="1"/>
  <c r="P685" i="10"/>
  <c r="AG685" i="10" s="1"/>
  <c r="Q685" i="10"/>
  <c r="AH685" i="10" s="1"/>
  <c r="R685" i="10"/>
  <c r="AI685" i="10" s="1"/>
  <c r="K686" i="10"/>
  <c r="AB686" i="10" s="1"/>
  <c r="L686" i="10"/>
  <c r="AC686" i="10" s="1"/>
  <c r="M686" i="10"/>
  <c r="AD686" i="10" s="1"/>
  <c r="N686" i="10"/>
  <c r="AE686" i="10" s="1"/>
  <c r="O686" i="10"/>
  <c r="AF686" i="10" s="1"/>
  <c r="P686" i="10"/>
  <c r="AG686" i="10" s="1"/>
  <c r="Q686" i="10"/>
  <c r="AH686" i="10" s="1"/>
  <c r="R686" i="10"/>
  <c r="AI686" i="10" s="1"/>
  <c r="K687" i="10"/>
  <c r="AB687" i="10" s="1"/>
  <c r="L687" i="10"/>
  <c r="AC687" i="10" s="1"/>
  <c r="M687" i="10"/>
  <c r="AD687" i="10" s="1"/>
  <c r="N687" i="10"/>
  <c r="AE687" i="10" s="1"/>
  <c r="O687" i="10"/>
  <c r="AF687" i="10" s="1"/>
  <c r="P687" i="10"/>
  <c r="AG687" i="10" s="1"/>
  <c r="Q687" i="10"/>
  <c r="AH687" i="10" s="1"/>
  <c r="R687" i="10"/>
  <c r="AI687" i="10" s="1"/>
  <c r="K688" i="10"/>
  <c r="AB688" i="10" s="1"/>
  <c r="L688" i="10"/>
  <c r="AC688" i="10" s="1"/>
  <c r="M688" i="10"/>
  <c r="AD688" i="10" s="1"/>
  <c r="N688" i="10"/>
  <c r="AE688" i="10" s="1"/>
  <c r="O688" i="10"/>
  <c r="AF688" i="10" s="1"/>
  <c r="P688" i="10"/>
  <c r="AG688" i="10" s="1"/>
  <c r="Q688" i="10"/>
  <c r="AH688" i="10" s="1"/>
  <c r="R688" i="10"/>
  <c r="AI688" i="10" s="1"/>
  <c r="K689" i="10"/>
  <c r="AB689" i="10" s="1"/>
  <c r="L689" i="10"/>
  <c r="AC689" i="10" s="1"/>
  <c r="M689" i="10"/>
  <c r="AD689" i="10" s="1"/>
  <c r="N689" i="10"/>
  <c r="AE689" i="10" s="1"/>
  <c r="O689" i="10"/>
  <c r="AF689" i="10" s="1"/>
  <c r="P689" i="10"/>
  <c r="AG689" i="10" s="1"/>
  <c r="Q689" i="10"/>
  <c r="AH689" i="10" s="1"/>
  <c r="R689" i="10"/>
  <c r="AI689" i="10" s="1"/>
  <c r="K690" i="10"/>
  <c r="AB690" i="10" s="1"/>
  <c r="L690" i="10"/>
  <c r="AC690" i="10" s="1"/>
  <c r="M690" i="10"/>
  <c r="AD690" i="10" s="1"/>
  <c r="N690" i="10"/>
  <c r="AE690" i="10" s="1"/>
  <c r="O690" i="10"/>
  <c r="AF690" i="10" s="1"/>
  <c r="P690" i="10"/>
  <c r="AG690" i="10" s="1"/>
  <c r="Q690" i="10"/>
  <c r="AH690" i="10" s="1"/>
  <c r="R690" i="10"/>
  <c r="AI690" i="10" s="1"/>
  <c r="K691" i="10"/>
  <c r="AB691" i="10" s="1"/>
  <c r="L691" i="10"/>
  <c r="AC691" i="10" s="1"/>
  <c r="M691" i="10"/>
  <c r="AD691" i="10" s="1"/>
  <c r="N691" i="10"/>
  <c r="AE691" i="10" s="1"/>
  <c r="O691" i="10"/>
  <c r="AF691" i="10" s="1"/>
  <c r="P691" i="10"/>
  <c r="AG691" i="10" s="1"/>
  <c r="Q691" i="10"/>
  <c r="AH691" i="10" s="1"/>
  <c r="R691" i="10"/>
  <c r="AI691" i="10" s="1"/>
  <c r="K692" i="10"/>
  <c r="AB692" i="10" s="1"/>
  <c r="L692" i="10"/>
  <c r="AC692" i="10" s="1"/>
  <c r="M692" i="10"/>
  <c r="AD692" i="10" s="1"/>
  <c r="N692" i="10"/>
  <c r="AE692" i="10" s="1"/>
  <c r="O692" i="10"/>
  <c r="AF692" i="10" s="1"/>
  <c r="P692" i="10"/>
  <c r="AG692" i="10" s="1"/>
  <c r="Q692" i="10"/>
  <c r="AH692" i="10" s="1"/>
  <c r="R692" i="10"/>
  <c r="AI692" i="10" s="1"/>
  <c r="K693" i="10"/>
  <c r="AB693" i="10" s="1"/>
  <c r="L693" i="10"/>
  <c r="AC693" i="10" s="1"/>
  <c r="M693" i="10"/>
  <c r="AD693" i="10" s="1"/>
  <c r="N693" i="10"/>
  <c r="AE693" i="10" s="1"/>
  <c r="O693" i="10"/>
  <c r="AF693" i="10" s="1"/>
  <c r="P693" i="10"/>
  <c r="AG693" i="10" s="1"/>
  <c r="Q693" i="10"/>
  <c r="AH693" i="10" s="1"/>
  <c r="R693" i="10"/>
  <c r="AI693" i="10" s="1"/>
  <c r="K694" i="10"/>
  <c r="AB694" i="10" s="1"/>
  <c r="L694" i="10"/>
  <c r="AC694" i="10" s="1"/>
  <c r="M694" i="10"/>
  <c r="AD694" i="10" s="1"/>
  <c r="N694" i="10"/>
  <c r="AE694" i="10" s="1"/>
  <c r="O694" i="10"/>
  <c r="AF694" i="10" s="1"/>
  <c r="P694" i="10"/>
  <c r="AG694" i="10" s="1"/>
  <c r="Q694" i="10"/>
  <c r="AH694" i="10" s="1"/>
  <c r="R694" i="10"/>
  <c r="AI694" i="10" s="1"/>
  <c r="K695" i="10"/>
  <c r="AB695" i="10" s="1"/>
  <c r="L695" i="10"/>
  <c r="AC695" i="10" s="1"/>
  <c r="M695" i="10"/>
  <c r="AD695" i="10" s="1"/>
  <c r="N695" i="10"/>
  <c r="AE695" i="10" s="1"/>
  <c r="O695" i="10"/>
  <c r="AF695" i="10" s="1"/>
  <c r="P695" i="10"/>
  <c r="AG695" i="10" s="1"/>
  <c r="Q695" i="10"/>
  <c r="AH695" i="10" s="1"/>
  <c r="R695" i="10"/>
  <c r="AI695" i="10" s="1"/>
  <c r="K696" i="10"/>
  <c r="AB696" i="10" s="1"/>
  <c r="L696" i="10"/>
  <c r="AC696" i="10" s="1"/>
  <c r="M696" i="10"/>
  <c r="AD696" i="10" s="1"/>
  <c r="N696" i="10"/>
  <c r="AE696" i="10" s="1"/>
  <c r="O696" i="10"/>
  <c r="AF696" i="10" s="1"/>
  <c r="P696" i="10"/>
  <c r="AG696" i="10" s="1"/>
  <c r="Q696" i="10"/>
  <c r="AH696" i="10" s="1"/>
  <c r="R696" i="10"/>
  <c r="AI696" i="10" s="1"/>
  <c r="K697" i="10"/>
  <c r="AB697" i="10" s="1"/>
  <c r="L697" i="10"/>
  <c r="AC697" i="10" s="1"/>
  <c r="M697" i="10"/>
  <c r="AD697" i="10" s="1"/>
  <c r="N697" i="10"/>
  <c r="AE697" i="10" s="1"/>
  <c r="O697" i="10"/>
  <c r="AF697" i="10" s="1"/>
  <c r="P697" i="10"/>
  <c r="AG697" i="10" s="1"/>
  <c r="Q697" i="10"/>
  <c r="AH697" i="10" s="1"/>
  <c r="R697" i="10"/>
  <c r="AI697" i="10" s="1"/>
  <c r="K698" i="10"/>
  <c r="AB698" i="10" s="1"/>
  <c r="L698" i="10"/>
  <c r="AC698" i="10" s="1"/>
  <c r="M698" i="10"/>
  <c r="AD698" i="10" s="1"/>
  <c r="N698" i="10"/>
  <c r="AE698" i="10" s="1"/>
  <c r="O698" i="10"/>
  <c r="AF698" i="10" s="1"/>
  <c r="P698" i="10"/>
  <c r="AG698" i="10" s="1"/>
  <c r="Q698" i="10"/>
  <c r="AH698" i="10" s="1"/>
  <c r="R698" i="10"/>
  <c r="AI698" i="10" s="1"/>
  <c r="K699" i="10"/>
  <c r="AB699" i="10" s="1"/>
  <c r="L699" i="10"/>
  <c r="AC699" i="10" s="1"/>
  <c r="M699" i="10"/>
  <c r="AD699" i="10" s="1"/>
  <c r="N699" i="10"/>
  <c r="AE699" i="10" s="1"/>
  <c r="O699" i="10"/>
  <c r="AF699" i="10" s="1"/>
  <c r="P699" i="10"/>
  <c r="AG699" i="10" s="1"/>
  <c r="Q699" i="10"/>
  <c r="AH699" i="10" s="1"/>
  <c r="R699" i="10"/>
  <c r="AI699" i="10" s="1"/>
  <c r="K700" i="10"/>
  <c r="AB700" i="10" s="1"/>
  <c r="L700" i="10"/>
  <c r="AC700" i="10" s="1"/>
  <c r="M700" i="10"/>
  <c r="AD700" i="10" s="1"/>
  <c r="N700" i="10"/>
  <c r="AE700" i="10" s="1"/>
  <c r="O700" i="10"/>
  <c r="AF700" i="10" s="1"/>
  <c r="P700" i="10"/>
  <c r="AG700" i="10" s="1"/>
  <c r="Q700" i="10"/>
  <c r="AH700" i="10" s="1"/>
  <c r="R700" i="10"/>
  <c r="AI700" i="10" s="1"/>
  <c r="K701" i="10"/>
  <c r="AB701" i="10" s="1"/>
  <c r="L701" i="10"/>
  <c r="AC701" i="10" s="1"/>
  <c r="M701" i="10"/>
  <c r="AD701" i="10" s="1"/>
  <c r="N701" i="10"/>
  <c r="AE701" i="10" s="1"/>
  <c r="O701" i="10"/>
  <c r="AF701" i="10" s="1"/>
  <c r="P701" i="10"/>
  <c r="AG701" i="10" s="1"/>
  <c r="Q701" i="10"/>
  <c r="AH701" i="10" s="1"/>
  <c r="R701" i="10"/>
  <c r="AI701" i="10" s="1"/>
  <c r="K702" i="10"/>
  <c r="AB702" i="10" s="1"/>
  <c r="L702" i="10"/>
  <c r="AC702" i="10" s="1"/>
  <c r="M702" i="10"/>
  <c r="AD702" i="10" s="1"/>
  <c r="N702" i="10"/>
  <c r="AE702" i="10" s="1"/>
  <c r="O702" i="10"/>
  <c r="AF702" i="10" s="1"/>
  <c r="P702" i="10"/>
  <c r="AG702" i="10" s="1"/>
  <c r="Q702" i="10"/>
  <c r="AH702" i="10" s="1"/>
  <c r="R702" i="10"/>
  <c r="AI702" i="10" s="1"/>
  <c r="K703" i="10"/>
  <c r="AB703" i="10" s="1"/>
  <c r="L703" i="10"/>
  <c r="AC703" i="10" s="1"/>
  <c r="M703" i="10"/>
  <c r="AD703" i="10" s="1"/>
  <c r="N703" i="10"/>
  <c r="AE703" i="10" s="1"/>
  <c r="O703" i="10"/>
  <c r="AF703" i="10" s="1"/>
  <c r="P703" i="10"/>
  <c r="AG703" i="10" s="1"/>
  <c r="Q703" i="10"/>
  <c r="AH703" i="10" s="1"/>
  <c r="R703" i="10"/>
  <c r="AI703" i="10" s="1"/>
  <c r="K704" i="10"/>
  <c r="AB704" i="10" s="1"/>
  <c r="L704" i="10"/>
  <c r="AC704" i="10" s="1"/>
  <c r="M704" i="10"/>
  <c r="AD704" i="10" s="1"/>
  <c r="N704" i="10"/>
  <c r="AE704" i="10" s="1"/>
  <c r="O704" i="10"/>
  <c r="AF704" i="10" s="1"/>
  <c r="P704" i="10"/>
  <c r="AG704" i="10" s="1"/>
  <c r="Q704" i="10"/>
  <c r="AH704" i="10" s="1"/>
  <c r="R704" i="10"/>
  <c r="AI704" i="10" s="1"/>
  <c r="K705" i="10"/>
  <c r="AB705" i="10" s="1"/>
  <c r="L705" i="10"/>
  <c r="AC705" i="10" s="1"/>
  <c r="M705" i="10"/>
  <c r="AD705" i="10" s="1"/>
  <c r="N705" i="10"/>
  <c r="AE705" i="10" s="1"/>
  <c r="O705" i="10"/>
  <c r="AF705" i="10" s="1"/>
  <c r="P705" i="10"/>
  <c r="AG705" i="10" s="1"/>
  <c r="Q705" i="10"/>
  <c r="AH705" i="10" s="1"/>
  <c r="R705" i="10"/>
  <c r="AI705" i="10" s="1"/>
  <c r="K706" i="10"/>
  <c r="AB706" i="10" s="1"/>
  <c r="L706" i="10"/>
  <c r="AC706" i="10" s="1"/>
  <c r="M706" i="10"/>
  <c r="AD706" i="10" s="1"/>
  <c r="N706" i="10"/>
  <c r="AE706" i="10" s="1"/>
  <c r="O706" i="10"/>
  <c r="AF706" i="10" s="1"/>
  <c r="P706" i="10"/>
  <c r="AG706" i="10" s="1"/>
  <c r="Q706" i="10"/>
  <c r="AH706" i="10" s="1"/>
  <c r="R706" i="10"/>
  <c r="AI706" i="10" s="1"/>
  <c r="K707" i="10"/>
  <c r="AB707" i="10" s="1"/>
  <c r="L707" i="10"/>
  <c r="AC707" i="10" s="1"/>
  <c r="M707" i="10"/>
  <c r="AD707" i="10" s="1"/>
  <c r="N707" i="10"/>
  <c r="AE707" i="10" s="1"/>
  <c r="O707" i="10"/>
  <c r="AF707" i="10" s="1"/>
  <c r="P707" i="10"/>
  <c r="AG707" i="10" s="1"/>
  <c r="Q707" i="10"/>
  <c r="AH707" i="10" s="1"/>
  <c r="R707" i="10"/>
  <c r="AI707" i="10" s="1"/>
  <c r="K708" i="10"/>
  <c r="AB708" i="10" s="1"/>
  <c r="L708" i="10"/>
  <c r="AC708" i="10" s="1"/>
  <c r="M708" i="10"/>
  <c r="AD708" i="10" s="1"/>
  <c r="N708" i="10"/>
  <c r="AE708" i="10" s="1"/>
  <c r="O708" i="10"/>
  <c r="AF708" i="10" s="1"/>
  <c r="P708" i="10"/>
  <c r="AG708" i="10" s="1"/>
  <c r="Q708" i="10"/>
  <c r="AH708" i="10" s="1"/>
  <c r="R708" i="10"/>
  <c r="AI708" i="10" s="1"/>
  <c r="K709" i="10"/>
  <c r="AB709" i="10" s="1"/>
  <c r="L709" i="10"/>
  <c r="AC709" i="10" s="1"/>
  <c r="M709" i="10"/>
  <c r="AD709" i="10" s="1"/>
  <c r="N709" i="10"/>
  <c r="AE709" i="10" s="1"/>
  <c r="O709" i="10"/>
  <c r="AF709" i="10" s="1"/>
  <c r="P709" i="10"/>
  <c r="AG709" i="10" s="1"/>
  <c r="Q709" i="10"/>
  <c r="AH709" i="10" s="1"/>
  <c r="R709" i="10"/>
  <c r="AI709" i="10" s="1"/>
  <c r="K710" i="10"/>
  <c r="AB710" i="10" s="1"/>
  <c r="L710" i="10"/>
  <c r="AC710" i="10" s="1"/>
  <c r="M710" i="10"/>
  <c r="AD710" i="10" s="1"/>
  <c r="N710" i="10"/>
  <c r="AE710" i="10" s="1"/>
  <c r="O710" i="10"/>
  <c r="AF710" i="10" s="1"/>
  <c r="P710" i="10"/>
  <c r="AG710" i="10" s="1"/>
  <c r="Q710" i="10"/>
  <c r="AH710" i="10" s="1"/>
  <c r="R710" i="10"/>
  <c r="AI710" i="10" s="1"/>
  <c r="K711" i="10"/>
  <c r="AB711" i="10" s="1"/>
  <c r="L711" i="10"/>
  <c r="AC711" i="10" s="1"/>
  <c r="M711" i="10"/>
  <c r="AD711" i="10" s="1"/>
  <c r="N711" i="10"/>
  <c r="AE711" i="10" s="1"/>
  <c r="O711" i="10"/>
  <c r="AF711" i="10" s="1"/>
  <c r="P711" i="10"/>
  <c r="AG711" i="10" s="1"/>
  <c r="Q711" i="10"/>
  <c r="AH711" i="10" s="1"/>
  <c r="R711" i="10"/>
  <c r="AI711" i="10" s="1"/>
  <c r="K712" i="10"/>
  <c r="AB712" i="10" s="1"/>
  <c r="L712" i="10"/>
  <c r="AC712" i="10" s="1"/>
  <c r="M712" i="10"/>
  <c r="AD712" i="10" s="1"/>
  <c r="N712" i="10"/>
  <c r="AE712" i="10" s="1"/>
  <c r="O712" i="10"/>
  <c r="AF712" i="10" s="1"/>
  <c r="P712" i="10"/>
  <c r="AG712" i="10" s="1"/>
  <c r="Q712" i="10"/>
  <c r="AH712" i="10" s="1"/>
  <c r="R712" i="10"/>
  <c r="AI712" i="10" s="1"/>
  <c r="K713" i="10"/>
  <c r="AB713" i="10" s="1"/>
  <c r="L713" i="10"/>
  <c r="AC713" i="10" s="1"/>
  <c r="M713" i="10"/>
  <c r="AD713" i="10" s="1"/>
  <c r="N713" i="10"/>
  <c r="AE713" i="10" s="1"/>
  <c r="O713" i="10"/>
  <c r="AF713" i="10" s="1"/>
  <c r="P713" i="10"/>
  <c r="AG713" i="10" s="1"/>
  <c r="Q713" i="10"/>
  <c r="AH713" i="10" s="1"/>
  <c r="R713" i="10"/>
  <c r="AI713" i="10" s="1"/>
  <c r="K714" i="10"/>
  <c r="AB714" i="10" s="1"/>
  <c r="L714" i="10"/>
  <c r="AC714" i="10" s="1"/>
  <c r="M714" i="10"/>
  <c r="AD714" i="10" s="1"/>
  <c r="N714" i="10"/>
  <c r="AE714" i="10" s="1"/>
  <c r="O714" i="10"/>
  <c r="AF714" i="10" s="1"/>
  <c r="P714" i="10"/>
  <c r="AG714" i="10" s="1"/>
  <c r="Q714" i="10"/>
  <c r="AH714" i="10" s="1"/>
  <c r="R714" i="10"/>
  <c r="AI714" i="10" s="1"/>
  <c r="K715" i="10"/>
  <c r="AB715" i="10" s="1"/>
  <c r="L715" i="10"/>
  <c r="AC715" i="10" s="1"/>
  <c r="M715" i="10"/>
  <c r="AD715" i="10" s="1"/>
  <c r="N715" i="10"/>
  <c r="AE715" i="10" s="1"/>
  <c r="O715" i="10"/>
  <c r="AF715" i="10" s="1"/>
  <c r="P715" i="10"/>
  <c r="AG715" i="10" s="1"/>
  <c r="Q715" i="10"/>
  <c r="AH715" i="10" s="1"/>
  <c r="R715" i="10"/>
  <c r="AI715" i="10" s="1"/>
  <c r="K716" i="10"/>
  <c r="AB716" i="10" s="1"/>
  <c r="L716" i="10"/>
  <c r="AC716" i="10" s="1"/>
  <c r="M716" i="10"/>
  <c r="AD716" i="10" s="1"/>
  <c r="N716" i="10"/>
  <c r="AE716" i="10" s="1"/>
  <c r="O716" i="10"/>
  <c r="AF716" i="10" s="1"/>
  <c r="P716" i="10"/>
  <c r="AG716" i="10" s="1"/>
  <c r="Q716" i="10"/>
  <c r="AH716" i="10" s="1"/>
  <c r="R716" i="10"/>
  <c r="AI716" i="10" s="1"/>
  <c r="K717" i="10"/>
  <c r="AB717" i="10" s="1"/>
  <c r="L717" i="10"/>
  <c r="AC717" i="10" s="1"/>
  <c r="M717" i="10"/>
  <c r="AD717" i="10" s="1"/>
  <c r="N717" i="10"/>
  <c r="AE717" i="10" s="1"/>
  <c r="O717" i="10"/>
  <c r="AF717" i="10" s="1"/>
  <c r="P717" i="10"/>
  <c r="AG717" i="10" s="1"/>
  <c r="Q717" i="10"/>
  <c r="AH717" i="10" s="1"/>
  <c r="R717" i="10"/>
  <c r="AI717" i="10" s="1"/>
  <c r="K718" i="10"/>
  <c r="AB718" i="10" s="1"/>
  <c r="L718" i="10"/>
  <c r="AC718" i="10" s="1"/>
  <c r="M718" i="10"/>
  <c r="AD718" i="10" s="1"/>
  <c r="N718" i="10"/>
  <c r="AE718" i="10" s="1"/>
  <c r="O718" i="10"/>
  <c r="AF718" i="10" s="1"/>
  <c r="P718" i="10"/>
  <c r="AG718" i="10" s="1"/>
  <c r="Q718" i="10"/>
  <c r="AH718" i="10" s="1"/>
  <c r="R718" i="10"/>
  <c r="AI718" i="10" s="1"/>
  <c r="K719" i="10"/>
  <c r="AB719" i="10" s="1"/>
  <c r="L719" i="10"/>
  <c r="AC719" i="10" s="1"/>
  <c r="M719" i="10"/>
  <c r="AD719" i="10" s="1"/>
  <c r="N719" i="10"/>
  <c r="AE719" i="10" s="1"/>
  <c r="O719" i="10"/>
  <c r="AF719" i="10" s="1"/>
  <c r="P719" i="10"/>
  <c r="AG719" i="10" s="1"/>
  <c r="Q719" i="10"/>
  <c r="AH719" i="10" s="1"/>
  <c r="R719" i="10"/>
  <c r="AI719" i="10" s="1"/>
  <c r="K720" i="10"/>
  <c r="AB720" i="10" s="1"/>
  <c r="L720" i="10"/>
  <c r="AC720" i="10" s="1"/>
  <c r="M720" i="10"/>
  <c r="AD720" i="10" s="1"/>
  <c r="N720" i="10"/>
  <c r="AE720" i="10" s="1"/>
  <c r="O720" i="10"/>
  <c r="AF720" i="10" s="1"/>
  <c r="P720" i="10"/>
  <c r="AG720" i="10" s="1"/>
  <c r="Q720" i="10"/>
  <c r="AH720" i="10" s="1"/>
  <c r="R720" i="10"/>
  <c r="AI720" i="10" s="1"/>
  <c r="K721" i="10"/>
  <c r="AB721" i="10" s="1"/>
  <c r="L721" i="10"/>
  <c r="AC721" i="10" s="1"/>
  <c r="M721" i="10"/>
  <c r="AD721" i="10" s="1"/>
  <c r="N721" i="10"/>
  <c r="AE721" i="10" s="1"/>
  <c r="O721" i="10"/>
  <c r="AF721" i="10" s="1"/>
  <c r="P721" i="10"/>
  <c r="AG721" i="10" s="1"/>
  <c r="Q721" i="10"/>
  <c r="AH721" i="10" s="1"/>
  <c r="R721" i="10"/>
  <c r="AI721" i="10" s="1"/>
  <c r="K722" i="10"/>
  <c r="AB722" i="10" s="1"/>
  <c r="L722" i="10"/>
  <c r="AC722" i="10" s="1"/>
  <c r="M722" i="10"/>
  <c r="AD722" i="10" s="1"/>
  <c r="N722" i="10"/>
  <c r="AE722" i="10" s="1"/>
  <c r="O722" i="10"/>
  <c r="AF722" i="10" s="1"/>
  <c r="P722" i="10"/>
  <c r="AG722" i="10" s="1"/>
  <c r="Q722" i="10"/>
  <c r="AH722" i="10" s="1"/>
  <c r="R722" i="10"/>
  <c r="AI722" i="10" s="1"/>
  <c r="K723" i="10"/>
  <c r="AB723" i="10" s="1"/>
  <c r="L723" i="10"/>
  <c r="AC723" i="10" s="1"/>
  <c r="M723" i="10"/>
  <c r="AD723" i="10" s="1"/>
  <c r="N723" i="10"/>
  <c r="AE723" i="10" s="1"/>
  <c r="O723" i="10"/>
  <c r="AF723" i="10" s="1"/>
  <c r="P723" i="10"/>
  <c r="AG723" i="10" s="1"/>
  <c r="Q723" i="10"/>
  <c r="AH723" i="10" s="1"/>
  <c r="R723" i="10"/>
  <c r="AI723" i="10" s="1"/>
  <c r="K724" i="10"/>
  <c r="AB724" i="10" s="1"/>
  <c r="L724" i="10"/>
  <c r="AC724" i="10" s="1"/>
  <c r="M724" i="10"/>
  <c r="AD724" i="10" s="1"/>
  <c r="N724" i="10"/>
  <c r="AE724" i="10" s="1"/>
  <c r="O724" i="10"/>
  <c r="AF724" i="10" s="1"/>
  <c r="P724" i="10"/>
  <c r="AG724" i="10" s="1"/>
  <c r="Q724" i="10"/>
  <c r="AH724" i="10" s="1"/>
  <c r="R724" i="10"/>
  <c r="AI724" i="10" s="1"/>
  <c r="K725" i="10"/>
  <c r="AB725" i="10" s="1"/>
  <c r="L725" i="10"/>
  <c r="AC725" i="10" s="1"/>
  <c r="M725" i="10"/>
  <c r="AD725" i="10" s="1"/>
  <c r="N725" i="10"/>
  <c r="AE725" i="10" s="1"/>
  <c r="O725" i="10"/>
  <c r="AF725" i="10" s="1"/>
  <c r="P725" i="10"/>
  <c r="AG725" i="10" s="1"/>
  <c r="Q725" i="10"/>
  <c r="AH725" i="10" s="1"/>
  <c r="R725" i="10"/>
  <c r="AI725" i="10" s="1"/>
  <c r="K726" i="10"/>
  <c r="AB726" i="10" s="1"/>
  <c r="L726" i="10"/>
  <c r="AC726" i="10" s="1"/>
  <c r="M726" i="10"/>
  <c r="AD726" i="10" s="1"/>
  <c r="N726" i="10"/>
  <c r="AE726" i="10" s="1"/>
  <c r="O726" i="10"/>
  <c r="AF726" i="10" s="1"/>
  <c r="P726" i="10"/>
  <c r="AG726" i="10" s="1"/>
  <c r="Q726" i="10"/>
  <c r="AH726" i="10" s="1"/>
  <c r="R726" i="10"/>
  <c r="AI726" i="10" s="1"/>
  <c r="K727" i="10"/>
  <c r="AB727" i="10" s="1"/>
  <c r="L727" i="10"/>
  <c r="AC727" i="10" s="1"/>
  <c r="M727" i="10"/>
  <c r="AD727" i="10" s="1"/>
  <c r="N727" i="10"/>
  <c r="AE727" i="10" s="1"/>
  <c r="O727" i="10"/>
  <c r="AF727" i="10" s="1"/>
  <c r="P727" i="10"/>
  <c r="AG727" i="10" s="1"/>
  <c r="Q727" i="10"/>
  <c r="AH727" i="10" s="1"/>
  <c r="R727" i="10"/>
  <c r="AI727" i="10" s="1"/>
  <c r="K728" i="10"/>
  <c r="AB728" i="10" s="1"/>
  <c r="L728" i="10"/>
  <c r="AC728" i="10" s="1"/>
  <c r="M728" i="10"/>
  <c r="AD728" i="10" s="1"/>
  <c r="N728" i="10"/>
  <c r="AE728" i="10" s="1"/>
  <c r="O728" i="10"/>
  <c r="AF728" i="10" s="1"/>
  <c r="P728" i="10"/>
  <c r="AG728" i="10" s="1"/>
  <c r="Q728" i="10"/>
  <c r="AH728" i="10" s="1"/>
  <c r="R728" i="10"/>
  <c r="AI728" i="10" s="1"/>
  <c r="K729" i="10"/>
  <c r="AB729" i="10" s="1"/>
  <c r="L729" i="10"/>
  <c r="AC729" i="10" s="1"/>
  <c r="M729" i="10"/>
  <c r="AD729" i="10" s="1"/>
  <c r="N729" i="10"/>
  <c r="AE729" i="10" s="1"/>
  <c r="O729" i="10"/>
  <c r="AF729" i="10" s="1"/>
  <c r="P729" i="10"/>
  <c r="AG729" i="10" s="1"/>
  <c r="Q729" i="10"/>
  <c r="AH729" i="10" s="1"/>
  <c r="R729" i="10"/>
  <c r="AI729" i="10" s="1"/>
  <c r="K730" i="10"/>
  <c r="AB730" i="10" s="1"/>
  <c r="L730" i="10"/>
  <c r="AC730" i="10" s="1"/>
  <c r="M730" i="10"/>
  <c r="AD730" i="10" s="1"/>
  <c r="N730" i="10"/>
  <c r="AE730" i="10" s="1"/>
  <c r="O730" i="10"/>
  <c r="AF730" i="10" s="1"/>
  <c r="P730" i="10"/>
  <c r="AG730" i="10" s="1"/>
  <c r="Q730" i="10"/>
  <c r="AH730" i="10" s="1"/>
  <c r="R730" i="10"/>
  <c r="AI730" i="10" s="1"/>
  <c r="K731" i="10"/>
  <c r="AB731" i="10" s="1"/>
  <c r="L731" i="10"/>
  <c r="AC731" i="10" s="1"/>
  <c r="M731" i="10"/>
  <c r="AD731" i="10" s="1"/>
  <c r="N731" i="10"/>
  <c r="AE731" i="10" s="1"/>
  <c r="O731" i="10"/>
  <c r="AF731" i="10" s="1"/>
  <c r="P731" i="10"/>
  <c r="AG731" i="10" s="1"/>
  <c r="Q731" i="10"/>
  <c r="AH731" i="10" s="1"/>
  <c r="R731" i="10"/>
  <c r="AI731" i="10" s="1"/>
  <c r="K732" i="10"/>
  <c r="AB732" i="10" s="1"/>
  <c r="L732" i="10"/>
  <c r="AC732" i="10" s="1"/>
  <c r="M732" i="10"/>
  <c r="AD732" i="10" s="1"/>
  <c r="N732" i="10"/>
  <c r="AE732" i="10" s="1"/>
  <c r="O732" i="10"/>
  <c r="AF732" i="10" s="1"/>
  <c r="P732" i="10"/>
  <c r="AG732" i="10" s="1"/>
  <c r="Q732" i="10"/>
  <c r="AH732" i="10" s="1"/>
  <c r="R732" i="10"/>
  <c r="AI732" i="10" s="1"/>
  <c r="K733" i="10"/>
  <c r="AB733" i="10" s="1"/>
  <c r="L733" i="10"/>
  <c r="AC733" i="10" s="1"/>
  <c r="M733" i="10"/>
  <c r="AD733" i="10" s="1"/>
  <c r="N733" i="10"/>
  <c r="AE733" i="10" s="1"/>
  <c r="O733" i="10"/>
  <c r="AF733" i="10" s="1"/>
  <c r="P733" i="10"/>
  <c r="AG733" i="10" s="1"/>
  <c r="Q733" i="10"/>
  <c r="AH733" i="10" s="1"/>
  <c r="R733" i="10"/>
  <c r="AI733" i="10" s="1"/>
  <c r="K734" i="10"/>
  <c r="AB734" i="10" s="1"/>
  <c r="L734" i="10"/>
  <c r="AC734" i="10" s="1"/>
  <c r="M734" i="10"/>
  <c r="AD734" i="10" s="1"/>
  <c r="N734" i="10"/>
  <c r="AE734" i="10" s="1"/>
  <c r="O734" i="10"/>
  <c r="AF734" i="10" s="1"/>
  <c r="P734" i="10"/>
  <c r="AG734" i="10" s="1"/>
  <c r="Q734" i="10"/>
  <c r="AH734" i="10" s="1"/>
  <c r="R734" i="10"/>
  <c r="AI734" i="10" s="1"/>
  <c r="K735" i="10"/>
  <c r="AB735" i="10" s="1"/>
  <c r="L735" i="10"/>
  <c r="AC735" i="10" s="1"/>
  <c r="M735" i="10"/>
  <c r="AD735" i="10" s="1"/>
  <c r="N735" i="10"/>
  <c r="AE735" i="10" s="1"/>
  <c r="O735" i="10"/>
  <c r="AF735" i="10" s="1"/>
  <c r="P735" i="10"/>
  <c r="AG735" i="10" s="1"/>
  <c r="Q735" i="10"/>
  <c r="AH735" i="10" s="1"/>
  <c r="R735" i="10"/>
  <c r="AI735" i="10" s="1"/>
  <c r="K736" i="10"/>
  <c r="AB736" i="10" s="1"/>
  <c r="L736" i="10"/>
  <c r="AC736" i="10" s="1"/>
  <c r="M736" i="10"/>
  <c r="AD736" i="10" s="1"/>
  <c r="N736" i="10"/>
  <c r="AE736" i="10" s="1"/>
  <c r="O736" i="10"/>
  <c r="AF736" i="10" s="1"/>
  <c r="P736" i="10"/>
  <c r="AG736" i="10" s="1"/>
  <c r="Q736" i="10"/>
  <c r="AH736" i="10" s="1"/>
  <c r="R736" i="10"/>
  <c r="AI736" i="10" s="1"/>
  <c r="K737" i="10"/>
  <c r="AB737" i="10" s="1"/>
  <c r="L737" i="10"/>
  <c r="AC737" i="10" s="1"/>
  <c r="M737" i="10"/>
  <c r="AD737" i="10" s="1"/>
  <c r="N737" i="10"/>
  <c r="AE737" i="10" s="1"/>
  <c r="O737" i="10"/>
  <c r="AF737" i="10" s="1"/>
  <c r="P737" i="10"/>
  <c r="AG737" i="10" s="1"/>
  <c r="Q737" i="10"/>
  <c r="AH737" i="10" s="1"/>
  <c r="R737" i="10"/>
  <c r="AI737" i="10" s="1"/>
  <c r="K738" i="10"/>
  <c r="AB738" i="10" s="1"/>
  <c r="L738" i="10"/>
  <c r="AC738" i="10" s="1"/>
  <c r="M738" i="10"/>
  <c r="AD738" i="10" s="1"/>
  <c r="N738" i="10"/>
  <c r="AE738" i="10" s="1"/>
  <c r="O738" i="10"/>
  <c r="AF738" i="10" s="1"/>
  <c r="P738" i="10"/>
  <c r="AG738" i="10" s="1"/>
  <c r="Q738" i="10"/>
  <c r="AH738" i="10" s="1"/>
  <c r="R738" i="10"/>
  <c r="AI738" i="10" s="1"/>
  <c r="K739" i="10"/>
  <c r="AB739" i="10" s="1"/>
  <c r="L739" i="10"/>
  <c r="AC739" i="10" s="1"/>
  <c r="M739" i="10"/>
  <c r="AD739" i="10" s="1"/>
  <c r="N739" i="10"/>
  <c r="AE739" i="10" s="1"/>
  <c r="O739" i="10"/>
  <c r="AF739" i="10" s="1"/>
  <c r="P739" i="10"/>
  <c r="AG739" i="10" s="1"/>
  <c r="Q739" i="10"/>
  <c r="AH739" i="10" s="1"/>
  <c r="R739" i="10"/>
  <c r="AI739" i="10" s="1"/>
  <c r="K740" i="10"/>
  <c r="AB740" i="10" s="1"/>
  <c r="L740" i="10"/>
  <c r="AC740" i="10" s="1"/>
  <c r="M740" i="10"/>
  <c r="AD740" i="10" s="1"/>
  <c r="N740" i="10"/>
  <c r="AE740" i="10" s="1"/>
  <c r="O740" i="10"/>
  <c r="AF740" i="10" s="1"/>
  <c r="P740" i="10"/>
  <c r="AG740" i="10" s="1"/>
  <c r="Q740" i="10"/>
  <c r="AH740" i="10" s="1"/>
  <c r="R740" i="10"/>
  <c r="AI740" i="10" s="1"/>
  <c r="K741" i="10"/>
  <c r="AB741" i="10" s="1"/>
  <c r="L741" i="10"/>
  <c r="AC741" i="10" s="1"/>
  <c r="M741" i="10"/>
  <c r="AD741" i="10" s="1"/>
  <c r="N741" i="10"/>
  <c r="AE741" i="10" s="1"/>
  <c r="O741" i="10"/>
  <c r="AF741" i="10" s="1"/>
  <c r="P741" i="10"/>
  <c r="AG741" i="10" s="1"/>
  <c r="Q741" i="10"/>
  <c r="AH741" i="10" s="1"/>
  <c r="R741" i="10"/>
  <c r="AI741" i="10" s="1"/>
  <c r="K742" i="10"/>
  <c r="AB742" i="10" s="1"/>
  <c r="L742" i="10"/>
  <c r="AC742" i="10" s="1"/>
  <c r="M742" i="10"/>
  <c r="AD742" i="10" s="1"/>
  <c r="N742" i="10"/>
  <c r="AE742" i="10" s="1"/>
  <c r="O742" i="10"/>
  <c r="AF742" i="10" s="1"/>
  <c r="P742" i="10"/>
  <c r="AG742" i="10" s="1"/>
  <c r="Q742" i="10"/>
  <c r="AH742" i="10" s="1"/>
  <c r="R742" i="10"/>
  <c r="AI742" i="10" s="1"/>
  <c r="K743" i="10"/>
  <c r="AB743" i="10" s="1"/>
  <c r="L743" i="10"/>
  <c r="AC743" i="10" s="1"/>
  <c r="M743" i="10"/>
  <c r="AD743" i="10" s="1"/>
  <c r="N743" i="10"/>
  <c r="AE743" i="10" s="1"/>
  <c r="O743" i="10"/>
  <c r="AF743" i="10" s="1"/>
  <c r="P743" i="10"/>
  <c r="AG743" i="10" s="1"/>
  <c r="Q743" i="10"/>
  <c r="AH743" i="10" s="1"/>
  <c r="R743" i="10"/>
  <c r="AI743" i="10" s="1"/>
  <c r="K744" i="10"/>
  <c r="AB744" i="10" s="1"/>
  <c r="L744" i="10"/>
  <c r="AC744" i="10" s="1"/>
  <c r="M744" i="10"/>
  <c r="AD744" i="10" s="1"/>
  <c r="N744" i="10"/>
  <c r="AE744" i="10" s="1"/>
  <c r="O744" i="10"/>
  <c r="AF744" i="10" s="1"/>
  <c r="P744" i="10"/>
  <c r="AG744" i="10" s="1"/>
  <c r="Q744" i="10"/>
  <c r="AH744" i="10" s="1"/>
  <c r="R744" i="10"/>
  <c r="AI744" i="10" s="1"/>
  <c r="K745" i="10"/>
  <c r="AB745" i="10" s="1"/>
  <c r="L745" i="10"/>
  <c r="AC745" i="10" s="1"/>
  <c r="M745" i="10"/>
  <c r="AD745" i="10" s="1"/>
  <c r="N745" i="10"/>
  <c r="AE745" i="10" s="1"/>
  <c r="O745" i="10"/>
  <c r="AF745" i="10" s="1"/>
  <c r="P745" i="10"/>
  <c r="AG745" i="10" s="1"/>
  <c r="Q745" i="10"/>
  <c r="AH745" i="10" s="1"/>
  <c r="R745" i="10"/>
  <c r="AI745" i="10" s="1"/>
  <c r="K746" i="10"/>
  <c r="AB746" i="10" s="1"/>
  <c r="L746" i="10"/>
  <c r="AC746" i="10" s="1"/>
  <c r="M746" i="10"/>
  <c r="AD746" i="10" s="1"/>
  <c r="N746" i="10"/>
  <c r="AE746" i="10" s="1"/>
  <c r="O746" i="10"/>
  <c r="AF746" i="10" s="1"/>
  <c r="P746" i="10"/>
  <c r="AG746" i="10" s="1"/>
  <c r="Q746" i="10"/>
  <c r="AH746" i="10" s="1"/>
  <c r="R746" i="10"/>
  <c r="AI746" i="10" s="1"/>
  <c r="K747" i="10"/>
  <c r="AB747" i="10" s="1"/>
  <c r="L747" i="10"/>
  <c r="AC747" i="10" s="1"/>
  <c r="M747" i="10"/>
  <c r="AD747" i="10" s="1"/>
  <c r="N747" i="10"/>
  <c r="AE747" i="10" s="1"/>
  <c r="O747" i="10"/>
  <c r="AF747" i="10" s="1"/>
  <c r="P747" i="10"/>
  <c r="AG747" i="10" s="1"/>
  <c r="Q747" i="10"/>
  <c r="AH747" i="10" s="1"/>
  <c r="R747" i="10"/>
  <c r="AI747" i="10" s="1"/>
  <c r="K748" i="10"/>
  <c r="AB748" i="10" s="1"/>
  <c r="L748" i="10"/>
  <c r="AC748" i="10" s="1"/>
  <c r="M748" i="10"/>
  <c r="AD748" i="10" s="1"/>
  <c r="N748" i="10"/>
  <c r="AE748" i="10" s="1"/>
  <c r="O748" i="10"/>
  <c r="AF748" i="10" s="1"/>
  <c r="P748" i="10"/>
  <c r="AG748" i="10" s="1"/>
  <c r="Q748" i="10"/>
  <c r="AH748" i="10" s="1"/>
  <c r="R748" i="10"/>
  <c r="AI748" i="10" s="1"/>
  <c r="K749" i="10"/>
  <c r="AB749" i="10" s="1"/>
  <c r="L749" i="10"/>
  <c r="AC749" i="10" s="1"/>
  <c r="M749" i="10"/>
  <c r="AD749" i="10" s="1"/>
  <c r="N749" i="10"/>
  <c r="AE749" i="10" s="1"/>
  <c r="O749" i="10"/>
  <c r="AF749" i="10" s="1"/>
  <c r="P749" i="10"/>
  <c r="AG749" i="10" s="1"/>
  <c r="Q749" i="10"/>
  <c r="AH749" i="10" s="1"/>
  <c r="R749" i="10"/>
  <c r="AI749" i="10" s="1"/>
  <c r="K750" i="10"/>
  <c r="AB750" i="10" s="1"/>
  <c r="L750" i="10"/>
  <c r="AC750" i="10" s="1"/>
  <c r="M750" i="10"/>
  <c r="AD750" i="10" s="1"/>
  <c r="N750" i="10"/>
  <c r="AE750" i="10" s="1"/>
  <c r="O750" i="10"/>
  <c r="AF750" i="10" s="1"/>
  <c r="P750" i="10"/>
  <c r="AG750" i="10" s="1"/>
  <c r="Q750" i="10"/>
  <c r="AH750" i="10" s="1"/>
  <c r="R750" i="10"/>
  <c r="AI750" i="10" s="1"/>
  <c r="K751" i="10"/>
  <c r="AB751" i="10" s="1"/>
  <c r="L751" i="10"/>
  <c r="AC751" i="10" s="1"/>
  <c r="M751" i="10"/>
  <c r="AD751" i="10" s="1"/>
  <c r="N751" i="10"/>
  <c r="AE751" i="10" s="1"/>
  <c r="O751" i="10"/>
  <c r="AF751" i="10" s="1"/>
  <c r="P751" i="10"/>
  <c r="AG751" i="10" s="1"/>
  <c r="Q751" i="10"/>
  <c r="AH751" i="10" s="1"/>
  <c r="R751" i="10"/>
  <c r="AI751" i="10" s="1"/>
  <c r="K752" i="10"/>
  <c r="AB752" i="10" s="1"/>
  <c r="L752" i="10"/>
  <c r="AC752" i="10" s="1"/>
  <c r="M752" i="10"/>
  <c r="AD752" i="10" s="1"/>
  <c r="N752" i="10"/>
  <c r="AE752" i="10" s="1"/>
  <c r="O752" i="10"/>
  <c r="AF752" i="10" s="1"/>
  <c r="P752" i="10"/>
  <c r="AG752" i="10" s="1"/>
  <c r="Q752" i="10"/>
  <c r="AH752" i="10" s="1"/>
  <c r="R752" i="10"/>
  <c r="AI752" i="10" s="1"/>
  <c r="K753" i="10"/>
  <c r="AB753" i="10" s="1"/>
  <c r="L753" i="10"/>
  <c r="AC753" i="10" s="1"/>
  <c r="M753" i="10"/>
  <c r="AD753" i="10" s="1"/>
  <c r="N753" i="10"/>
  <c r="AE753" i="10" s="1"/>
  <c r="O753" i="10"/>
  <c r="AF753" i="10" s="1"/>
  <c r="P753" i="10"/>
  <c r="AG753" i="10" s="1"/>
  <c r="Q753" i="10"/>
  <c r="AH753" i="10" s="1"/>
  <c r="R753" i="10"/>
  <c r="AI753" i="10" s="1"/>
  <c r="K754" i="10"/>
  <c r="AB754" i="10" s="1"/>
  <c r="L754" i="10"/>
  <c r="AC754" i="10" s="1"/>
  <c r="M754" i="10"/>
  <c r="AD754" i="10" s="1"/>
  <c r="N754" i="10"/>
  <c r="AE754" i="10" s="1"/>
  <c r="O754" i="10"/>
  <c r="AF754" i="10" s="1"/>
  <c r="P754" i="10"/>
  <c r="AG754" i="10" s="1"/>
  <c r="Q754" i="10"/>
  <c r="AH754" i="10" s="1"/>
  <c r="R754" i="10"/>
  <c r="AI754" i="10" s="1"/>
  <c r="K755" i="10"/>
  <c r="AB755" i="10" s="1"/>
  <c r="L755" i="10"/>
  <c r="AC755" i="10" s="1"/>
  <c r="M755" i="10"/>
  <c r="AD755" i="10" s="1"/>
  <c r="N755" i="10"/>
  <c r="AE755" i="10" s="1"/>
  <c r="O755" i="10"/>
  <c r="AF755" i="10" s="1"/>
  <c r="P755" i="10"/>
  <c r="AG755" i="10" s="1"/>
  <c r="Q755" i="10"/>
  <c r="AH755" i="10" s="1"/>
  <c r="R755" i="10"/>
  <c r="AI755" i="10" s="1"/>
  <c r="K756" i="10"/>
  <c r="AB756" i="10" s="1"/>
  <c r="L756" i="10"/>
  <c r="AC756" i="10" s="1"/>
  <c r="M756" i="10"/>
  <c r="AD756" i="10" s="1"/>
  <c r="N756" i="10"/>
  <c r="AE756" i="10" s="1"/>
  <c r="O756" i="10"/>
  <c r="AF756" i="10" s="1"/>
  <c r="P756" i="10"/>
  <c r="AG756" i="10" s="1"/>
  <c r="Q756" i="10"/>
  <c r="AH756" i="10" s="1"/>
  <c r="R756" i="10"/>
  <c r="AI756" i="10" s="1"/>
  <c r="K757" i="10"/>
  <c r="AB757" i="10" s="1"/>
  <c r="L757" i="10"/>
  <c r="AC757" i="10" s="1"/>
  <c r="M757" i="10"/>
  <c r="AD757" i="10" s="1"/>
  <c r="N757" i="10"/>
  <c r="AE757" i="10" s="1"/>
  <c r="O757" i="10"/>
  <c r="AF757" i="10" s="1"/>
  <c r="P757" i="10"/>
  <c r="AG757" i="10" s="1"/>
  <c r="Q757" i="10"/>
  <c r="AH757" i="10" s="1"/>
  <c r="R757" i="10"/>
  <c r="AI757" i="10" s="1"/>
  <c r="K758" i="10"/>
  <c r="AB758" i="10" s="1"/>
  <c r="L758" i="10"/>
  <c r="AC758" i="10" s="1"/>
  <c r="M758" i="10"/>
  <c r="AD758" i="10" s="1"/>
  <c r="N758" i="10"/>
  <c r="AE758" i="10" s="1"/>
  <c r="O758" i="10"/>
  <c r="AF758" i="10" s="1"/>
  <c r="P758" i="10"/>
  <c r="AG758" i="10" s="1"/>
  <c r="Q758" i="10"/>
  <c r="AH758" i="10" s="1"/>
  <c r="R758" i="10"/>
  <c r="AI758" i="10" s="1"/>
  <c r="K759" i="10"/>
  <c r="AB759" i="10" s="1"/>
  <c r="L759" i="10"/>
  <c r="AC759" i="10" s="1"/>
  <c r="M759" i="10"/>
  <c r="AD759" i="10" s="1"/>
  <c r="N759" i="10"/>
  <c r="AE759" i="10" s="1"/>
  <c r="O759" i="10"/>
  <c r="AF759" i="10" s="1"/>
  <c r="P759" i="10"/>
  <c r="AG759" i="10" s="1"/>
  <c r="Q759" i="10"/>
  <c r="AH759" i="10" s="1"/>
  <c r="R759" i="10"/>
  <c r="AI759" i="10" s="1"/>
  <c r="K760" i="10"/>
  <c r="AB760" i="10" s="1"/>
  <c r="L760" i="10"/>
  <c r="AC760" i="10" s="1"/>
  <c r="M760" i="10"/>
  <c r="AD760" i="10" s="1"/>
  <c r="N760" i="10"/>
  <c r="AE760" i="10" s="1"/>
  <c r="O760" i="10"/>
  <c r="AF760" i="10" s="1"/>
  <c r="P760" i="10"/>
  <c r="AG760" i="10" s="1"/>
  <c r="Q760" i="10"/>
  <c r="AH760" i="10" s="1"/>
  <c r="R760" i="10"/>
  <c r="AI760" i="10" s="1"/>
  <c r="K761" i="10"/>
  <c r="AB761" i="10" s="1"/>
  <c r="L761" i="10"/>
  <c r="AC761" i="10" s="1"/>
  <c r="M761" i="10"/>
  <c r="AD761" i="10" s="1"/>
  <c r="N761" i="10"/>
  <c r="AE761" i="10" s="1"/>
  <c r="O761" i="10"/>
  <c r="AF761" i="10" s="1"/>
  <c r="P761" i="10"/>
  <c r="AG761" i="10" s="1"/>
  <c r="Q761" i="10"/>
  <c r="AH761" i="10" s="1"/>
  <c r="R761" i="10"/>
  <c r="AI761" i="10" s="1"/>
  <c r="K762" i="10"/>
  <c r="AB762" i="10" s="1"/>
  <c r="L762" i="10"/>
  <c r="AC762" i="10" s="1"/>
  <c r="M762" i="10"/>
  <c r="AD762" i="10" s="1"/>
  <c r="N762" i="10"/>
  <c r="AE762" i="10" s="1"/>
  <c r="O762" i="10"/>
  <c r="AF762" i="10" s="1"/>
  <c r="P762" i="10"/>
  <c r="AG762" i="10" s="1"/>
  <c r="Q762" i="10"/>
  <c r="AH762" i="10" s="1"/>
  <c r="R762" i="10"/>
  <c r="AI762" i="10" s="1"/>
  <c r="K763" i="10"/>
  <c r="AB763" i="10" s="1"/>
  <c r="L763" i="10"/>
  <c r="AC763" i="10" s="1"/>
  <c r="M763" i="10"/>
  <c r="AD763" i="10" s="1"/>
  <c r="N763" i="10"/>
  <c r="AE763" i="10" s="1"/>
  <c r="O763" i="10"/>
  <c r="AF763" i="10" s="1"/>
  <c r="P763" i="10"/>
  <c r="AG763" i="10" s="1"/>
  <c r="Q763" i="10"/>
  <c r="AH763" i="10" s="1"/>
  <c r="R763" i="10"/>
  <c r="AI763" i="10" s="1"/>
  <c r="K764" i="10"/>
  <c r="AB764" i="10" s="1"/>
  <c r="L764" i="10"/>
  <c r="AC764" i="10" s="1"/>
  <c r="M764" i="10"/>
  <c r="AD764" i="10" s="1"/>
  <c r="N764" i="10"/>
  <c r="AE764" i="10" s="1"/>
  <c r="O764" i="10"/>
  <c r="AF764" i="10" s="1"/>
  <c r="P764" i="10"/>
  <c r="AG764" i="10" s="1"/>
  <c r="Q764" i="10"/>
  <c r="AH764" i="10" s="1"/>
  <c r="R764" i="10"/>
  <c r="AI764" i="10" s="1"/>
  <c r="K765" i="10"/>
  <c r="AB765" i="10" s="1"/>
  <c r="L765" i="10"/>
  <c r="AC765" i="10" s="1"/>
  <c r="M765" i="10"/>
  <c r="AD765" i="10" s="1"/>
  <c r="N765" i="10"/>
  <c r="AE765" i="10" s="1"/>
  <c r="O765" i="10"/>
  <c r="AF765" i="10" s="1"/>
  <c r="P765" i="10"/>
  <c r="AG765" i="10" s="1"/>
  <c r="Q765" i="10"/>
  <c r="AH765" i="10" s="1"/>
  <c r="R765" i="10"/>
  <c r="AI765" i="10" s="1"/>
  <c r="K766" i="10"/>
  <c r="AB766" i="10" s="1"/>
  <c r="L766" i="10"/>
  <c r="AC766" i="10" s="1"/>
  <c r="M766" i="10"/>
  <c r="AD766" i="10" s="1"/>
  <c r="N766" i="10"/>
  <c r="AE766" i="10" s="1"/>
  <c r="O766" i="10"/>
  <c r="AF766" i="10" s="1"/>
  <c r="P766" i="10"/>
  <c r="AG766" i="10" s="1"/>
  <c r="Q766" i="10"/>
  <c r="AH766" i="10" s="1"/>
  <c r="R766" i="10"/>
  <c r="AI766" i="10" s="1"/>
  <c r="K767" i="10"/>
  <c r="AB767" i="10" s="1"/>
  <c r="L767" i="10"/>
  <c r="AC767" i="10" s="1"/>
  <c r="M767" i="10"/>
  <c r="AD767" i="10" s="1"/>
  <c r="N767" i="10"/>
  <c r="AE767" i="10" s="1"/>
  <c r="O767" i="10"/>
  <c r="AF767" i="10" s="1"/>
  <c r="P767" i="10"/>
  <c r="AG767" i="10" s="1"/>
  <c r="Q767" i="10"/>
  <c r="AH767" i="10" s="1"/>
  <c r="R767" i="10"/>
  <c r="AI767" i="10" s="1"/>
  <c r="K768" i="10"/>
  <c r="AB768" i="10" s="1"/>
  <c r="L768" i="10"/>
  <c r="AC768" i="10" s="1"/>
  <c r="M768" i="10"/>
  <c r="AD768" i="10" s="1"/>
  <c r="N768" i="10"/>
  <c r="AE768" i="10" s="1"/>
  <c r="O768" i="10"/>
  <c r="AF768" i="10" s="1"/>
  <c r="P768" i="10"/>
  <c r="AG768" i="10" s="1"/>
  <c r="Q768" i="10"/>
  <c r="AH768" i="10" s="1"/>
  <c r="R768" i="10"/>
  <c r="AI768" i="10" s="1"/>
  <c r="K769" i="10"/>
  <c r="AB769" i="10" s="1"/>
  <c r="L769" i="10"/>
  <c r="AC769" i="10" s="1"/>
  <c r="M769" i="10"/>
  <c r="AD769" i="10" s="1"/>
  <c r="N769" i="10"/>
  <c r="AE769" i="10" s="1"/>
  <c r="O769" i="10"/>
  <c r="AF769" i="10" s="1"/>
  <c r="P769" i="10"/>
  <c r="AG769" i="10" s="1"/>
  <c r="Q769" i="10"/>
  <c r="AH769" i="10" s="1"/>
  <c r="R769" i="10"/>
  <c r="AI769" i="10" s="1"/>
  <c r="K770" i="10"/>
  <c r="AB770" i="10" s="1"/>
  <c r="L770" i="10"/>
  <c r="AC770" i="10" s="1"/>
  <c r="M770" i="10"/>
  <c r="AD770" i="10" s="1"/>
  <c r="N770" i="10"/>
  <c r="AE770" i="10" s="1"/>
  <c r="O770" i="10"/>
  <c r="AF770" i="10" s="1"/>
  <c r="P770" i="10"/>
  <c r="AG770" i="10" s="1"/>
  <c r="Q770" i="10"/>
  <c r="AH770" i="10" s="1"/>
  <c r="R770" i="10"/>
  <c r="AI770" i="10" s="1"/>
  <c r="K771" i="10"/>
  <c r="AB771" i="10" s="1"/>
  <c r="L771" i="10"/>
  <c r="AC771" i="10" s="1"/>
  <c r="M771" i="10"/>
  <c r="AD771" i="10" s="1"/>
  <c r="N771" i="10"/>
  <c r="AE771" i="10" s="1"/>
  <c r="O771" i="10"/>
  <c r="AF771" i="10" s="1"/>
  <c r="P771" i="10"/>
  <c r="AG771" i="10" s="1"/>
  <c r="Q771" i="10"/>
  <c r="AH771" i="10" s="1"/>
  <c r="R771" i="10"/>
  <c r="AI771" i="10" s="1"/>
  <c r="K772" i="10"/>
  <c r="AB772" i="10" s="1"/>
  <c r="L772" i="10"/>
  <c r="AC772" i="10" s="1"/>
  <c r="M772" i="10"/>
  <c r="AD772" i="10" s="1"/>
  <c r="N772" i="10"/>
  <c r="AE772" i="10" s="1"/>
  <c r="O772" i="10"/>
  <c r="AF772" i="10" s="1"/>
  <c r="P772" i="10"/>
  <c r="AG772" i="10" s="1"/>
  <c r="Q772" i="10"/>
  <c r="AH772" i="10" s="1"/>
  <c r="R772" i="10"/>
  <c r="AI772" i="10" s="1"/>
  <c r="K773" i="10"/>
  <c r="AB773" i="10" s="1"/>
  <c r="L773" i="10"/>
  <c r="AC773" i="10" s="1"/>
  <c r="M773" i="10"/>
  <c r="AD773" i="10" s="1"/>
  <c r="N773" i="10"/>
  <c r="AE773" i="10" s="1"/>
  <c r="O773" i="10"/>
  <c r="AF773" i="10" s="1"/>
  <c r="P773" i="10"/>
  <c r="AG773" i="10" s="1"/>
  <c r="Q773" i="10"/>
  <c r="AH773" i="10" s="1"/>
  <c r="R773" i="10"/>
  <c r="AI773" i="10" s="1"/>
  <c r="K774" i="10"/>
  <c r="AB774" i="10" s="1"/>
  <c r="L774" i="10"/>
  <c r="AC774" i="10" s="1"/>
  <c r="M774" i="10"/>
  <c r="AD774" i="10" s="1"/>
  <c r="N774" i="10"/>
  <c r="AE774" i="10" s="1"/>
  <c r="O774" i="10"/>
  <c r="AF774" i="10" s="1"/>
  <c r="P774" i="10"/>
  <c r="AG774" i="10" s="1"/>
  <c r="Q774" i="10"/>
  <c r="AH774" i="10" s="1"/>
  <c r="R774" i="10"/>
  <c r="AI774" i="10" s="1"/>
  <c r="K775" i="10"/>
  <c r="AB775" i="10" s="1"/>
  <c r="L775" i="10"/>
  <c r="AC775" i="10" s="1"/>
  <c r="M775" i="10"/>
  <c r="AD775" i="10" s="1"/>
  <c r="N775" i="10"/>
  <c r="AE775" i="10" s="1"/>
  <c r="O775" i="10"/>
  <c r="AF775" i="10" s="1"/>
  <c r="P775" i="10"/>
  <c r="AG775" i="10" s="1"/>
  <c r="Q775" i="10"/>
  <c r="AH775" i="10" s="1"/>
  <c r="R775" i="10"/>
  <c r="AI775" i="10" s="1"/>
  <c r="K776" i="10"/>
  <c r="AB776" i="10" s="1"/>
  <c r="L776" i="10"/>
  <c r="AC776" i="10" s="1"/>
  <c r="M776" i="10"/>
  <c r="AD776" i="10" s="1"/>
  <c r="N776" i="10"/>
  <c r="AE776" i="10" s="1"/>
  <c r="O776" i="10"/>
  <c r="AF776" i="10" s="1"/>
  <c r="P776" i="10"/>
  <c r="AG776" i="10" s="1"/>
  <c r="Q776" i="10"/>
  <c r="AH776" i="10" s="1"/>
  <c r="R776" i="10"/>
  <c r="AI776" i="10" s="1"/>
  <c r="K777" i="10"/>
  <c r="AB777" i="10" s="1"/>
  <c r="L777" i="10"/>
  <c r="AC777" i="10" s="1"/>
  <c r="M777" i="10"/>
  <c r="AD777" i="10" s="1"/>
  <c r="N777" i="10"/>
  <c r="AE777" i="10" s="1"/>
  <c r="O777" i="10"/>
  <c r="AF777" i="10" s="1"/>
  <c r="P777" i="10"/>
  <c r="AG777" i="10" s="1"/>
  <c r="Q777" i="10"/>
  <c r="AH777" i="10" s="1"/>
  <c r="R777" i="10"/>
  <c r="AI777" i="10" s="1"/>
  <c r="K778" i="10"/>
  <c r="AB778" i="10" s="1"/>
  <c r="L778" i="10"/>
  <c r="AC778" i="10" s="1"/>
  <c r="M778" i="10"/>
  <c r="AD778" i="10" s="1"/>
  <c r="N778" i="10"/>
  <c r="AE778" i="10" s="1"/>
  <c r="O778" i="10"/>
  <c r="AF778" i="10" s="1"/>
  <c r="P778" i="10"/>
  <c r="AG778" i="10" s="1"/>
  <c r="Q778" i="10"/>
  <c r="AH778" i="10" s="1"/>
  <c r="R778" i="10"/>
  <c r="AI778" i="10" s="1"/>
  <c r="K779" i="10"/>
  <c r="AB779" i="10" s="1"/>
  <c r="L779" i="10"/>
  <c r="AC779" i="10" s="1"/>
  <c r="M779" i="10"/>
  <c r="AD779" i="10" s="1"/>
  <c r="N779" i="10"/>
  <c r="AE779" i="10" s="1"/>
  <c r="O779" i="10"/>
  <c r="AF779" i="10" s="1"/>
  <c r="P779" i="10"/>
  <c r="AG779" i="10" s="1"/>
  <c r="Q779" i="10"/>
  <c r="AH779" i="10" s="1"/>
  <c r="R779" i="10"/>
  <c r="AI779" i="10" s="1"/>
  <c r="K780" i="10"/>
  <c r="AB780" i="10" s="1"/>
  <c r="L780" i="10"/>
  <c r="AC780" i="10" s="1"/>
  <c r="M780" i="10"/>
  <c r="AD780" i="10" s="1"/>
  <c r="N780" i="10"/>
  <c r="AE780" i="10" s="1"/>
  <c r="O780" i="10"/>
  <c r="AF780" i="10" s="1"/>
  <c r="P780" i="10"/>
  <c r="AG780" i="10" s="1"/>
  <c r="Q780" i="10"/>
  <c r="AH780" i="10" s="1"/>
  <c r="R780" i="10"/>
  <c r="AI780" i="10" s="1"/>
  <c r="K781" i="10"/>
  <c r="AB781" i="10" s="1"/>
  <c r="L781" i="10"/>
  <c r="AC781" i="10" s="1"/>
  <c r="M781" i="10"/>
  <c r="AD781" i="10" s="1"/>
  <c r="N781" i="10"/>
  <c r="AE781" i="10" s="1"/>
  <c r="O781" i="10"/>
  <c r="AF781" i="10" s="1"/>
  <c r="P781" i="10"/>
  <c r="AG781" i="10" s="1"/>
  <c r="Q781" i="10"/>
  <c r="AH781" i="10" s="1"/>
  <c r="R781" i="10"/>
  <c r="AI781" i="10" s="1"/>
  <c r="K782" i="10"/>
  <c r="AB782" i="10" s="1"/>
  <c r="L782" i="10"/>
  <c r="AC782" i="10" s="1"/>
  <c r="M782" i="10"/>
  <c r="AD782" i="10" s="1"/>
  <c r="N782" i="10"/>
  <c r="AE782" i="10" s="1"/>
  <c r="O782" i="10"/>
  <c r="AF782" i="10" s="1"/>
  <c r="P782" i="10"/>
  <c r="AG782" i="10" s="1"/>
  <c r="Q782" i="10"/>
  <c r="AH782" i="10" s="1"/>
  <c r="R782" i="10"/>
  <c r="AI782" i="10" s="1"/>
  <c r="K783" i="10"/>
  <c r="AB783" i="10" s="1"/>
  <c r="L783" i="10"/>
  <c r="AC783" i="10" s="1"/>
  <c r="M783" i="10"/>
  <c r="AD783" i="10" s="1"/>
  <c r="N783" i="10"/>
  <c r="AE783" i="10" s="1"/>
  <c r="O783" i="10"/>
  <c r="AF783" i="10" s="1"/>
  <c r="P783" i="10"/>
  <c r="AG783" i="10" s="1"/>
  <c r="Q783" i="10"/>
  <c r="AH783" i="10" s="1"/>
  <c r="R783" i="10"/>
  <c r="AI783" i="10" s="1"/>
  <c r="K784" i="10"/>
  <c r="AB784" i="10" s="1"/>
  <c r="L784" i="10"/>
  <c r="AC784" i="10" s="1"/>
  <c r="M784" i="10"/>
  <c r="AD784" i="10" s="1"/>
  <c r="N784" i="10"/>
  <c r="AE784" i="10" s="1"/>
  <c r="O784" i="10"/>
  <c r="AF784" i="10" s="1"/>
  <c r="P784" i="10"/>
  <c r="AG784" i="10" s="1"/>
  <c r="Q784" i="10"/>
  <c r="AH784" i="10" s="1"/>
  <c r="R784" i="10"/>
  <c r="AI784" i="10" s="1"/>
  <c r="K785" i="10"/>
  <c r="AB785" i="10" s="1"/>
  <c r="L785" i="10"/>
  <c r="AC785" i="10" s="1"/>
  <c r="M785" i="10"/>
  <c r="AD785" i="10" s="1"/>
  <c r="N785" i="10"/>
  <c r="AE785" i="10" s="1"/>
  <c r="O785" i="10"/>
  <c r="AF785" i="10" s="1"/>
  <c r="P785" i="10"/>
  <c r="AG785" i="10" s="1"/>
  <c r="Q785" i="10"/>
  <c r="AH785" i="10" s="1"/>
  <c r="R785" i="10"/>
  <c r="AI785" i="10" s="1"/>
  <c r="K786" i="10"/>
  <c r="AB786" i="10" s="1"/>
  <c r="L786" i="10"/>
  <c r="AC786" i="10" s="1"/>
  <c r="M786" i="10"/>
  <c r="AD786" i="10" s="1"/>
  <c r="N786" i="10"/>
  <c r="AE786" i="10" s="1"/>
  <c r="O786" i="10"/>
  <c r="AF786" i="10" s="1"/>
  <c r="P786" i="10"/>
  <c r="AG786" i="10" s="1"/>
  <c r="Q786" i="10"/>
  <c r="AH786" i="10" s="1"/>
  <c r="R786" i="10"/>
  <c r="AI786" i="10" s="1"/>
  <c r="K787" i="10"/>
  <c r="AB787" i="10" s="1"/>
  <c r="L787" i="10"/>
  <c r="AC787" i="10" s="1"/>
  <c r="M787" i="10"/>
  <c r="AD787" i="10" s="1"/>
  <c r="N787" i="10"/>
  <c r="AE787" i="10" s="1"/>
  <c r="O787" i="10"/>
  <c r="AF787" i="10" s="1"/>
  <c r="P787" i="10"/>
  <c r="AG787" i="10" s="1"/>
  <c r="Q787" i="10"/>
  <c r="AH787" i="10" s="1"/>
  <c r="R787" i="10"/>
  <c r="AI787" i="10" s="1"/>
  <c r="K788" i="10"/>
  <c r="AB788" i="10" s="1"/>
  <c r="L788" i="10"/>
  <c r="AC788" i="10" s="1"/>
  <c r="M788" i="10"/>
  <c r="AD788" i="10" s="1"/>
  <c r="N788" i="10"/>
  <c r="AE788" i="10" s="1"/>
  <c r="O788" i="10"/>
  <c r="AF788" i="10" s="1"/>
  <c r="P788" i="10"/>
  <c r="AG788" i="10" s="1"/>
  <c r="Q788" i="10"/>
  <c r="AH788" i="10" s="1"/>
  <c r="R788" i="10"/>
  <c r="AI788" i="10" s="1"/>
  <c r="K789" i="10"/>
  <c r="AB789" i="10" s="1"/>
  <c r="L789" i="10"/>
  <c r="AC789" i="10" s="1"/>
  <c r="M789" i="10"/>
  <c r="AD789" i="10" s="1"/>
  <c r="N789" i="10"/>
  <c r="AE789" i="10" s="1"/>
  <c r="O789" i="10"/>
  <c r="AF789" i="10" s="1"/>
  <c r="P789" i="10"/>
  <c r="AG789" i="10" s="1"/>
  <c r="Q789" i="10"/>
  <c r="AH789" i="10" s="1"/>
  <c r="R789" i="10"/>
  <c r="AI789" i="10" s="1"/>
  <c r="K790" i="10"/>
  <c r="AB790" i="10" s="1"/>
  <c r="L790" i="10"/>
  <c r="AC790" i="10" s="1"/>
  <c r="M790" i="10"/>
  <c r="AD790" i="10" s="1"/>
  <c r="N790" i="10"/>
  <c r="AE790" i="10" s="1"/>
  <c r="O790" i="10"/>
  <c r="AF790" i="10" s="1"/>
  <c r="P790" i="10"/>
  <c r="AG790" i="10" s="1"/>
  <c r="Q790" i="10"/>
  <c r="AH790" i="10" s="1"/>
  <c r="R790" i="10"/>
  <c r="AI790" i="10" s="1"/>
  <c r="K791" i="10"/>
  <c r="AB791" i="10" s="1"/>
  <c r="L791" i="10"/>
  <c r="AC791" i="10" s="1"/>
  <c r="M791" i="10"/>
  <c r="AD791" i="10" s="1"/>
  <c r="N791" i="10"/>
  <c r="AE791" i="10" s="1"/>
  <c r="O791" i="10"/>
  <c r="AF791" i="10" s="1"/>
  <c r="P791" i="10"/>
  <c r="AG791" i="10" s="1"/>
  <c r="Q791" i="10"/>
  <c r="AH791" i="10" s="1"/>
  <c r="R791" i="10"/>
  <c r="AI791" i="10" s="1"/>
  <c r="K792" i="10"/>
  <c r="AB792" i="10" s="1"/>
  <c r="L792" i="10"/>
  <c r="AC792" i="10" s="1"/>
  <c r="M792" i="10"/>
  <c r="AD792" i="10" s="1"/>
  <c r="N792" i="10"/>
  <c r="AE792" i="10" s="1"/>
  <c r="O792" i="10"/>
  <c r="AF792" i="10" s="1"/>
  <c r="P792" i="10"/>
  <c r="AG792" i="10" s="1"/>
  <c r="Q792" i="10"/>
  <c r="AH792" i="10" s="1"/>
  <c r="R792" i="10"/>
  <c r="AI792" i="10" s="1"/>
  <c r="K793" i="10"/>
  <c r="AB793" i="10" s="1"/>
  <c r="L793" i="10"/>
  <c r="AC793" i="10" s="1"/>
  <c r="M793" i="10"/>
  <c r="AD793" i="10" s="1"/>
  <c r="N793" i="10"/>
  <c r="AE793" i="10" s="1"/>
  <c r="O793" i="10"/>
  <c r="AF793" i="10" s="1"/>
  <c r="P793" i="10"/>
  <c r="AG793" i="10" s="1"/>
  <c r="Q793" i="10"/>
  <c r="AH793" i="10" s="1"/>
  <c r="R793" i="10"/>
  <c r="AI793" i="10" s="1"/>
  <c r="K794" i="10"/>
  <c r="AB794" i="10" s="1"/>
  <c r="L794" i="10"/>
  <c r="AC794" i="10" s="1"/>
  <c r="M794" i="10"/>
  <c r="AD794" i="10" s="1"/>
  <c r="N794" i="10"/>
  <c r="AE794" i="10" s="1"/>
  <c r="O794" i="10"/>
  <c r="AF794" i="10" s="1"/>
  <c r="P794" i="10"/>
  <c r="AG794" i="10" s="1"/>
  <c r="Q794" i="10"/>
  <c r="AH794" i="10" s="1"/>
  <c r="R794" i="10"/>
  <c r="AI794" i="10" s="1"/>
  <c r="K795" i="10"/>
  <c r="AB795" i="10" s="1"/>
  <c r="L795" i="10"/>
  <c r="AC795" i="10" s="1"/>
  <c r="M795" i="10"/>
  <c r="AD795" i="10" s="1"/>
  <c r="N795" i="10"/>
  <c r="AE795" i="10" s="1"/>
  <c r="O795" i="10"/>
  <c r="AF795" i="10" s="1"/>
  <c r="P795" i="10"/>
  <c r="AG795" i="10" s="1"/>
  <c r="Q795" i="10"/>
  <c r="AH795" i="10" s="1"/>
  <c r="R795" i="10"/>
  <c r="AI795" i="10" s="1"/>
  <c r="K796" i="10"/>
  <c r="AB796" i="10" s="1"/>
  <c r="L796" i="10"/>
  <c r="AC796" i="10" s="1"/>
  <c r="M796" i="10"/>
  <c r="AD796" i="10" s="1"/>
  <c r="N796" i="10"/>
  <c r="AE796" i="10" s="1"/>
  <c r="O796" i="10"/>
  <c r="AF796" i="10" s="1"/>
  <c r="P796" i="10"/>
  <c r="AG796" i="10" s="1"/>
  <c r="Q796" i="10"/>
  <c r="AH796" i="10" s="1"/>
  <c r="R796" i="10"/>
  <c r="AI796" i="10" s="1"/>
  <c r="K797" i="10"/>
  <c r="AB797" i="10" s="1"/>
  <c r="L797" i="10"/>
  <c r="AC797" i="10" s="1"/>
  <c r="M797" i="10"/>
  <c r="AD797" i="10" s="1"/>
  <c r="N797" i="10"/>
  <c r="AE797" i="10" s="1"/>
  <c r="O797" i="10"/>
  <c r="AF797" i="10" s="1"/>
  <c r="P797" i="10"/>
  <c r="AG797" i="10" s="1"/>
  <c r="Q797" i="10"/>
  <c r="AH797" i="10" s="1"/>
  <c r="R797" i="10"/>
  <c r="AI797" i="10" s="1"/>
  <c r="K798" i="10"/>
  <c r="AB798" i="10" s="1"/>
  <c r="L798" i="10"/>
  <c r="AC798" i="10" s="1"/>
  <c r="M798" i="10"/>
  <c r="AD798" i="10" s="1"/>
  <c r="N798" i="10"/>
  <c r="AE798" i="10" s="1"/>
  <c r="O798" i="10"/>
  <c r="AF798" i="10" s="1"/>
  <c r="P798" i="10"/>
  <c r="AG798" i="10" s="1"/>
  <c r="Q798" i="10"/>
  <c r="AH798" i="10" s="1"/>
  <c r="R798" i="10"/>
  <c r="AI798" i="10" s="1"/>
  <c r="K799" i="10"/>
  <c r="AB799" i="10" s="1"/>
  <c r="L799" i="10"/>
  <c r="AC799" i="10" s="1"/>
  <c r="M799" i="10"/>
  <c r="AD799" i="10" s="1"/>
  <c r="N799" i="10"/>
  <c r="AE799" i="10" s="1"/>
  <c r="O799" i="10"/>
  <c r="AF799" i="10" s="1"/>
  <c r="P799" i="10"/>
  <c r="AG799" i="10" s="1"/>
  <c r="Q799" i="10"/>
  <c r="AH799" i="10" s="1"/>
  <c r="R799" i="10"/>
  <c r="AI799" i="10" s="1"/>
  <c r="K800" i="10"/>
  <c r="AB800" i="10" s="1"/>
  <c r="L800" i="10"/>
  <c r="AC800" i="10" s="1"/>
  <c r="M800" i="10"/>
  <c r="AD800" i="10" s="1"/>
  <c r="N800" i="10"/>
  <c r="AE800" i="10" s="1"/>
  <c r="O800" i="10"/>
  <c r="AF800" i="10" s="1"/>
  <c r="P800" i="10"/>
  <c r="AG800" i="10" s="1"/>
  <c r="Q800" i="10"/>
  <c r="AH800" i="10" s="1"/>
  <c r="R800" i="10"/>
  <c r="AI800" i="10" s="1"/>
  <c r="K801" i="10"/>
  <c r="AB801" i="10" s="1"/>
  <c r="L801" i="10"/>
  <c r="AC801" i="10" s="1"/>
  <c r="M801" i="10"/>
  <c r="AD801" i="10" s="1"/>
  <c r="N801" i="10"/>
  <c r="AE801" i="10" s="1"/>
  <c r="O801" i="10"/>
  <c r="AF801" i="10" s="1"/>
  <c r="P801" i="10"/>
  <c r="AG801" i="10" s="1"/>
  <c r="Q801" i="10"/>
  <c r="AH801" i="10" s="1"/>
  <c r="R801" i="10"/>
  <c r="AI801" i="10" s="1"/>
  <c r="K802" i="10"/>
  <c r="AB802" i="10" s="1"/>
  <c r="L802" i="10"/>
  <c r="AC802" i="10" s="1"/>
  <c r="M802" i="10"/>
  <c r="AD802" i="10" s="1"/>
  <c r="N802" i="10"/>
  <c r="AE802" i="10" s="1"/>
  <c r="O802" i="10"/>
  <c r="AF802" i="10" s="1"/>
  <c r="P802" i="10"/>
  <c r="AG802" i="10" s="1"/>
  <c r="Q802" i="10"/>
  <c r="AH802" i="10" s="1"/>
  <c r="R802" i="10"/>
  <c r="AI802" i="10" s="1"/>
  <c r="K803" i="10"/>
  <c r="AB803" i="10" s="1"/>
  <c r="L803" i="10"/>
  <c r="AC803" i="10" s="1"/>
  <c r="M803" i="10"/>
  <c r="AD803" i="10" s="1"/>
  <c r="N803" i="10"/>
  <c r="AE803" i="10" s="1"/>
  <c r="O803" i="10"/>
  <c r="AF803" i="10" s="1"/>
  <c r="P803" i="10"/>
  <c r="AG803" i="10" s="1"/>
  <c r="Q803" i="10"/>
  <c r="AH803" i="10" s="1"/>
  <c r="R803" i="10"/>
  <c r="AI803" i="10" s="1"/>
  <c r="K804" i="10"/>
  <c r="AB804" i="10" s="1"/>
  <c r="L804" i="10"/>
  <c r="AC804" i="10" s="1"/>
  <c r="M804" i="10"/>
  <c r="AD804" i="10" s="1"/>
  <c r="N804" i="10"/>
  <c r="AE804" i="10" s="1"/>
  <c r="O804" i="10"/>
  <c r="AF804" i="10" s="1"/>
  <c r="P804" i="10"/>
  <c r="AG804" i="10" s="1"/>
  <c r="Q804" i="10"/>
  <c r="AH804" i="10" s="1"/>
  <c r="R804" i="10"/>
  <c r="AI804" i="10" s="1"/>
  <c r="K805" i="10"/>
  <c r="AB805" i="10" s="1"/>
  <c r="L805" i="10"/>
  <c r="AC805" i="10" s="1"/>
  <c r="M805" i="10"/>
  <c r="AD805" i="10" s="1"/>
  <c r="N805" i="10"/>
  <c r="AE805" i="10" s="1"/>
  <c r="O805" i="10"/>
  <c r="AF805" i="10" s="1"/>
  <c r="P805" i="10"/>
  <c r="AG805" i="10" s="1"/>
  <c r="Q805" i="10"/>
  <c r="AH805" i="10" s="1"/>
  <c r="R805" i="10"/>
  <c r="AI805" i="10" s="1"/>
  <c r="K806" i="10"/>
  <c r="AB806" i="10" s="1"/>
  <c r="L806" i="10"/>
  <c r="AC806" i="10" s="1"/>
  <c r="M806" i="10"/>
  <c r="AD806" i="10" s="1"/>
  <c r="N806" i="10"/>
  <c r="AE806" i="10" s="1"/>
  <c r="O806" i="10"/>
  <c r="AF806" i="10" s="1"/>
  <c r="P806" i="10"/>
  <c r="AG806" i="10" s="1"/>
  <c r="Q806" i="10"/>
  <c r="AH806" i="10" s="1"/>
  <c r="R806" i="10"/>
  <c r="AI806" i="10" s="1"/>
  <c r="K807" i="10"/>
  <c r="AB807" i="10" s="1"/>
  <c r="L807" i="10"/>
  <c r="AC807" i="10" s="1"/>
  <c r="M807" i="10"/>
  <c r="AD807" i="10" s="1"/>
  <c r="N807" i="10"/>
  <c r="AE807" i="10" s="1"/>
  <c r="O807" i="10"/>
  <c r="AF807" i="10" s="1"/>
  <c r="P807" i="10"/>
  <c r="AG807" i="10" s="1"/>
  <c r="Q807" i="10"/>
  <c r="AH807" i="10" s="1"/>
  <c r="R807" i="10"/>
  <c r="AI807" i="10" s="1"/>
  <c r="K808" i="10"/>
  <c r="AB808" i="10" s="1"/>
  <c r="L808" i="10"/>
  <c r="AC808" i="10" s="1"/>
  <c r="M808" i="10"/>
  <c r="AD808" i="10" s="1"/>
  <c r="N808" i="10"/>
  <c r="AE808" i="10" s="1"/>
  <c r="O808" i="10"/>
  <c r="AF808" i="10" s="1"/>
  <c r="P808" i="10"/>
  <c r="AG808" i="10" s="1"/>
  <c r="Q808" i="10"/>
  <c r="AH808" i="10" s="1"/>
  <c r="R808" i="10"/>
  <c r="AI808" i="10" s="1"/>
  <c r="K809" i="10"/>
  <c r="AB809" i="10" s="1"/>
  <c r="L809" i="10"/>
  <c r="AC809" i="10" s="1"/>
  <c r="M809" i="10"/>
  <c r="AD809" i="10" s="1"/>
  <c r="N809" i="10"/>
  <c r="AE809" i="10" s="1"/>
  <c r="O809" i="10"/>
  <c r="AF809" i="10" s="1"/>
  <c r="P809" i="10"/>
  <c r="AG809" i="10" s="1"/>
  <c r="Q809" i="10"/>
  <c r="AH809" i="10" s="1"/>
  <c r="R809" i="10"/>
  <c r="AI809" i="10" s="1"/>
  <c r="K810" i="10"/>
  <c r="AB810" i="10" s="1"/>
  <c r="L810" i="10"/>
  <c r="AC810" i="10" s="1"/>
  <c r="M810" i="10"/>
  <c r="AD810" i="10" s="1"/>
  <c r="N810" i="10"/>
  <c r="AE810" i="10" s="1"/>
  <c r="O810" i="10"/>
  <c r="AF810" i="10" s="1"/>
  <c r="P810" i="10"/>
  <c r="AG810" i="10" s="1"/>
  <c r="Q810" i="10"/>
  <c r="AH810" i="10" s="1"/>
  <c r="R810" i="10"/>
  <c r="AI810" i="10" s="1"/>
  <c r="K811" i="10"/>
  <c r="AB811" i="10" s="1"/>
  <c r="L811" i="10"/>
  <c r="AC811" i="10" s="1"/>
  <c r="M811" i="10"/>
  <c r="AD811" i="10" s="1"/>
  <c r="N811" i="10"/>
  <c r="AE811" i="10" s="1"/>
  <c r="O811" i="10"/>
  <c r="AF811" i="10" s="1"/>
  <c r="P811" i="10"/>
  <c r="AG811" i="10" s="1"/>
  <c r="Q811" i="10"/>
  <c r="AH811" i="10" s="1"/>
  <c r="R811" i="10"/>
  <c r="AI811" i="10" s="1"/>
  <c r="K812" i="10"/>
  <c r="AB812" i="10" s="1"/>
  <c r="L812" i="10"/>
  <c r="AC812" i="10" s="1"/>
  <c r="M812" i="10"/>
  <c r="AD812" i="10" s="1"/>
  <c r="N812" i="10"/>
  <c r="AE812" i="10" s="1"/>
  <c r="O812" i="10"/>
  <c r="AF812" i="10" s="1"/>
  <c r="P812" i="10"/>
  <c r="AG812" i="10" s="1"/>
  <c r="Q812" i="10"/>
  <c r="AH812" i="10" s="1"/>
  <c r="R812" i="10"/>
  <c r="AI812" i="10" s="1"/>
  <c r="K813" i="10"/>
  <c r="AB813" i="10" s="1"/>
  <c r="L813" i="10"/>
  <c r="AC813" i="10" s="1"/>
  <c r="M813" i="10"/>
  <c r="AD813" i="10" s="1"/>
  <c r="N813" i="10"/>
  <c r="AE813" i="10" s="1"/>
  <c r="O813" i="10"/>
  <c r="AF813" i="10" s="1"/>
  <c r="P813" i="10"/>
  <c r="AG813" i="10" s="1"/>
  <c r="Q813" i="10"/>
  <c r="AH813" i="10" s="1"/>
  <c r="R813" i="10"/>
  <c r="AI813" i="10" s="1"/>
  <c r="K814" i="10"/>
  <c r="AB814" i="10" s="1"/>
  <c r="L814" i="10"/>
  <c r="AC814" i="10" s="1"/>
  <c r="M814" i="10"/>
  <c r="AD814" i="10" s="1"/>
  <c r="N814" i="10"/>
  <c r="AE814" i="10" s="1"/>
  <c r="O814" i="10"/>
  <c r="AF814" i="10" s="1"/>
  <c r="P814" i="10"/>
  <c r="AG814" i="10" s="1"/>
  <c r="Q814" i="10"/>
  <c r="AH814" i="10" s="1"/>
  <c r="R814" i="10"/>
  <c r="AI814" i="10" s="1"/>
  <c r="K815" i="10"/>
  <c r="AB815" i="10" s="1"/>
  <c r="L815" i="10"/>
  <c r="AC815" i="10" s="1"/>
  <c r="M815" i="10"/>
  <c r="AD815" i="10" s="1"/>
  <c r="N815" i="10"/>
  <c r="AE815" i="10" s="1"/>
  <c r="O815" i="10"/>
  <c r="AF815" i="10" s="1"/>
  <c r="P815" i="10"/>
  <c r="AG815" i="10" s="1"/>
  <c r="Q815" i="10"/>
  <c r="AH815" i="10" s="1"/>
  <c r="R815" i="10"/>
  <c r="AI815" i="10" s="1"/>
  <c r="K816" i="10"/>
  <c r="AB816" i="10" s="1"/>
  <c r="L816" i="10"/>
  <c r="AC816" i="10" s="1"/>
  <c r="M816" i="10"/>
  <c r="AD816" i="10" s="1"/>
  <c r="N816" i="10"/>
  <c r="AE816" i="10" s="1"/>
  <c r="O816" i="10"/>
  <c r="AF816" i="10" s="1"/>
  <c r="P816" i="10"/>
  <c r="AG816" i="10" s="1"/>
  <c r="Q816" i="10"/>
  <c r="AH816" i="10" s="1"/>
  <c r="R816" i="10"/>
  <c r="AI816" i="10" s="1"/>
  <c r="K817" i="10"/>
  <c r="AB817" i="10" s="1"/>
  <c r="L817" i="10"/>
  <c r="AC817" i="10" s="1"/>
  <c r="M817" i="10"/>
  <c r="AD817" i="10" s="1"/>
  <c r="N817" i="10"/>
  <c r="AE817" i="10" s="1"/>
  <c r="O817" i="10"/>
  <c r="AF817" i="10" s="1"/>
  <c r="P817" i="10"/>
  <c r="AG817" i="10" s="1"/>
  <c r="Q817" i="10"/>
  <c r="AH817" i="10" s="1"/>
  <c r="R817" i="10"/>
  <c r="AI817" i="10" s="1"/>
  <c r="K818" i="10"/>
  <c r="AB818" i="10" s="1"/>
  <c r="L818" i="10"/>
  <c r="AC818" i="10" s="1"/>
  <c r="M818" i="10"/>
  <c r="AD818" i="10" s="1"/>
  <c r="N818" i="10"/>
  <c r="AE818" i="10" s="1"/>
  <c r="O818" i="10"/>
  <c r="AF818" i="10" s="1"/>
  <c r="P818" i="10"/>
  <c r="AG818" i="10" s="1"/>
  <c r="Q818" i="10"/>
  <c r="AH818" i="10" s="1"/>
  <c r="R818" i="10"/>
  <c r="AI818" i="10" s="1"/>
  <c r="K819" i="10"/>
  <c r="AB819" i="10" s="1"/>
  <c r="L819" i="10"/>
  <c r="AC819" i="10" s="1"/>
  <c r="M819" i="10"/>
  <c r="AD819" i="10" s="1"/>
  <c r="N819" i="10"/>
  <c r="AE819" i="10" s="1"/>
  <c r="O819" i="10"/>
  <c r="AF819" i="10" s="1"/>
  <c r="P819" i="10"/>
  <c r="AG819" i="10" s="1"/>
  <c r="Q819" i="10"/>
  <c r="AH819" i="10" s="1"/>
  <c r="R819" i="10"/>
  <c r="AI819" i="10" s="1"/>
  <c r="K820" i="10"/>
  <c r="AB820" i="10" s="1"/>
  <c r="L820" i="10"/>
  <c r="AC820" i="10" s="1"/>
  <c r="M820" i="10"/>
  <c r="AD820" i="10" s="1"/>
  <c r="N820" i="10"/>
  <c r="AE820" i="10" s="1"/>
  <c r="O820" i="10"/>
  <c r="AF820" i="10" s="1"/>
  <c r="P820" i="10"/>
  <c r="AG820" i="10" s="1"/>
  <c r="Q820" i="10"/>
  <c r="AH820" i="10" s="1"/>
  <c r="R820" i="10"/>
  <c r="AI820" i="10" s="1"/>
  <c r="K821" i="10"/>
  <c r="AB821" i="10" s="1"/>
  <c r="L821" i="10"/>
  <c r="AC821" i="10" s="1"/>
  <c r="M821" i="10"/>
  <c r="AD821" i="10" s="1"/>
  <c r="N821" i="10"/>
  <c r="AE821" i="10" s="1"/>
  <c r="O821" i="10"/>
  <c r="AF821" i="10" s="1"/>
  <c r="P821" i="10"/>
  <c r="AG821" i="10" s="1"/>
  <c r="Q821" i="10"/>
  <c r="AH821" i="10" s="1"/>
  <c r="R821" i="10"/>
  <c r="AI821" i="10" s="1"/>
  <c r="K822" i="10"/>
  <c r="AB822" i="10" s="1"/>
  <c r="L822" i="10"/>
  <c r="AC822" i="10" s="1"/>
  <c r="M822" i="10"/>
  <c r="AD822" i="10" s="1"/>
  <c r="N822" i="10"/>
  <c r="AE822" i="10" s="1"/>
  <c r="O822" i="10"/>
  <c r="AF822" i="10" s="1"/>
  <c r="P822" i="10"/>
  <c r="AG822" i="10" s="1"/>
  <c r="Q822" i="10"/>
  <c r="AH822" i="10" s="1"/>
  <c r="R822" i="10"/>
  <c r="AI822" i="10" s="1"/>
  <c r="K823" i="10"/>
  <c r="AB823" i="10" s="1"/>
  <c r="L823" i="10"/>
  <c r="AC823" i="10" s="1"/>
  <c r="M823" i="10"/>
  <c r="AD823" i="10" s="1"/>
  <c r="N823" i="10"/>
  <c r="AE823" i="10" s="1"/>
  <c r="O823" i="10"/>
  <c r="AF823" i="10" s="1"/>
  <c r="P823" i="10"/>
  <c r="AG823" i="10" s="1"/>
  <c r="Q823" i="10"/>
  <c r="AH823" i="10" s="1"/>
  <c r="R823" i="10"/>
  <c r="AI823" i="10" s="1"/>
  <c r="K824" i="10"/>
  <c r="AB824" i="10" s="1"/>
  <c r="L824" i="10"/>
  <c r="AC824" i="10" s="1"/>
  <c r="M824" i="10"/>
  <c r="AD824" i="10" s="1"/>
  <c r="N824" i="10"/>
  <c r="AE824" i="10" s="1"/>
  <c r="O824" i="10"/>
  <c r="AF824" i="10" s="1"/>
  <c r="P824" i="10"/>
  <c r="AG824" i="10" s="1"/>
  <c r="Q824" i="10"/>
  <c r="AH824" i="10" s="1"/>
  <c r="R824" i="10"/>
  <c r="AI824" i="10" s="1"/>
  <c r="K825" i="10"/>
  <c r="AB825" i="10" s="1"/>
  <c r="L825" i="10"/>
  <c r="AC825" i="10" s="1"/>
  <c r="M825" i="10"/>
  <c r="AD825" i="10" s="1"/>
  <c r="N825" i="10"/>
  <c r="AE825" i="10" s="1"/>
  <c r="O825" i="10"/>
  <c r="AF825" i="10" s="1"/>
  <c r="P825" i="10"/>
  <c r="AG825" i="10" s="1"/>
  <c r="Q825" i="10"/>
  <c r="AH825" i="10" s="1"/>
  <c r="R825" i="10"/>
  <c r="AI825" i="10" s="1"/>
  <c r="K826" i="10"/>
  <c r="AB826" i="10" s="1"/>
  <c r="L826" i="10"/>
  <c r="AC826" i="10" s="1"/>
  <c r="M826" i="10"/>
  <c r="AD826" i="10" s="1"/>
  <c r="N826" i="10"/>
  <c r="AE826" i="10" s="1"/>
  <c r="O826" i="10"/>
  <c r="AF826" i="10" s="1"/>
  <c r="P826" i="10"/>
  <c r="AG826" i="10" s="1"/>
  <c r="Q826" i="10"/>
  <c r="AH826" i="10" s="1"/>
  <c r="R826" i="10"/>
  <c r="AI826" i="10" s="1"/>
  <c r="K827" i="10"/>
  <c r="AB827" i="10" s="1"/>
  <c r="L827" i="10"/>
  <c r="AC827" i="10" s="1"/>
  <c r="M827" i="10"/>
  <c r="AD827" i="10" s="1"/>
  <c r="N827" i="10"/>
  <c r="AE827" i="10" s="1"/>
  <c r="O827" i="10"/>
  <c r="AF827" i="10" s="1"/>
  <c r="P827" i="10"/>
  <c r="AG827" i="10" s="1"/>
  <c r="Q827" i="10"/>
  <c r="AH827" i="10" s="1"/>
  <c r="R827" i="10"/>
  <c r="AI827" i="10" s="1"/>
  <c r="K828" i="10"/>
  <c r="AB828" i="10" s="1"/>
  <c r="L828" i="10"/>
  <c r="AC828" i="10" s="1"/>
  <c r="M828" i="10"/>
  <c r="AD828" i="10" s="1"/>
  <c r="N828" i="10"/>
  <c r="AE828" i="10" s="1"/>
  <c r="O828" i="10"/>
  <c r="AF828" i="10" s="1"/>
  <c r="P828" i="10"/>
  <c r="AG828" i="10" s="1"/>
  <c r="Q828" i="10"/>
  <c r="AH828" i="10" s="1"/>
  <c r="R828" i="10"/>
  <c r="AI828" i="10" s="1"/>
  <c r="K829" i="10"/>
  <c r="AB829" i="10" s="1"/>
  <c r="L829" i="10"/>
  <c r="AC829" i="10" s="1"/>
  <c r="M829" i="10"/>
  <c r="AD829" i="10" s="1"/>
  <c r="N829" i="10"/>
  <c r="AE829" i="10" s="1"/>
  <c r="O829" i="10"/>
  <c r="AF829" i="10" s="1"/>
  <c r="P829" i="10"/>
  <c r="AG829" i="10" s="1"/>
  <c r="Q829" i="10"/>
  <c r="AH829" i="10" s="1"/>
  <c r="R829" i="10"/>
  <c r="AI829" i="10" s="1"/>
  <c r="K830" i="10"/>
  <c r="AB830" i="10" s="1"/>
  <c r="L830" i="10"/>
  <c r="AC830" i="10" s="1"/>
  <c r="M830" i="10"/>
  <c r="AD830" i="10" s="1"/>
  <c r="N830" i="10"/>
  <c r="AE830" i="10" s="1"/>
  <c r="O830" i="10"/>
  <c r="AF830" i="10" s="1"/>
  <c r="P830" i="10"/>
  <c r="AG830" i="10" s="1"/>
  <c r="Q830" i="10"/>
  <c r="AH830" i="10" s="1"/>
  <c r="R830" i="10"/>
  <c r="AI830" i="10" s="1"/>
  <c r="K831" i="10"/>
  <c r="AB831" i="10" s="1"/>
  <c r="L831" i="10"/>
  <c r="AC831" i="10" s="1"/>
  <c r="M831" i="10"/>
  <c r="AD831" i="10" s="1"/>
  <c r="N831" i="10"/>
  <c r="AE831" i="10" s="1"/>
  <c r="O831" i="10"/>
  <c r="AF831" i="10" s="1"/>
  <c r="P831" i="10"/>
  <c r="AG831" i="10" s="1"/>
  <c r="Q831" i="10"/>
  <c r="AH831" i="10" s="1"/>
  <c r="R831" i="10"/>
  <c r="AI831" i="10" s="1"/>
  <c r="K832" i="10"/>
  <c r="AB832" i="10" s="1"/>
  <c r="L832" i="10"/>
  <c r="AC832" i="10" s="1"/>
  <c r="M832" i="10"/>
  <c r="AD832" i="10" s="1"/>
  <c r="N832" i="10"/>
  <c r="AE832" i="10" s="1"/>
  <c r="O832" i="10"/>
  <c r="AF832" i="10" s="1"/>
  <c r="P832" i="10"/>
  <c r="AG832" i="10" s="1"/>
  <c r="Q832" i="10"/>
  <c r="AH832" i="10" s="1"/>
  <c r="R832" i="10"/>
  <c r="AI832" i="10" s="1"/>
  <c r="K833" i="10"/>
  <c r="AB833" i="10" s="1"/>
  <c r="L833" i="10"/>
  <c r="AC833" i="10" s="1"/>
  <c r="M833" i="10"/>
  <c r="AD833" i="10" s="1"/>
  <c r="N833" i="10"/>
  <c r="AE833" i="10" s="1"/>
  <c r="O833" i="10"/>
  <c r="AF833" i="10" s="1"/>
  <c r="P833" i="10"/>
  <c r="AG833" i="10" s="1"/>
  <c r="Q833" i="10"/>
  <c r="AH833" i="10" s="1"/>
  <c r="R833" i="10"/>
  <c r="AI833" i="10" s="1"/>
  <c r="K834" i="10"/>
  <c r="AB834" i="10" s="1"/>
  <c r="L834" i="10"/>
  <c r="AC834" i="10" s="1"/>
  <c r="M834" i="10"/>
  <c r="AD834" i="10" s="1"/>
  <c r="N834" i="10"/>
  <c r="AE834" i="10" s="1"/>
  <c r="O834" i="10"/>
  <c r="AF834" i="10" s="1"/>
  <c r="P834" i="10"/>
  <c r="AG834" i="10" s="1"/>
  <c r="Q834" i="10"/>
  <c r="AH834" i="10" s="1"/>
  <c r="R834" i="10"/>
  <c r="AI834" i="10" s="1"/>
  <c r="K835" i="10"/>
  <c r="AB835" i="10" s="1"/>
  <c r="L835" i="10"/>
  <c r="AC835" i="10" s="1"/>
  <c r="M835" i="10"/>
  <c r="AD835" i="10" s="1"/>
  <c r="N835" i="10"/>
  <c r="AE835" i="10" s="1"/>
  <c r="O835" i="10"/>
  <c r="AF835" i="10" s="1"/>
  <c r="P835" i="10"/>
  <c r="AG835" i="10" s="1"/>
  <c r="Q835" i="10"/>
  <c r="AH835" i="10" s="1"/>
  <c r="R835" i="10"/>
  <c r="AI835" i="10" s="1"/>
  <c r="K836" i="10"/>
  <c r="AB836" i="10" s="1"/>
  <c r="L836" i="10"/>
  <c r="AC836" i="10" s="1"/>
  <c r="M836" i="10"/>
  <c r="AD836" i="10" s="1"/>
  <c r="N836" i="10"/>
  <c r="AE836" i="10" s="1"/>
  <c r="O836" i="10"/>
  <c r="AF836" i="10" s="1"/>
  <c r="P836" i="10"/>
  <c r="AG836" i="10" s="1"/>
  <c r="Q836" i="10"/>
  <c r="AH836" i="10" s="1"/>
  <c r="R836" i="10"/>
  <c r="AI836" i="10" s="1"/>
  <c r="K837" i="10"/>
  <c r="AB837" i="10" s="1"/>
  <c r="L837" i="10"/>
  <c r="AC837" i="10" s="1"/>
  <c r="M837" i="10"/>
  <c r="AD837" i="10" s="1"/>
  <c r="N837" i="10"/>
  <c r="AE837" i="10" s="1"/>
  <c r="O837" i="10"/>
  <c r="AF837" i="10" s="1"/>
  <c r="P837" i="10"/>
  <c r="AG837" i="10" s="1"/>
  <c r="Q837" i="10"/>
  <c r="AH837" i="10" s="1"/>
  <c r="R837" i="10"/>
  <c r="AI837" i="10" s="1"/>
  <c r="K838" i="10"/>
  <c r="AB838" i="10" s="1"/>
  <c r="L838" i="10"/>
  <c r="AC838" i="10" s="1"/>
  <c r="M838" i="10"/>
  <c r="AD838" i="10" s="1"/>
  <c r="N838" i="10"/>
  <c r="AE838" i="10" s="1"/>
  <c r="O838" i="10"/>
  <c r="AF838" i="10" s="1"/>
  <c r="P838" i="10"/>
  <c r="AG838" i="10" s="1"/>
  <c r="Q838" i="10"/>
  <c r="AH838" i="10" s="1"/>
  <c r="R838" i="10"/>
  <c r="AI838" i="10" s="1"/>
  <c r="K839" i="10"/>
  <c r="AB839" i="10" s="1"/>
  <c r="L839" i="10"/>
  <c r="AC839" i="10" s="1"/>
  <c r="M839" i="10"/>
  <c r="AD839" i="10" s="1"/>
  <c r="N839" i="10"/>
  <c r="AE839" i="10" s="1"/>
  <c r="O839" i="10"/>
  <c r="AF839" i="10" s="1"/>
  <c r="P839" i="10"/>
  <c r="AG839" i="10" s="1"/>
  <c r="Q839" i="10"/>
  <c r="AH839" i="10" s="1"/>
  <c r="R839" i="10"/>
  <c r="AI839" i="10" s="1"/>
  <c r="K840" i="10"/>
  <c r="AB840" i="10" s="1"/>
  <c r="L840" i="10"/>
  <c r="AC840" i="10" s="1"/>
  <c r="M840" i="10"/>
  <c r="AD840" i="10" s="1"/>
  <c r="N840" i="10"/>
  <c r="AE840" i="10" s="1"/>
  <c r="O840" i="10"/>
  <c r="AF840" i="10" s="1"/>
  <c r="P840" i="10"/>
  <c r="AG840" i="10" s="1"/>
  <c r="Q840" i="10"/>
  <c r="AH840" i="10" s="1"/>
  <c r="R840" i="10"/>
  <c r="AI840" i="10" s="1"/>
  <c r="K841" i="10"/>
  <c r="AB841" i="10" s="1"/>
  <c r="L841" i="10"/>
  <c r="AC841" i="10" s="1"/>
  <c r="M841" i="10"/>
  <c r="AD841" i="10" s="1"/>
  <c r="N841" i="10"/>
  <c r="AE841" i="10" s="1"/>
  <c r="O841" i="10"/>
  <c r="AF841" i="10" s="1"/>
  <c r="P841" i="10"/>
  <c r="AG841" i="10" s="1"/>
  <c r="Q841" i="10"/>
  <c r="AH841" i="10" s="1"/>
  <c r="R841" i="10"/>
  <c r="AI841" i="10" s="1"/>
  <c r="K842" i="10"/>
  <c r="AB842" i="10" s="1"/>
  <c r="L842" i="10"/>
  <c r="AC842" i="10" s="1"/>
  <c r="M842" i="10"/>
  <c r="AD842" i="10" s="1"/>
  <c r="N842" i="10"/>
  <c r="AE842" i="10" s="1"/>
  <c r="O842" i="10"/>
  <c r="AF842" i="10" s="1"/>
  <c r="P842" i="10"/>
  <c r="AG842" i="10" s="1"/>
  <c r="Q842" i="10"/>
  <c r="AH842" i="10" s="1"/>
  <c r="R842" i="10"/>
  <c r="AI842" i="10" s="1"/>
  <c r="K843" i="10"/>
  <c r="AB843" i="10" s="1"/>
  <c r="L843" i="10"/>
  <c r="AC843" i="10" s="1"/>
  <c r="M843" i="10"/>
  <c r="AD843" i="10" s="1"/>
  <c r="N843" i="10"/>
  <c r="AE843" i="10" s="1"/>
  <c r="O843" i="10"/>
  <c r="AF843" i="10" s="1"/>
  <c r="P843" i="10"/>
  <c r="AG843" i="10" s="1"/>
  <c r="Q843" i="10"/>
  <c r="AH843" i="10" s="1"/>
  <c r="R843" i="10"/>
  <c r="AI843" i="10" s="1"/>
  <c r="K844" i="10"/>
  <c r="AB844" i="10" s="1"/>
  <c r="L844" i="10"/>
  <c r="AC844" i="10" s="1"/>
  <c r="M844" i="10"/>
  <c r="AD844" i="10" s="1"/>
  <c r="N844" i="10"/>
  <c r="AE844" i="10" s="1"/>
  <c r="O844" i="10"/>
  <c r="AF844" i="10" s="1"/>
  <c r="P844" i="10"/>
  <c r="AG844" i="10" s="1"/>
  <c r="Q844" i="10"/>
  <c r="AH844" i="10" s="1"/>
  <c r="R844" i="10"/>
  <c r="AI844" i="10" s="1"/>
  <c r="K845" i="10"/>
  <c r="AB845" i="10" s="1"/>
  <c r="L845" i="10"/>
  <c r="AC845" i="10" s="1"/>
  <c r="M845" i="10"/>
  <c r="AD845" i="10" s="1"/>
  <c r="N845" i="10"/>
  <c r="AE845" i="10" s="1"/>
  <c r="O845" i="10"/>
  <c r="AF845" i="10" s="1"/>
  <c r="P845" i="10"/>
  <c r="AG845" i="10" s="1"/>
  <c r="Q845" i="10"/>
  <c r="AH845" i="10" s="1"/>
  <c r="R845" i="10"/>
  <c r="AI845" i="10" s="1"/>
  <c r="K846" i="10"/>
  <c r="AB846" i="10" s="1"/>
  <c r="L846" i="10"/>
  <c r="AC846" i="10" s="1"/>
  <c r="M846" i="10"/>
  <c r="AD846" i="10" s="1"/>
  <c r="N846" i="10"/>
  <c r="AE846" i="10" s="1"/>
  <c r="O846" i="10"/>
  <c r="AF846" i="10" s="1"/>
  <c r="P846" i="10"/>
  <c r="AG846" i="10" s="1"/>
  <c r="Q846" i="10"/>
  <c r="AH846" i="10" s="1"/>
  <c r="R846" i="10"/>
  <c r="AI846" i="10" s="1"/>
  <c r="K847" i="10"/>
  <c r="AB847" i="10" s="1"/>
  <c r="L847" i="10"/>
  <c r="AC847" i="10" s="1"/>
  <c r="M847" i="10"/>
  <c r="AD847" i="10" s="1"/>
  <c r="N847" i="10"/>
  <c r="AE847" i="10" s="1"/>
  <c r="O847" i="10"/>
  <c r="AF847" i="10" s="1"/>
  <c r="P847" i="10"/>
  <c r="AG847" i="10" s="1"/>
  <c r="Q847" i="10"/>
  <c r="AH847" i="10" s="1"/>
  <c r="R847" i="10"/>
  <c r="AI847" i="10" s="1"/>
  <c r="K848" i="10"/>
  <c r="AB848" i="10" s="1"/>
  <c r="L848" i="10"/>
  <c r="AC848" i="10" s="1"/>
  <c r="M848" i="10"/>
  <c r="AD848" i="10" s="1"/>
  <c r="N848" i="10"/>
  <c r="AE848" i="10" s="1"/>
  <c r="O848" i="10"/>
  <c r="AF848" i="10" s="1"/>
  <c r="P848" i="10"/>
  <c r="AG848" i="10" s="1"/>
  <c r="Q848" i="10"/>
  <c r="AH848" i="10" s="1"/>
  <c r="R848" i="10"/>
  <c r="AI848" i="10" s="1"/>
  <c r="K849" i="10"/>
  <c r="AB849" i="10" s="1"/>
  <c r="L849" i="10"/>
  <c r="AC849" i="10" s="1"/>
  <c r="M849" i="10"/>
  <c r="AD849" i="10" s="1"/>
  <c r="N849" i="10"/>
  <c r="AE849" i="10" s="1"/>
  <c r="O849" i="10"/>
  <c r="AF849" i="10" s="1"/>
  <c r="P849" i="10"/>
  <c r="AG849" i="10" s="1"/>
  <c r="Q849" i="10"/>
  <c r="AH849" i="10" s="1"/>
  <c r="R849" i="10"/>
  <c r="AI849" i="10" s="1"/>
  <c r="K850" i="10"/>
  <c r="AB850" i="10" s="1"/>
  <c r="L850" i="10"/>
  <c r="AC850" i="10" s="1"/>
  <c r="M850" i="10"/>
  <c r="AD850" i="10" s="1"/>
  <c r="N850" i="10"/>
  <c r="AE850" i="10" s="1"/>
  <c r="O850" i="10"/>
  <c r="AF850" i="10" s="1"/>
  <c r="P850" i="10"/>
  <c r="AG850" i="10" s="1"/>
  <c r="Q850" i="10"/>
  <c r="AH850" i="10" s="1"/>
  <c r="R850" i="10"/>
  <c r="AI850" i="10" s="1"/>
  <c r="K851" i="10"/>
  <c r="AB851" i="10" s="1"/>
  <c r="L851" i="10"/>
  <c r="AC851" i="10" s="1"/>
  <c r="M851" i="10"/>
  <c r="AD851" i="10" s="1"/>
  <c r="N851" i="10"/>
  <c r="AE851" i="10" s="1"/>
  <c r="O851" i="10"/>
  <c r="AF851" i="10" s="1"/>
  <c r="P851" i="10"/>
  <c r="AG851" i="10" s="1"/>
  <c r="Q851" i="10"/>
  <c r="AH851" i="10" s="1"/>
  <c r="R851" i="10"/>
  <c r="AI851" i="10" s="1"/>
  <c r="K852" i="10"/>
  <c r="AB852" i="10" s="1"/>
  <c r="L852" i="10"/>
  <c r="AC852" i="10" s="1"/>
  <c r="M852" i="10"/>
  <c r="AD852" i="10" s="1"/>
  <c r="N852" i="10"/>
  <c r="AE852" i="10" s="1"/>
  <c r="O852" i="10"/>
  <c r="AF852" i="10" s="1"/>
  <c r="P852" i="10"/>
  <c r="AG852" i="10" s="1"/>
  <c r="Q852" i="10"/>
  <c r="AH852" i="10" s="1"/>
  <c r="R852" i="10"/>
  <c r="AI852" i="10" s="1"/>
  <c r="K853" i="10"/>
  <c r="AB853" i="10" s="1"/>
  <c r="L853" i="10"/>
  <c r="AC853" i="10" s="1"/>
  <c r="M853" i="10"/>
  <c r="AD853" i="10" s="1"/>
  <c r="N853" i="10"/>
  <c r="AE853" i="10" s="1"/>
  <c r="O853" i="10"/>
  <c r="AF853" i="10" s="1"/>
  <c r="P853" i="10"/>
  <c r="AG853" i="10" s="1"/>
  <c r="Q853" i="10"/>
  <c r="AH853" i="10" s="1"/>
  <c r="R853" i="10"/>
  <c r="AI853" i="10" s="1"/>
  <c r="K854" i="10"/>
  <c r="AB854" i="10" s="1"/>
  <c r="L854" i="10"/>
  <c r="AC854" i="10" s="1"/>
  <c r="M854" i="10"/>
  <c r="AD854" i="10" s="1"/>
  <c r="N854" i="10"/>
  <c r="AE854" i="10" s="1"/>
  <c r="O854" i="10"/>
  <c r="AF854" i="10" s="1"/>
  <c r="P854" i="10"/>
  <c r="AG854" i="10" s="1"/>
  <c r="Q854" i="10"/>
  <c r="AH854" i="10" s="1"/>
  <c r="R854" i="10"/>
  <c r="AI854" i="10" s="1"/>
  <c r="K855" i="10"/>
  <c r="AB855" i="10" s="1"/>
  <c r="L855" i="10"/>
  <c r="AC855" i="10" s="1"/>
  <c r="M855" i="10"/>
  <c r="AD855" i="10" s="1"/>
  <c r="N855" i="10"/>
  <c r="AE855" i="10" s="1"/>
  <c r="O855" i="10"/>
  <c r="AF855" i="10" s="1"/>
  <c r="P855" i="10"/>
  <c r="AG855" i="10" s="1"/>
  <c r="Q855" i="10"/>
  <c r="AH855" i="10" s="1"/>
  <c r="R855" i="10"/>
  <c r="AI855" i="10" s="1"/>
  <c r="K856" i="10"/>
  <c r="AB856" i="10" s="1"/>
  <c r="L856" i="10"/>
  <c r="AC856" i="10" s="1"/>
  <c r="M856" i="10"/>
  <c r="AD856" i="10" s="1"/>
  <c r="N856" i="10"/>
  <c r="AE856" i="10" s="1"/>
  <c r="O856" i="10"/>
  <c r="AF856" i="10" s="1"/>
  <c r="P856" i="10"/>
  <c r="AG856" i="10" s="1"/>
  <c r="Q856" i="10"/>
  <c r="AH856" i="10" s="1"/>
  <c r="R856" i="10"/>
  <c r="AI856" i="10" s="1"/>
  <c r="K857" i="10"/>
  <c r="AB857" i="10" s="1"/>
  <c r="L857" i="10"/>
  <c r="AC857" i="10" s="1"/>
  <c r="M857" i="10"/>
  <c r="AD857" i="10" s="1"/>
  <c r="N857" i="10"/>
  <c r="AE857" i="10" s="1"/>
  <c r="O857" i="10"/>
  <c r="AF857" i="10" s="1"/>
  <c r="P857" i="10"/>
  <c r="AG857" i="10" s="1"/>
  <c r="Q857" i="10"/>
  <c r="AH857" i="10" s="1"/>
  <c r="R857" i="10"/>
  <c r="AI857" i="10" s="1"/>
  <c r="K858" i="10"/>
  <c r="AB858" i="10" s="1"/>
  <c r="L858" i="10"/>
  <c r="AC858" i="10" s="1"/>
  <c r="M858" i="10"/>
  <c r="AD858" i="10" s="1"/>
  <c r="N858" i="10"/>
  <c r="AE858" i="10" s="1"/>
  <c r="O858" i="10"/>
  <c r="AF858" i="10" s="1"/>
  <c r="P858" i="10"/>
  <c r="AG858" i="10" s="1"/>
  <c r="Q858" i="10"/>
  <c r="AH858" i="10" s="1"/>
  <c r="R858" i="10"/>
  <c r="AI858" i="10" s="1"/>
  <c r="K859" i="10"/>
  <c r="AB859" i="10" s="1"/>
  <c r="L859" i="10"/>
  <c r="AC859" i="10" s="1"/>
  <c r="M859" i="10"/>
  <c r="AD859" i="10" s="1"/>
  <c r="N859" i="10"/>
  <c r="AE859" i="10" s="1"/>
  <c r="O859" i="10"/>
  <c r="AF859" i="10" s="1"/>
  <c r="P859" i="10"/>
  <c r="AG859" i="10" s="1"/>
  <c r="Q859" i="10"/>
  <c r="AH859" i="10" s="1"/>
  <c r="R859" i="10"/>
  <c r="AI859" i="10" s="1"/>
  <c r="K860" i="10"/>
  <c r="AB860" i="10" s="1"/>
  <c r="L860" i="10"/>
  <c r="AC860" i="10" s="1"/>
  <c r="M860" i="10"/>
  <c r="AD860" i="10" s="1"/>
  <c r="N860" i="10"/>
  <c r="AE860" i="10" s="1"/>
  <c r="O860" i="10"/>
  <c r="AF860" i="10" s="1"/>
  <c r="P860" i="10"/>
  <c r="AG860" i="10" s="1"/>
  <c r="Q860" i="10"/>
  <c r="AH860" i="10" s="1"/>
  <c r="R860" i="10"/>
  <c r="AI860" i="10" s="1"/>
  <c r="K861" i="10"/>
  <c r="AB861" i="10" s="1"/>
  <c r="L861" i="10"/>
  <c r="AC861" i="10" s="1"/>
  <c r="M861" i="10"/>
  <c r="AD861" i="10" s="1"/>
  <c r="N861" i="10"/>
  <c r="AE861" i="10" s="1"/>
  <c r="O861" i="10"/>
  <c r="AF861" i="10" s="1"/>
  <c r="P861" i="10"/>
  <c r="AG861" i="10" s="1"/>
  <c r="Q861" i="10"/>
  <c r="AH861" i="10" s="1"/>
  <c r="R861" i="10"/>
  <c r="AI861" i="10" s="1"/>
  <c r="K862" i="10"/>
  <c r="AB862" i="10" s="1"/>
  <c r="L862" i="10"/>
  <c r="AC862" i="10" s="1"/>
  <c r="M862" i="10"/>
  <c r="AD862" i="10" s="1"/>
  <c r="N862" i="10"/>
  <c r="AE862" i="10" s="1"/>
  <c r="O862" i="10"/>
  <c r="AF862" i="10" s="1"/>
  <c r="P862" i="10"/>
  <c r="AG862" i="10" s="1"/>
  <c r="Q862" i="10"/>
  <c r="AH862" i="10" s="1"/>
  <c r="R862" i="10"/>
  <c r="AI862" i="10" s="1"/>
  <c r="K863" i="10"/>
  <c r="AB863" i="10" s="1"/>
  <c r="L863" i="10"/>
  <c r="AC863" i="10" s="1"/>
  <c r="M863" i="10"/>
  <c r="AD863" i="10" s="1"/>
  <c r="N863" i="10"/>
  <c r="AE863" i="10" s="1"/>
  <c r="O863" i="10"/>
  <c r="AF863" i="10" s="1"/>
  <c r="P863" i="10"/>
  <c r="AG863" i="10" s="1"/>
  <c r="Q863" i="10"/>
  <c r="AH863" i="10" s="1"/>
  <c r="R863" i="10"/>
  <c r="AI863" i="10" s="1"/>
  <c r="K864" i="10"/>
  <c r="AB864" i="10" s="1"/>
  <c r="L864" i="10"/>
  <c r="AC864" i="10" s="1"/>
  <c r="M864" i="10"/>
  <c r="AD864" i="10" s="1"/>
  <c r="N864" i="10"/>
  <c r="AE864" i="10" s="1"/>
  <c r="O864" i="10"/>
  <c r="AF864" i="10" s="1"/>
  <c r="P864" i="10"/>
  <c r="AG864" i="10" s="1"/>
  <c r="Q864" i="10"/>
  <c r="AH864" i="10" s="1"/>
  <c r="R864" i="10"/>
  <c r="AI864" i="10" s="1"/>
  <c r="K865" i="10"/>
  <c r="AB865" i="10" s="1"/>
  <c r="L865" i="10"/>
  <c r="AC865" i="10" s="1"/>
  <c r="M865" i="10"/>
  <c r="AD865" i="10" s="1"/>
  <c r="N865" i="10"/>
  <c r="AE865" i="10" s="1"/>
  <c r="O865" i="10"/>
  <c r="AF865" i="10" s="1"/>
  <c r="P865" i="10"/>
  <c r="AG865" i="10" s="1"/>
  <c r="Q865" i="10"/>
  <c r="AH865" i="10" s="1"/>
  <c r="R865" i="10"/>
  <c r="AI865" i="10" s="1"/>
  <c r="K866" i="10"/>
  <c r="AB866" i="10" s="1"/>
  <c r="L866" i="10"/>
  <c r="AC866" i="10" s="1"/>
  <c r="M866" i="10"/>
  <c r="AD866" i="10" s="1"/>
  <c r="N866" i="10"/>
  <c r="AE866" i="10" s="1"/>
  <c r="O866" i="10"/>
  <c r="AF866" i="10" s="1"/>
  <c r="P866" i="10"/>
  <c r="AG866" i="10" s="1"/>
  <c r="Q866" i="10"/>
  <c r="AH866" i="10" s="1"/>
  <c r="R866" i="10"/>
  <c r="AI866" i="10" s="1"/>
  <c r="K867" i="10"/>
  <c r="AB867" i="10" s="1"/>
  <c r="L867" i="10"/>
  <c r="AC867" i="10" s="1"/>
  <c r="M867" i="10"/>
  <c r="AD867" i="10" s="1"/>
  <c r="N867" i="10"/>
  <c r="AE867" i="10" s="1"/>
  <c r="O867" i="10"/>
  <c r="AF867" i="10" s="1"/>
  <c r="P867" i="10"/>
  <c r="AG867" i="10" s="1"/>
  <c r="Q867" i="10"/>
  <c r="AH867" i="10" s="1"/>
  <c r="R867" i="10"/>
  <c r="AI867" i="10" s="1"/>
  <c r="K868" i="10"/>
  <c r="AB868" i="10" s="1"/>
  <c r="L868" i="10"/>
  <c r="AC868" i="10" s="1"/>
  <c r="M868" i="10"/>
  <c r="AD868" i="10" s="1"/>
  <c r="N868" i="10"/>
  <c r="AE868" i="10" s="1"/>
  <c r="O868" i="10"/>
  <c r="AF868" i="10" s="1"/>
  <c r="P868" i="10"/>
  <c r="AG868" i="10" s="1"/>
  <c r="Q868" i="10"/>
  <c r="AH868" i="10" s="1"/>
  <c r="R868" i="10"/>
  <c r="AI868" i="10" s="1"/>
  <c r="K869" i="10"/>
  <c r="AB869" i="10" s="1"/>
  <c r="L869" i="10"/>
  <c r="AC869" i="10" s="1"/>
  <c r="M869" i="10"/>
  <c r="AD869" i="10" s="1"/>
  <c r="N869" i="10"/>
  <c r="AE869" i="10" s="1"/>
  <c r="O869" i="10"/>
  <c r="AF869" i="10" s="1"/>
  <c r="P869" i="10"/>
  <c r="AG869" i="10" s="1"/>
  <c r="Q869" i="10"/>
  <c r="AH869" i="10" s="1"/>
  <c r="R869" i="10"/>
  <c r="AI869" i="10" s="1"/>
  <c r="K870" i="10"/>
  <c r="AB870" i="10" s="1"/>
  <c r="L870" i="10"/>
  <c r="AC870" i="10" s="1"/>
  <c r="M870" i="10"/>
  <c r="AD870" i="10" s="1"/>
  <c r="N870" i="10"/>
  <c r="AE870" i="10" s="1"/>
  <c r="O870" i="10"/>
  <c r="AF870" i="10" s="1"/>
  <c r="P870" i="10"/>
  <c r="AG870" i="10" s="1"/>
  <c r="Q870" i="10"/>
  <c r="AH870" i="10" s="1"/>
  <c r="R870" i="10"/>
  <c r="AI870" i="10" s="1"/>
  <c r="K871" i="10"/>
  <c r="AB871" i="10" s="1"/>
  <c r="L871" i="10"/>
  <c r="AC871" i="10" s="1"/>
  <c r="M871" i="10"/>
  <c r="AD871" i="10" s="1"/>
  <c r="N871" i="10"/>
  <c r="AE871" i="10" s="1"/>
  <c r="O871" i="10"/>
  <c r="AF871" i="10" s="1"/>
  <c r="P871" i="10"/>
  <c r="AG871" i="10" s="1"/>
  <c r="Q871" i="10"/>
  <c r="AH871" i="10" s="1"/>
  <c r="R871" i="10"/>
  <c r="AI871" i="10" s="1"/>
  <c r="K872" i="10"/>
  <c r="AB872" i="10" s="1"/>
  <c r="L872" i="10"/>
  <c r="AC872" i="10" s="1"/>
  <c r="M872" i="10"/>
  <c r="AD872" i="10" s="1"/>
  <c r="N872" i="10"/>
  <c r="AE872" i="10" s="1"/>
  <c r="O872" i="10"/>
  <c r="AF872" i="10" s="1"/>
  <c r="P872" i="10"/>
  <c r="AG872" i="10" s="1"/>
  <c r="Q872" i="10"/>
  <c r="AH872" i="10" s="1"/>
  <c r="R872" i="10"/>
  <c r="AI872" i="10" s="1"/>
  <c r="K873" i="10"/>
  <c r="AB873" i="10" s="1"/>
  <c r="L873" i="10"/>
  <c r="AC873" i="10" s="1"/>
  <c r="M873" i="10"/>
  <c r="AD873" i="10" s="1"/>
  <c r="N873" i="10"/>
  <c r="AE873" i="10" s="1"/>
  <c r="O873" i="10"/>
  <c r="AF873" i="10" s="1"/>
  <c r="P873" i="10"/>
  <c r="AG873" i="10" s="1"/>
  <c r="Q873" i="10"/>
  <c r="AH873" i="10" s="1"/>
  <c r="R873" i="10"/>
  <c r="AI873" i="10" s="1"/>
  <c r="K874" i="10"/>
  <c r="AB874" i="10" s="1"/>
  <c r="L874" i="10"/>
  <c r="AC874" i="10" s="1"/>
  <c r="M874" i="10"/>
  <c r="AD874" i="10" s="1"/>
  <c r="N874" i="10"/>
  <c r="AE874" i="10" s="1"/>
  <c r="O874" i="10"/>
  <c r="AF874" i="10" s="1"/>
  <c r="P874" i="10"/>
  <c r="AG874" i="10" s="1"/>
  <c r="Q874" i="10"/>
  <c r="AH874" i="10" s="1"/>
  <c r="R874" i="10"/>
  <c r="AI874" i="10" s="1"/>
  <c r="K875" i="10"/>
  <c r="AB875" i="10" s="1"/>
  <c r="L875" i="10"/>
  <c r="AC875" i="10" s="1"/>
  <c r="M875" i="10"/>
  <c r="AD875" i="10" s="1"/>
  <c r="N875" i="10"/>
  <c r="AE875" i="10" s="1"/>
  <c r="O875" i="10"/>
  <c r="AF875" i="10" s="1"/>
  <c r="P875" i="10"/>
  <c r="AG875" i="10" s="1"/>
  <c r="Q875" i="10"/>
  <c r="AH875" i="10" s="1"/>
  <c r="R875" i="10"/>
  <c r="AI875" i="10" s="1"/>
  <c r="K876" i="10"/>
  <c r="AB876" i="10" s="1"/>
  <c r="L876" i="10"/>
  <c r="AC876" i="10" s="1"/>
  <c r="M876" i="10"/>
  <c r="AD876" i="10" s="1"/>
  <c r="N876" i="10"/>
  <c r="AE876" i="10" s="1"/>
  <c r="O876" i="10"/>
  <c r="AF876" i="10" s="1"/>
  <c r="P876" i="10"/>
  <c r="AG876" i="10" s="1"/>
  <c r="Q876" i="10"/>
  <c r="AH876" i="10" s="1"/>
  <c r="R876" i="10"/>
  <c r="AI876" i="10" s="1"/>
  <c r="K877" i="10"/>
  <c r="AB877" i="10" s="1"/>
  <c r="L877" i="10"/>
  <c r="AC877" i="10" s="1"/>
  <c r="M877" i="10"/>
  <c r="AD877" i="10" s="1"/>
  <c r="N877" i="10"/>
  <c r="AE877" i="10" s="1"/>
  <c r="O877" i="10"/>
  <c r="AF877" i="10" s="1"/>
  <c r="P877" i="10"/>
  <c r="AG877" i="10" s="1"/>
  <c r="Q877" i="10"/>
  <c r="AH877" i="10" s="1"/>
  <c r="R877" i="10"/>
  <c r="AI877" i="10" s="1"/>
  <c r="K878" i="10"/>
  <c r="AB878" i="10" s="1"/>
  <c r="L878" i="10"/>
  <c r="AC878" i="10" s="1"/>
  <c r="M878" i="10"/>
  <c r="AD878" i="10" s="1"/>
  <c r="N878" i="10"/>
  <c r="AE878" i="10" s="1"/>
  <c r="O878" i="10"/>
  <c r="AF878" i="10" s="1"/>
  <c r="P878" i="10"/>
  <c r="AG878" i="10" s="1"/>
  <c r="Q878" i="10"/>
  <c r="AH878" i="10" s="1"/>
  <c r="R878" i="10"/>
  <c r="AI878" i="10" s="1"/>
  <c r="K879" i="10"/>
  <c r="AB879" i="10" s="1"/>
  <c r="L879" i="10"/>
  <c r="AC879" i="10" s="1"/>
  <c r="M879" i="10"/>
  <c r="AD879" i="10" s="1"/>
  <c r="N879" i="10"/>
  <c r="AE879" i="10" s="1"/>
  <c r="O879" i="10"/>
  <c r="AF879" i="10" s="1"/>
  <c r="P879" i="10"/>
  <c r="AG879" i="10" s="1"/>
  <c r="Q879" i="10"/>
  <c r="AH879" i="10" s="1"/>
  <c r="R879" i="10"/>
  <c r="AI879" i="10" s="1"/>
  <c r="K880" i="10"/>
  <c r="AB880" i="10" s="1"/>
  <c r="L880" i="10"/>
  <c r="AC880" i="10" s="1"/>
  <c r="M880" i="10"/>
  <c r="AD880" i="10" s="1"/>
  <c r="N880" i="10"/>
  <c r="AE880" i="10" s="1"/>
  <c r="O880" i="10"/>
  <c r="AF880" i="10" s="1"/>
  <c r="P880" i="10"/>
  <c r="AG880" i="10" s="1"/>
  <c r="Q880" i="10"/>
  <c r="AH880" i="10" s="1"/>
  <c r="R880" i="10"/>
  <c r="AI880" i="10" s="1"/>
  <c r="K881" i="10"/>
  <c r="AB881" i="10" s="1"/>
  <c r="L881" i="10"/>
  <c r="AC881" i="10" s="1"/>
  <c r="M881" i="10"/>
  <c r="AD881" i="10" s="1"/>
  <c r="N881" i="10"/>
  <c r="AE881" i="10" s="1"/>
  <c r="O881" i="10"/>
  <c r="AF881" i="10" s="1"/>
  <c r="P881" i="10"/>
  <c r="AG881" i="10" s="1"/>
  <c r="Q881" i="10"/>
  <c r="AH881" i="10" s="1"/>
  <c r="R881" i="10"/>
  <c r="AI881" i="10" s="1"/>
  <c r="K882" i="10"/>
  <c r="AB882" i="10" s="1"/>
  <c r="L882" i="10"/>
  <c r="AC882" i="10" s="1"/>
  <c r="M882" i="10"/>
  <c r="AD882" i="10" s="1"/>
  <c r="N882" i="10"/>
  <c r="AE882" i="10" s="1"/>
  <c r="O882" i="10"/>
  <c r="AF882" i="10" s="1"/>
  <c r="P882" i="10"/>
  <c r="AG882" i="10" s="1"/>
  <c r="Q882" i="10"/>
  <c r="AH882" i="10" s="1"/>
  <c r="R882" i="10"/>
  <c r="AI882" i="10" s="1"/>
  <c r="K883" i="10"/>
  <c r="AB883" i="10" s="1"/>
  <c r="L883" i="10"/>
  <c r="AC883" i="10" s="1"/>
  <c r="M883" i="10"/>
  <c r="AD883" i="10" s="1"/>
  <c r="N883" i="10"/>
  <c r="AE883" i="10" s="1"/>
  <c r="O883" i="10"/>
  <c r="AF883" i="10" s="1"/>
  <c r="P883" i="10"/>
  <c r="AG883" i="10" s="1"/>
  <c r="Q883" i="10"/>
  <c r="AH883" i="10" s="1"/>
  <c r="R883" i="10"/>
  <c r="AI883" i="10" s="1"/>
  <c r="K884" i="10"/>
  <c r="AB884" i="10" s="1"/>
  <c r="L884" i="10"/>
  <c r="AC884" i="10" s="1"/>
  <c r="M884" i="10"/>
  <c r="AD884" i="10" s="1"/>
  <c r="N884" i="10"/>
  <c r="AE884" i="10" s="1"/>
  <c r="O884" i="10"/>
  <c r="AF884" i="10" s="1"/>
  <c r="P884" i="10"/>
  <c r="AG884" i="10" s="1"/>
  <c r="Q884" i="10"/>
  <c r="AH884" i="10" s="1"/>
  <c r="R884" i="10"/>
  <c r="AI884" i="10" s="1"/>
  <c r="K885" i="10"/>
  <c r="AB885" i="10" s="1"/>
  <c r="L885" i="10"/>
  <c r="AC885" i="10" s="1"/>
  <c r="M885" i="10"/>
  <c r="AD885" i="10" s="1"/>
  <c r="N885" i="10"/>
  <c r="AE885" i="10" s="1"/>
  <c r="O885" i="10"/>
  <c r="AF885" i="10" s="1"/>
  <c r="P885" i="10"/>
  <c r="AG885" i="10" s="1"/>
  <c r="Q885" i="10"/>
  <c r="AH885" i="10" s="1"/>
  <c r="R885" i="10"/>
  <c r="AI885" i="10" s="1"/>
  <c r="K886" i="10"/>
  <c r="AB886" i="10" s="1"/>
  <c r="L886" i="10"/>
  <c r="AC886" i="10" s="1"/>
  <c r="M886" i="10"/>
  <c r="AD886" i="10" s="1"/>
  <c r="N886" i="10"/>
  <c r="AE886" i="10" s="1"/>
  <c r="O886" i="10"/>
  <c r="AF886" i="10" s="1"/>
  <c r="P886" i="10"/>
  <c r="AG886" i="10" s="1"/>
  <c r="Q886" i="10"/>
  <c r="AH886" i="10" s="1"/>
  <c r="R886" i="10"/>
  <c r="AI886" i="10" s="1"/>
  <c r="K887" i="10"/>
  <c r="AB887" i="10" s="1"/>
  <c r="L887" i="10"/>
  <c r="AC887" i="10" s="1"/>
  <c r="M887" i="10"/>
  <c r="AD887" i="10" s="1"/>
  <c r="N887" i="10"/>
  <c r="AE887" i="10" s="1"/>
  <c r="O887" i="10"/>
  <c r="AF887" i="10" s="1"/>
  <c r="P887" i="10"/>
  <c r="AG887" i="10" s="1"/>
  <c r="Q887" i="10"/>
  <c r="AH887" i="10" s="1"/>
  <c r="R887" i="10"/>
  <c r="AI887" i="10" s="1"/>
  <c r="K888" i="10"/>
  <c r="AB888" i="10" s="1"/>
  <c r="L888" i="10"/>
  <c r="AC888" i="10" s="1"/>
  <c r="M888" i="10"/>
  <c r="AD888" i="10" s="1"/>
  <c r="N888" i="10"/>
  <c r="AE888" i="10" s="1"/>
  <c r="O888" i="10"/>
  <c r="AF888" i="10" s="1"/>
  <c r="P888" i="10"/>
  <c r="AG888" i="10" s="1"/>
  <c r="Q888" i="10"/>
  <c r="AH888" i="10" s="1"/>
  <c r="R888" i="10"/>
  <c r="AI888" i="10" s="1"/>
  <c r="K889" i="10"/>
  <c r="AB889" i="10" s="1"/>
  <c r="L889" i="10"/>
  <c r="AC889" i="10" s="1"/>
  <c r="M889" i="10"/>
  <c r="AD889" i="10" s="1"/>
  <c r="N889" i="10"/>
  <c r="AE889" i="10" s="1"/>
  <c r="O889" i="10"/>
  <c r="AF889" i="10" s="1"/>
  <c r="P889" i="10"/>
  <c r="AG889" i="10" s="1"/>
  <c r="Q889" i="10"/>
  <c r="AH889" i="10" s="1"/>
  <c r="R889" i="10"/>
  <c r="AI889" i="10" s="1"/>
  <c r="K890" i="10"/>
  <c r="AB890" i="10" s="1"/>
  <c r="L890" i="10"/>
  <c r="AC890" i="10" s="1"/>
  <c r="M890" i="10"/>
  <c r="AD890" i="10" s="1"/>
  <c r="N890" i="10"/>
  <c r="AE890" i="10" s="1"/>
  <c r="O890" i="10"/>
  <c r="AF890" i="10" s="1"/>
  <c r="P890" i="10"/>
  <c r="AG890" i="10" s="1"/>
  <c r="Q890" i="10"/>
  <c r="AH890" i="10" s="1"/>
  <c r="R890" i="10"/>
  <c r="AI890" i="10" s="1"/>
  <c r="K891" i="10"/>
  <c r="AB891" i="10" s="1"/>
  <c r="L891" i="10"/>
  <c r="AC891" i="10" s="1"/>
  <c r="M891" i="10"/>
  <c r="AD891" i="10" s="1"/>
  <c r="N891" i="10"/>
  <c r="AE891" i="10" s="1"/>
  <c r="O891" i="10"/>
  <c r="AF891" i="10" s="1"/>
  <c r="P891" i="10"/>
  <c r="AG891" i="10" s="1"/>
  <c r="Q891" i="10"/>
  <c r="AH891" i="10" s="1"/>
  <c r="R891" i="10"/>
  <c r="AI891" i="10" s="1"/>
  <c r="K892" i="10"/>
  <c r="AB892" i="10" s="1"/>
  <c r="L892" i="10"/>
  <c r="AC892" i="10" s="1"/>
  <c r="M892" i="10"/>
  <c r="AD892" i="10" s="1"/>
  <c r="N892" i="10"/>
  <c r="AE892" i="10" s="1"/>
  <c r="O892" i="10"/>
  <c r="AF892" i="10" s="1"/>
  <c r="P892" i="10"/>
  <c r="AG892" i="10" s="1"/>
  <c r="Q892" i="10"/>
  <c r="AH892" i="10" s="1"/>
  <c r="R892" i="10"/>
  <c r="AI892" i="10" s="1"/>
  <c r="K893" i="10"/>
  <c r="AB893" i="10" s="1"/>
  <c r="L893" i="10"/>
  <c r="AC893" i="10" s="1"/>
  <c r="M893" i="10"/>
  <c r="AD893" i="10" s="1"/>
  <c r="N893" i="10"/>
  <c r="AE893" i="10" s="1"/>
  <c r="O893" i="10"/>
  <c r="AF893" i="10" s="1"/>
  <c r="P893" i="10"/>
  <c r="AG893" i="10" s="1"/>
  <c r="Q893" i="10"/>
  <c r="AH893" i="10" s="1"/>
  <c r="R893" i="10"/>
  <c r="AI893" i="10" s="1"/>
  <c r="K894" i="10"/>
  <c r="AB894" i="10" s="1"/>
  <c r="L894" i="10"/>
  <c r="AC894" i="10" s="1"/>
  <c r="M894" i="10"/>
  <c r="AD894" i="10" s="1"/>
  <c r="N894" i="10"/>
  <c r="AE894" i="10" s="1"/>
  <c r="O894" i="10"/>
  <c r="AF894" i="10" s="1"/>
  <c r="P894" i="10"/>
  <c r="AG894" i="10" s="1"/>
  <c r="Q894" i="10"/>
  <c r="AH894" i="10" s="1"/>
  <c r="R894" i="10"/>
  <c r="AI894" i="10" s="1"/>
  <c r="K895" i="10"/>
  <c r="AB895" i="10" s="1"/>
  <c r="L895" i="10"/>
  <c r="AC895" i="10" s="1"/>
  <c r="M895" i="10"/>
  <c r="AD895" i="10" s="1"/>
  <c r="N895" i="10"/>
  <c r="AE895" i="10" s="1"/>
  <c r="O895" i="10"/>
  <c r="AF895" i="10" s="1"/>
  <c r="P895" i="10"/>
  <c r="AG895" i="10" s="1"/>
  <c r="Q895" i="10"/>
  <c r="AH895" i="10" s="1"/>
  <c r="R895" i="10"/>
  <c r="AI895" i="10" s="1"/>
  <c r="K896" i="10"/>
  <c r="AB896" i="10" s="1"/>
  <c r="L896" i="10"/>
  <c r="AC896" i="10" s="1"/>
  <c r="M896" i="10"/>
  <c r="AD896" i="10" s="1"/>
  <c r="N896" i="10"/>
  <c r="AE896" i="10" s="1"/>
  <c r="O896" i="10"/>
  <c r="AF896" i="10" s="1"/>
  <c r="P896" i="10"/>
  <c r="AG896" i="10" s="1"/>
  <c r="Q896" i="10"/>
  <c r="AH896" i="10" s="1"/>
  <c r="R896" i="10"/>
  <c r="AI896" i="10" s="1"/>
  <c r="K897" i="10"/>
  <c r="AB897" i="10" s="1"/>
  <c r="L897" i="10"/>
  <c r="AC897" i="10" s="1"/>
  <c r="M897" i="10"/>
  <c r="AD897" i="10" s="1"/>
  <c r="N897" i="10"/>
  <c r="AE897" i="10" s="1"/>
  <c r="O897" i="10"/>
  <c r="AF897" i="10" s="1"/>
  <c r="P897" i="10"/>
  <c r="AG897" i="10" s="1"/>
  <c r="Q897" i="10"/>
  <c r="AH897" i="10" s="1"/>
  <c r="R897" i="10"/>
  <c r="AI897" i="10" s="1"/>
  <c r="K898" i="10"/>
  <c r="AB898" i="10" s="1"/>
  <c r="L898" i="10"/>
  <c r="AC898" i="10" s="1"/>
  <c r="M898" i="10"/>
  <c r="AD898" i="10" s="1"/>
  <c r="N898" i="10"/>
  <c r="AE898" i="10" s="1"/>
  <c r="O898" i="10"/>
  <c r="AF898" i="10" s="1"/>
  <c r="P898" i="10"/>
  <c r="AG898" i="10" s="1"/>
  <c r="Q898" i="10"/>
  <c r="AH898" i="10" s="1"/>
  <c r="R898" i="10"/>
  <c r="AI898" i="10" s="1"/>
  <c r="K899" i="10"/>
  <c r="AB899" i="10" s="1"/>
  <c r="L899" i="10"/>
  <c r="AC899" i="10" s="1"/>
  <c r="M899" i="10"/>
  <c r="AD899" i="10" s="1"/>
  <c r="N899" i="10"/>
  <c r="AE899" i="10" s="1"/>
  <c r="O899" i="10"/>
  <c r="AF899" i="10" s="1"/>
  <c r="P899" i="10"/>
  <c r="AG899" i="10" s="1"/>
  <c r="Q899" i="10"/>
  <c r="AH899" i="10" s="1"/>
  <c r="R899" i="10"/>
  <c r="AI899" i="10" s="1"/>
  <c r="K900" i="10"/>
  <c r="AB900" i="10" s="1"/>
  <c r="L900" i="10"/>
  <c r="AC900" i="10" s="1"/>
  <c r="M900" i="10"/>
  <c r="AD900" i="10" s="1"/>
  <c r="N900" i="10"/>
  <c r="AE900" i="10" s="1"/>
  <c r="O900" i="10"/>
  <c r="AF900" i="10" s="1"/>
  <c r="P900" i="10"/>
  <c r="AG900" i="10" s="1"/>
  <c r="Q900" i="10"/>
  <c r="AH900" i="10" s="1"/>
  <c r="R900" i="10"/>
  <c r="AI900" i="10" s="1"/>
  <c r="K901" i="10"/>
  <c r="AB901" i="10" s="1"/>
  <c r="L901" i="10"/>
  <c r="AC901" i="10" s="1"/>
  <c r="M901" i="10"/>
  <c r="AD901" i="10" s="1"/>
  <c r="N901" i="10"/>
  <c r="AE901" i="10" s="1"/>
  <c r="O901" i="10"/>
  <c r="AF901" i="10" s="1"/>
  <c r="P901" i="10"/>
  <c r="AG901" i="10" s="1"/>
  <c r="Q901" i="10"/>
  <c r="AH901" i="10" s="1"/>
  <c r="R901" i="10"/>
  <c r="AI901" i="10" s="1"/>
  <c r="K902" i="10"/>
  <c r="AB902" i="10" s="1"/>
  <c r="L902" i="10"/>
  <c r="AC902" i="10" s="1"/>
  <c r="M902" i="10"/>
  <c r="AD902" i="10" s="1"/>
  <c r="N902" i="10"/>
  <c r="AE902" i="10" s="1"/>
  <c r="O902" i="10"/>
  <c r="AF902" i="10" s="1"/>
  <c r="P902" i="10"/>
  <c r="AG902" i="10" s="1"/>
  <c r="Q902" i="10"/>
  <c r="AH902" i="10" s="1"/>
  <c r="R902" i="10"/>
  <c r="AI902" i="10" s="1"/>
  <c r="K903" i="10"/>
  <c r="AB903" i="10" s="1"/>
  <c r="L903" i="10"/>
  <c r="AC903" i="10" s="1"/>
  <c r="M903" i="10"/>
  <c r="AD903" i="10" s="1"/>
  <c r="N903" i="10"/>
  <c r="AE903" i="10" s="1"/>
  <c r="O903" i="10"/>
  <c r="AF903" i="10" s="1"/>
  <c r="P903" i="10"/>
  <c r="AG903" i="10" s="1"/>
  <c r="Q903" i="10"/>
  <c r="AH903" i="10" s="1"/>
  <c r="R903" i="10"/>
  <c r="AI903" i="10" s="1"/>
  <c r="K904" i="10"/>
  <c r="AB904" i="10" s="1"/>
  <c r="L904" i="10"/>
  <c r="AC904" i="10" s="1"/>
  <c r="M904" i="10"/>
  <c r="AD904" i="10" s="1"/>
  <c r="N904" i="10"/>
  <c r="AE904" i="10" s="1"/>
  <c r="O904" i="10"/>
  <c r="AF904" i="10" s="1"/>
  <c r="P904" i="10"/>
  <c r="AG904" i="10" s="1"/>
  <c r="Q904" i="10"/>
  <c r="AH904" i="10" s="1"/>
  <c r="R904" i="10"/>
  <c r="AI904" i="10" s="1"/>
  <c r="K905" i="10"/>
  <c r="AB905" i="10" s="1"/>
  <c r="L905" i="10"/>
  <c r="AC905" i="10" s="1"/>
  <c r="M905" i="10"/>
  <c r="AD905" i="10" s="1"/>
  <c r="N905" i="10"/>
  <c r="AE905" i="10" s="1"/>
  <c r="O905" i="10"/>
  <c r="AF905" i="10" s="1"/>
  <c r="P905" i="10"/>
  <c r="AG905" i="10" s="1"/>
  <c r="Q905" i="10"/>
  <c r="AH905" i="10" s="1"/>
  <c r="R905" i="10"/>
  <c r="AI905" i="10" s="1"/>
  <c r="K906" i="10"/>
  <c r="AB906" i="10" s="1"/>
  <c r="L906" i="10"/>
  <c r="AC906" i="10" s="1"/>
  <c r="M906" i="10"/>
  <c r="AD906" i="10" s="1"/>
  <c r="N906" i="10"/>
  <c r="AE906" i="10" s="1"/>
  <c r="O906" i="10"/>
  <c r="AF906" i="10" s="1"/>
  <c r="P906" i="10"/>
  <c r="AG906" i="10" s="1"/>
  <c r="Q906" i="10"/>
  <c r="AH906" i="10" s="1"/>
  <c r="R906" i="10"/>
  <c r="AI906" i="10" s="1"/>
  <c r="K907" i="10"/>
  <c r="AB907" i="10" s="1"/>
  <c r="L907" i="10"/>
  <c r="AC907" i="10" s="1"/>
  <c r="M907" i="10"/>
  <c r="AD907" i="10" s="1"/>
  <c r="N907" i="10"/>
  <c r="AE907" i="10" s="1"/>
  <c r="O907" i="10"/>
  <c r="AF907" i="10" s="1"/>
  <c r="P907" i="10"/>
  <c r="AG907" i="10" s="1"/>
  <c r="Q907" i="10"/>
  <c r="AH907" i="10" s="1"/>
  <c r="R907" i="10"/>
  <c r="AI907" i="10" s="1"/>
  <c r="K908" i="10"/>
  <c r="AB908" i="10" s="1"/>
  <c r="L908" i="10"/>
  <c r="AC908" i="10" s="1"/>
  <c r="M908" i="10"/>
  <c r="AD908" i="10" s="1"/>
  <c r="N908" i="10"/>
  <c r="AE908" i="10" s="1"/>
  <c r="O908" i="10"/>
  <c r="AF908" i="10" s="1"/>
  <c r="P908" i="10"/>
  <c r="AG908" i="10" s="1"/>
  <c r="Q908" i="10"/>
  <c r="AH908" i="10" s="1"/>
  <c r="R908" i="10"/>
  <c r="AI908" i="10" s="1"/>
  <c r="K909" i="10"/>
  <c r="AB909" i="10" s="1"/>
  <c r="L909" i="10"/>
  <c r="AC909" i="10" s="1"/>
  <c r="M909" i="10"/>
  <c r="AD909" i="10" s="1"/>
  <c r="N909" i="10"/>
  <c r="AE909" i="10" s="1"/>
  <c r="O909" i="10"/>
  <c r="AF909" i="10" s="1"/>
  <c r="P909" i="10"/>
  <c r="AG909" i="10" s="1"/>
  <c r="Q909" i="10"/>
  <c r="AH909" i="10" s="1"/>
  <c r="R909" i="10"/>
  <c r="AI909" i="10" s="1"/>
  <c r="K910" i="10"/>
  <c r="AB910" i="10" s="1"/>
  <c r="L910" i="10"/>
  <c r="AC910" i="10" s="1"/>
  <c r="M910" i="10"/>
  <c r="AD910" i="10" s="1"/>
  <c r="N910" i="10"/>
  <c r="AE910" i="10" s="1"/>
  <c r="O910" i="10"/>
  <c r="AF910" i="10" s="1"/>
  <c r="P910" i="10"/>
  <c r="AG910" i="10" s="1"/>
  <c r="Q910" i="10"/>
  <c r="AH910" i="10" s="1"/>
  <c r="R910" i="10"/>
  <c r="AI910" i="10" s="1"/>
  <c r="K911" i="10"/>
  <c r="AB911" i="10" s="1"/>
  <c r="L911" i="10"/>
  <c r="AC911" i="10" s="1"/>
  <c r="M911" i="10"/>
  <c r="AD911" i="10" s="1"/>
  <c r="N911" i="10"/>
  <c r="AE911" i="10" s="1"/>
  <c r="O911" i="10"/>
  <c r="AF911" i="10" s="1"/>
  <c r="P911" i="10"/>
  <c r="AG911" i="10" s="1"/>
  <c r="Q911" i="10"/>
  <c r="AH911" i="10" s="1"/>
  <c r="R911" i="10"/>
  <c r="AI911" i="10" s="1"/>
  <c r="K912" i="10"/>
  <c r="AB912" i="10" s="1"/>
  <c r="L912" i="10"/>
  <c r="AC912" i="10" s="1"/>
  <c r="M912" i="10"/>
  <c r="AD912" i="10" s="1"/>
  <c r="N912" i="10"/>
  <c r="AE912" i="10" s="1"/>
  <c r="O912" i="10"/>
  <c r="AF912" i="10" s="1"/>
  <c r="P912" i="10"/>
  <c r="AG912" i="10" s="1"/>
  <c r="Q912" i="10"/>
  <c r="AH912" i="10" s="1"/>
  <c r="R912" i="10"/>
  <c r="AI912" i="10" s="1"/>
  <c r="K913" i="10"/>
  <c r="AB913" i="10" s="1"/>
  <c r="L913" i="10"/>
  <c r="AC913" i="10" s="1"/>
  <c r="M913" i="10"/>
  <c r="AD913" i="10" s="1"/>
  <c r="N913" i="10"/>
  <c r="AE913" i="10" s="1"/>
  <c r="O913" i="10"/>
  <c r="AF913" i="10" s="1"/>
  <c r="P913" i="10"/>
  <c r="AG913" i="10" s="1"/>
  <c r="Q913" i="10"/>
  <c r="AH913" i="10" s="1"/>
  <c r="R913" i="10"/>
  <c r="AI913" i="10" s="1"/>
  <c r="K914" i="10"/>
  <c r="AB914" i="10" s="1"/>
  <c r="L914" i="10"/>
  <c r="AC914" i="10" s="1"/>
  <c r="M914" i="10"/>
  <c r="AD914" i="10" s="1"/>
  <c r="N914" i="10"/>
  <c r="AE914" i="10" s="1"/>
  <c r="O914" i="10"/>
  <c r="AF914" i="10" s="1"/>
  <c r="P914" i="10"/>
  <c r="AG914" i="10" s="1"/>
  <c r="Q914" i="10"/>
  <c r="AH914" i="10" s="1"/>
  <c r="R914" i="10"/>
  <c r="AI914" i="10" s="1"/>
  <c r="K915" i="10"/>
  <c r="AB915" i="10" s="1"/>
  <c r="L915" i="10"/>
  <c r="AC915" i="10" s="1"/>
  <c r="M915" i="10"/>
  <c r="AD915" i="10" s="1"/>
  <c r="N915" i="10"/>
  <c r="AE915" i="10" s="1"/>
  <c r="O915" i="10"/>
  <c r="AF915" i="10" s="1"/>
  <c r="P915" i="10"/>
  <c r="AG915" i="10" s="1"/>
  <c r="Q915" i="10"/>
  <c r="AH915" i="10" s="1"/>
  <c r="R915" i="10"/>
  <c r="AI915" i="10" s="1"/>
  <c r="K916" i="10"/>
  <c r="AB916" i="10" s="1"/>
  <c r="L916" i="10"/>
  <c r="AC916" i="10" s="1"/>
  <c r="M916" i="10"/>
  <c r="AD916" i="10" s="1"/>
  <c r="N916" i="10"/>
  <c r="AE916" i="10" s="1"/>
  <c r="O916" i="10"/>
  <c r="AF916" i="10" s="1"/>
  <c r="P916" i="10"/>
  <c r="AG916" i="10" s="1"/>
  <c r="Q916" i="10"/>
  <c r="AH916" i="10" s="1"/>
  <c r="R916" i="10"/>
  <c r="AI916" i="10" s="1"/>
  <c r="K917" i="10"/>
  <c r="AB917" i="10" s="1"/>
  <c r="L917" i="10"/>
  <c r="AC917" i="10" s="1"/>
  <c r="M917" i="10"/>
  <c r="AD917" i="10" s="1"/>
  <c r="N917" i="10"/>
  <c r="AE917" i="10" s="1"/>
  <c r="O917" i="10"/>
  <c r="AF917" i="10" s="1"/>
  <c r="P917" i="10"/>
  <c r="AG917" i="10" s="1"/>
  <c r="Q917" i="10"/>
  <c r="AH917" i="10" s="1"/>
  <c r="R917" i="10"/>
  <c r="AI917" i="10" s="1"/>
  <c r="K918" i="10"/>
  <c r="AB918" i="10" s="1"/>
  <c r="L918" i="10"/>
  <c r="AC918" i="10" s="1"/>
  <c r="M918" i="10"/>
  <c r="AD918" i="10" s="1"/>
  <c r="N918" i="10"/>
  <c r="AE918" i="10" s="1"/>
  <c r="O918" i="10"/>
  <c r="AF918" i="10" s="1"/>
  <c r="P918" i="10"/>
  <c r="AG918" i="10" s="1"/>
  <c r="Q918" i="10"/>
  <c r="AH918" i="10" s="1"/>
  <c r="R918" i="10"/>
  <c r="AI918" i="10" s="1"/>
  <c r="K919" i="10"/>
  <c r="AB919" i="10" s="1"/>
  <c r="L919" i="10"/>
  <c r="AC919" i="10" s="1"/>
  <c r="M919" i="10"/>
  <c r="AD919" i="10" s="1"/>
  <c r="N919" i="10"/>
  <c r="AE919" i="10" s="1"/>
  <c r="O919" i="10"/>
  <c r="AF919" i="10" s="1"/>
  <c r="P919" i="10"/>
  <c r="AG919" i="10" s="1"/>
  <c r="Q919" i="10"/>
  <c r="AH919" i="10" s="1"/>
  <c r="R919" i="10"/>
  <c r="AI919" i="10" s="1"/>
  <c r="K920" i="10"/>
  <c r="AB920" i="10" s="1"/>
  <c r="L920" i="10"/>
  <c r="AC920" i="10" s="1"/>
  <c r="M920" i="10"/>
  <c r="AD920" i="10" s="1"/>
  <c r="N920" i="10"/>
  <c r="AE920" i="10" s="1"/>
  <c r="O920" i="10"/>
  <c r="AF920" i="10" s="1"/>
  <c r="P920" i="10"/>
  <c r="AG920" i="10" s="1"/>
  <c r="Q920" i="10"/>
  <c r="AH920" i="10" s="1"/>
  <c r="R920" i="10"/>
  <c r="AI920" i="10" s="1"/>
  <c r="K921" i="10"/>
  <c r="AB921" i="10" s="1"/>
  <c r="L921" i="10"/>
  <c r="AC921" i="10" s="1"/>
  <c r="M921" i="10"/>
  <c r="AD921" i="10" s="1"/>
  <c r="N921" i="10"/>
  <c r="AE921" i="10" s="1"/>
  <c r="O921" i="10"/>
  <c r="AF921" i="10" s="1"/>
  <c r="P921" i="10"/>
  <c r="AG921" i="10" s="1"/>
  <c r="Q921" i="10"/>
  <c r="AH921" i="10" s="1"/>
  <c r="R921" i="10"/>
  <c r="AI921" i="10" s="1"/>
  <c r="K922" i="10"/>
  <c r="AB922" i="10" s="1"/>
  <c r="L922" i="10"/>
  <c r="AC922" i="10" s="1"/>
  <c r="M922" i="10"/>
  <c r="AD922" i="10" s="1"/>
  <c r="N922" i="10"/>
  <c r="AE922" i="10" s="1"/>
  <c r="O922" i="10"/>
  <c r="AF922" i="10" s="1"/>
  <c r="P922" i="10"/>
  <c r="AG922" i="10" s="1"/>
  <c r="Q922" i="10"/>
  <c r="AH922" i="10" s="1"/>
  <c r="R922" i="10"/>
  <c r="AI922" i="10" s="1"/>
  <c r="K923" i="10"/>
  <c r="AB923" i="10" s="1"/>
  <c r="L923" i="10"/>
  <c r="AC923" i="10" s="1"/>
  <c r="M923" i="10"/>
  <c r="AD923" i="10" s="1"/>
  <c r="N923" i="10"/>
  <c r="AE923" i="10" s="1"/>
  <c r="O923" i="10"/>
  <c r="AF923" i="10" s="1"/>
  <c r="P923" i="10"/>
  <c r="AG923" i="10" s="1"/>
  <c r="Q923" i="10"/>
  <c r="AH923" i="10" s="1"/>
  <c r="R923" i="10"/>
  <c r="AI923" i="10" s="1"/>
  <c r="K924" i="10"/>
  <c r="AB924" i="10" s="1"/>
  <c r="L924" i="10"/>
  <c r="AC924" i="10" s="1"/>
  <c r="M924" i="10"/>
  <c r="AD924" i="10" s="1"/>
  <c r="N924" i="10"/>
  <c r="AE924" i="10" s="1"/>
  <c r="O924" i="10"/>
  <c r="AF924" i="10" s="1"/>
  <c r="P924" i="10"/>
  <c r="AG924" i="10" s="1"/>
  <c r="Q924" i="10"/>
  <c r="AH924" i="10" s="1"/>
  <c r="R924" i="10"/>
  <c r="AI924" i="10" s="1"/>
  <c r="K925" i="10"/>
  <c r="AB925" i="10" s="1"/>
  <c r="L925" i="10"/>
  <c r="AC925" i="10" s="1"/>
  <c r="M925" i="10"/>
  <c r="AD925" i="10" s="1"/>
  <c r="N925" i="10"/>
  <c r="AE925" i="10" s="1"/>
  <c r="O925" i="10"/>
  <c r="AF925" i="10" s="1"/>
  <c r="P925" i="10"/>
  <c r="AG925" i="10" s="1"/>
  <c r="Q925" i="10"/>
  <c r="AH925" i="10" s="1"/>
  <c r="R925" i="10"/>
  <c r="AI925" i="10" s="1"/>
  <c r="K926" i="10"/>
  <c r="AB926" i="10" s="1"/>
  <c r="L926" i="10"/>
  <c r="AC926" i="10" s="1"/>
  <c r="M926" i="10"/>
  <c r="AD926" i="10" s="1"/>
  <c r="N926" i="10"/>
  <c r="AE926" i="10" s="1"/>
  <c r="O926" i="10"/>
  <c r="AF926" i="10" s="1"/>
  <c r="P926" i="10"/>
  <c r="AG926" i="10" s="1"/>
  <c r="Q926" i="10"/>
  <c r="AH926" i="10" s="1"/>
  <c r="R926" i="10"/>
  <c r="AI926" i="10" s="1"/>
  <c r="K927" i="10"/>
  <c r="AB927" i="10" s="1"/>
  <c r="L927" i="10"/>
  <c r="AC927" i="10" s="1"/>
  <c r="M927" i="10"/>
  <c r="AD927" i="10" s="1"/>
  <c r="N927" i="10"/>
  <c r="AE927" i="10" s="1"/>
  <c r="O927" i="10"/>
  <c r="AF927" i="10" s="1"/>
  <c r="P927" i="10"/>
  <c r="AG927" i="10" s="1"/>
  <c r="Q927" i="10"/>
  <c r="AH927" i="10" s="1"/>
  <c r="R927" i="10"/>
  <c r="AI927" i="10" s="1"/>
  <c r="K928" i="10"/>
  <c r="AB928" i="10" s="1"/>
  <c r="L928" i="10"/>
  <c r="AC928" i="10" s="1"/>
  <c r="M928" i="10"/>
  <c r="AD928" i="10" s="1"/>
  <c r="N928" i="10"/>
  <c r="AE928" i="10" s="1"/>
  <c r="O928" i="10"/>
  <c r="AF928" i="10" s="1"/>
  <c r="P928" i="10"/>
  <c r="AG928" i="10" s="1"/>
  <c r="Q928" i="10"/>
  <c r="AH928" i="10" s="1"/>
  <c r="R928" i="10"/>
  <c r="AI928" i="10" s="1"/>
  <c r="K929" i="10"/>
  <c r="AB929" i="10" s="1"/>
  <c r="L929" i="10"/>
  <c r="AC929" i="10" s="1"/>
  <c r="M929" i="10"/>
  <c r="AD929" i="10" s="1"/>
  <c r="N929" i="10"/>
  <c r="AE929" i="10" s="1"/>
  <c r="O929" i="10"/>
  <c r="AF929" i="10" s="1"/>
  <c r="P929" i="10"/>
  <c r="AG929" i="10" s="1"/>
  <c r="Q929" i="10"/>
  <c r="AH929" i="10" s="1"/>
  <c r="R929" i="10"/>
  <c r="AI929" i="10" s="1"/>
  <c r="K930" i="10"/>
  <c r="AB930" i="10" s="1"/>
  <c r="L930" i="10"/>
  <c r="AC930" i="10" s="1"/>
  <c r="M930" i="10"/>
  <c r="AD930" i="10" s="1"/>
  <c r="N930" i="10"/>
  <c r="AE930" i="10" s="1"/>
  <c r="O930" i="10"/>
  <c r="AF930" i="10" s="1"/>
  <c r="P930" i="10"/>
  <c r="AG930" i="10" s="1"/>
  <c r="Q930" i="10"/>
  <c r="AH930" i="10" s="1"/>
  <c r="R930" i="10"/>
  <c r="AI930" i="10" s="1"/>
  <c r="K931" i="10"/>
  <c r="AB931" i="10" s="1"/>
  <c r="L931" i="10"/>
  <c r="AC931" i="10" s="1"/>
  <c r="M931" i="10"/>
  <c r="AD931" i="10" s="1"/>
  <c r="N931" i="10"/>
  <c r="AE931" i="10" s="1"/>
  <c r="O931" i="10"/>
  <c r="AF931" i="10" s="1"/>
  <c r="P931" i="10"/>
  <c r="AG931" i="10" s="1"/>
  <c r="Q931" i="10"/>
  <c r="AH931" i="10" s="1"/>
  <c r="R931" i="10"/>
  <c r="AI931" i="10" s="1"/>
  <c r="K932" i="10"/>
  <c r="AB932" i="10" s="1"/>
  <c r="L932" i="10"/>
  <c r="AC932" i="10" s="1"/>
  <c r="M932" i="10"/>
  <c r="AD932" i="10" s="1"/>
  <c r="N932" i="10"/>
  <c r="AE932" i="10" s="1"/>
  <c r="O932" i="10"/>
  <c r="AF932" i="10" s="1"/>
  <c r="P932" i="10"/>
  <c r="AG932" i="10" s="1"/>
  <c r="Q932" i="10"/>
  <c r="AH932" i="10" s="1"/>
  <c r="R932" i="10"/>
  <c r="AI932" i="10" s="1"/>
  <c r="K933" i="10"/>
  <c r="AB933" i="10" s="1"/>
  <c r="L933" i="10"/>
  <c r="AC933" i="10" s="1"/>
  <c r="M933" i="10"/>
  <c r="AD933" i="10" s="1"/>
  <c r="N933" i="10"/>
  <c r="AE933" i="10" s="1"/>
  <c r="O933" i="10"/>
  <c r="AF933" i="10" s="1"/>
  <c r="P933" i="10"/>
  <c r="AG933" i="10" s="1"/>
  <c r="Q933" i="10"/>
  <c r="AH933" i="10" s="1"/>
  <c r="R933" i="10"/>
  <c r="AI933" i="10" s="1"/>
  <c r="K934" i="10"/>
  <c r="AB934" i="10" s="1"/>
  <c r="L934" i="10"/>
  <c r="AC934" i="10" s="1"/>
  <c r="M934" i="10"/>
  <c r="AD934" i="10" s="1"/>
  <c r="N934" i="10"/>
  <c r="AE934" i="10" s="1"/>
  <c r="O934" i="10"/>
  <c r="AF934" i="10" s="1"/>
  <c r="P934" i="10"/>
  <c r="AG934" i="10" s="1"/>
  <c r="Q934" i="10"/>
  <c r="AH934" i="10" s="1"/>
  <c r="R934" i="10"/>
  <c r="AI934" i="10" s="1"/>
  <c r="K935" i="10"/>
  <c r="AB935" i="10" s="1"/>
  <c r="L935" i="10"/>
  <c r="AC935" i="10" s="1"/>
  <c r="M935" i="10"/>
  <c r="AD935" i="10" s="1"/>
  <c r="N935" i="10"/>
  <c r="AE935" i="10" s="1"/>
  <c r="O935" i="10"/>
  <c r="AF935" i="10" s="1"/>
  <c r="P935" i="10"/>
  <c r="AG935" i="10" s="1"/>
  <c r="Q935" i="10"/>
  <c r="AH935" i="10" s="1"/>
  <c r="R935" i="10"/>
  <c r="AI935" i="10" s="1"/>
  <c r="K936" i="10"/>
  <c r="AB936" i="10" s="1"/>
  <c r="L936" i="10"/>
  <c r="AC936" i="10" s="1"/>
  <c r="M936" i="10"/>
  <c r="AD936" i="10" s="1"/>
  <c r="N936" i="10"/>
  <c r="AE936" i="10" s="1"/>
  <c r="O936" i="10"/>
  <c r="AF936" i="10" s="1"/>
  <c r="P936" i="10"/>
  <c r="AG936" i="10" s="1"/>
  <c r="Q936" i="10"/>
  <c r="AH936" i="10" s="1"/>
  <c r="R936" i="10"/>
  <c r="AI936" i="10" s="1"/>
  <c r="K937" i="10"/>
  <c r="AB937" i="10" s="1"/>
  <c r="L937" i="10"/>
  <c r="AC937" i="10" s="1"/>
  <c r="M937" i="10"/>
  <c r="AD937" i="10" s="1"/>
  <c r="N937" i="10"/>
  <c r="AE937" i="10" s="1"/>
  <c r="O937" i="10"/>
  <c r="AF937" i="10" s="1"/>
  <c r="P937" i="10"/>
  <c r="AG937" i="10" s="1"/>
  <c r="Q937" i="10"/>
  <c r="AH937" i="10" s="1"/>
  <c r="R937" i="10"/>
  <c r="AI937" i="10" s="1"/>
  <c r="K938" i="10"/>
  <c r="AB938" i="10" s="1"/>
  <c r="L938" i="10"/>
  <c r="AC938" i="10" s="1"/>
  <c r="M938" i="10"/>
  <c r="AD938" i="10" s="1"/>
  <c r="N938" i="10"/>
  <c r="AE938" i="10" s="1"/>
  <c r="O938" i="10"/>
  <c r="AF938" i="10" s="1"/>
  <c r="P938" i="10"/>
  <c r="AG938" i="10" s="1"/>
  <c r="Q938" i="10"/>
  <c r="AH938" i="10" s="1"/>
  <c r="R938" i="10"/>
  <c r="AI938" i="10" s="1"/>
  <c r="K939" i="10"/>
  <c r="AB939" i="10" s="1"/>
  <c r="L939" i="10"/>
  <c r="AC939" i="10" s="1"/>
  <c r="M939" i="10"/>
  <c r="AD939" i="10" s="1"/>
  <c r="N939" i="10"/>
  <c r="AE939" i="10" s="1"/>
  <c r="O939" i="10"/>
  <c r="AF939" i="10" s="1"/>
  <c r="P939" i="10"/>
  <c r="AG939" i="10" s="1"/>
  <c r="Q939" i="10"/>
  <c r="AH939" i="10" s="1"/>
  <c r="R939" i="10"/>
  <c r="AI939" i="10" s="1"/>
  <c r="K940" i="10"/>
  <c r="AB940" i="10" s="1"/>
  <c r="L940" i="10"/>
  <c r="AC940" i="10" s="1"/>
  <c r="M940" i="10"/>
  <c r="AD940" i="10" s="1"/>
  <c r="N940" i="10"/>
  <c r="AE940" i="10" s="1"/>
  <c r="O940" i="10"/>
  <c r="AF940" i="10" s="1"/>
  <c r="P940" i="10"/>
  <c r="AG940" i="10" s="1"/>
  <c r="Q940" i="10"/>
  <c r="AH940" i="10" s="1"/>
  <c r="R940" i="10"/>
  <c r="AI940" i="10" s="1"/>
  <c r="K941" i="10"/>
  <c r="AB941" i="10" s="1"/>
  <c r="L941" i="10"/>
  <c r="AC941" i="10" s="1"/>
  <c r="M941" i="10"/>
  <c r="AD941" i="10" s="1"/>
  <c r="N941" i="10"/>
  <c r="AE941" i="10" s="1"/>
  <c r="O941" i="10"/>
  <c r="AF941" i="10" s="1"/>
  <c r="P941" i="10"/>
  <c r="AG941" i="10" s="1"/>
  <c r="Q941" i="10"/>
  <c r="AH941" i="10" s="1"/>
  <c r="R941" i="10"/>
  <c r="AI941" i="10" s="1"/>
  <c r="K942" i="10"/>
  <c r="AB942" i="10" s="1"/>
  <c r="L942" i="10"/>
  <c r="AC942" i="10" s="1"/>
  <c r="M942" i="10"/>
  <c r="AD942" i="10" s="1"/>
  <c r="N942" i="10"/>
  <c r="AE942" i="10" s="1"/>
  <c r="O942" i="10"/>
  <c r="AF942" i="10" s="1"/>
  <c r="P942" i="10"/>
  <c r="AG942" i="10" s="1"/>
  <c r="Q942" i="10"/>
  <c r="AH942" i="10" s="1"/>
  <c r="R942" i="10"/>
  <c r="AI942" i="10" s="1"/>
  <c r="K943" i="10"/>
  <c r="AB943" i="10" s="1"/>
  <c r="L943" i="10"/>
  <c r="AC943" i="10" s="1"/>
  <c r="M943" i="10"/>
  <c r="AD943" i="10" s="1"/>
  <c r="N943" i="10"/>
  <c r="AE943" i="10" s="1"/>
  <c r="O943" i="10"/>
  <c r="AF943" i="10" s="1"/>
  <c r="P943" i="10"/>
  <c r="AG943" i="10" s="1"/>
  <c r="Q943" i="10"/>
  <c r="AH943" i="10" s="1"/>
  <c r="R943" i="10"/>
  <c r="AI943" i="10" s="1"/>
  <c r="K944" i="10"/>
  <c r="AB944" i="10" s="1"/>
  <c r="L944" i="10"/>
  <c r="AC944" i="10" s="1"/>
  <c r="M944" i="10"/>
  <c r="AD944" i="10" s="1"/>
  <c r="N944" i="10"/>
  <c r="AE944" i="10" s="1"/>
  <c r="O944" i="10"/>
  <c r="AF944" i="10" s="1"/>
  <c r="P944" i="10"/>
  <c r="AG944" i="10" s="1"/>
  <c r="Q944" i="10"/>
  <c r="AH944" i="10" s="1"/>
  <c r="R944" i="10"/>
  <c r="AI944" i="10" s="1"/>
  <c r="K945" i="10"/>
  <c r="AB945" i="10" s="1"/>
  <c r="L945" i="10"/>
  <c r="AC945" i="10" s="1"/>
  <c r="M945" i="10"/>
  <c r="AD945" i="10" s="1"/>
  <c r="N945" i="10"/>
  <c r="AE945" i="10" s="1"/>
  <c r="O945" i="10"/>
  <c r="AF945" i="10" s="1"/>
  <c r="P945" i="10"/>
  <c r="AG945" i="10" s="1"/>
  <c r="Q945" i="10"/>
  <c r="AH945" i="10" s="1"/>
  <c r="R945" i="10"/>
  <c r="AI945" i="10" s="1"/>
  <c r="K946" i="10"/>
  <c r="AB946" i="10" s="1"/>
  <c r="L946" i="10"/>
  <c r="AC946" i="10" s="1"/>
  <c r="M946" i="10"/>
  <c r="AD946" i="10" s="1"/>
  <c r="N946" i="10"/>
  <c r="AE946" i="10" s="1"/>
  <c r="O946" i="10"/>
  <c r="AF946" i="10" s="1"/>
  <c r="P946" i="10"/>
  <c r="AG946" i="10" s="1"/>
  <c r="Q946" i="10"/>
  <c r="AH946" i="10" s="1"/>
  <c r="R946" i="10"/>
  <c r="AI946" i="10" s="1"/>
  <c r="K947" i="10"/>
  <c r="AB947" i="10" s="1"/>
  <c r="L947" i="10"/>
  <c r="AC947" i="10" s="1"/>
  <c r="M947" i="10"/>
  <c r="AD947" i="10" s="1"/>
  <c r="N947" i="10"/>
  <c r="AE947" i="10" s="1"/>
  <c r="O947" i="10"/>
  <c r="AF947" i="10" s="1"/>
  <c r="P947" i="10"/>
  <c r="AG947" i="10" s="1"/>
  <c r="Q947" i="10"/>
  <c r="AH947" i="10" s="1"/>
  <c r="R947" i="10"/>
  <c r="AI947" i="10" s="1"/>
  <c r="K948" i="10"/>
  <c r="AB948" i="10" s="1"/>
  <c r="L948" i="10"/>
  <c r="AC948" i="10" s="1"/>
  <c r="M948" i="10"/>
  <c r="AD948" i="10" s="1"/>
  <c r="N948" i="10"/>
  <c r="AE948" i="10" s="1"/>
  <c r="O948" i="10"/>
  <c r="AF948" i="10" s="1"/>
  <c r="P948" i="10"/>
  <c r="AG948" i="10" s="1"/>
  <c r="Q948" i="10"/>
  <c r="AH948" i="10" s="1"/>
  <c r="R948" i="10"/>
  <c r="AI948" i="10" s="1"/>
  <c r="K949" i="10"/>
  <c r="AB949" i="10" s="1"/>
  <c r="L949" i="10"/>
  <c r="AC949" i="10" s="1"/>
  <c r="M949" i="10"/>
  <c r="AD949" i="10" s="1"/>
  <c r="N949" i="10"/>
  <c r="AE949" i="10" s="1"/>
  <c r="O949" i="10"/>
  <c r="AF949" i="10" s="1"/>
  <c r="P949" i="10"/>
  <c r="AG949" i="10" s="1"/>
  <c r="Q949" i="10"/>
  <c r="AH949" i="10" s="1"/>
  <c r="R949" i="10"/>
  <c r="AI949" i="10" s="1"/>
  <c r="K950" i="10"/>
  <c r="AB950" i="10" s="1"/>
  <c r="L950" i="10"/>
  <c r="AC950" i="10" s="1"/>
  <c r="M950" i="10"/>
  <c r="AD950" i="10" s="1"/>
  <c r="N950" i="10"/>
  <c r="AE950" i="10" s="1"/>
  <c r="O950" i="10"/>
  <c r="AF950" i="10" s="1"/>
  <c r="P950" i="10"/>
  <c r="AG950" i="10" s="1"/>
  <c r="Q950" i="10"/>
  <c r="AH950" i="10" s="1"/>
  <c r="R950" i="10"/>
  <c r="AI950" i="10" s="1"/>
  <c r="K951" i="10"/>
  <c r="AB951" i="10" s="1"/>
  <c r="L951" i="10"/>
  <c r="AC951" i="10" s="1"/>
  <c r="M951" i="10"/>
  <c r="AD951" i="10" s="1"/>
  <c r="N951" i="10"/>
  <c r="AE951" i="10" s="1"/>
  <c r="O951" i="10"/>
  <c r="AF951" i="10" s="1"/>
  <c r="P951" i="10"/>
  <c r="AG951" i="10" s="1"/>
  <c r="Q951" i="10"/>
  <c r="AH951" i="10" s="1"/>
  <c r="R951" i="10"/>
  <c r="AI951" i="10" s="1"/>
  <c r="K952" i="10"/>
  <c r="AB952" i="10" s="1"/>
  <c r="L952" i="10"/>
  <c r="AC952" i="10" s="1"/>
  <c r="M952" i="10"/>
  <c r="AD952" i="10" s="1"/>
  <c r="N952" i="10"/>
  <c r="AE952" i="10" s="1"/>
  <c r="O952" i="10"/>
  <c r="AF952" i="10" s="1"/>
  <c r="P952" i="10"/>
  <c r="AG952" i="10" s="1"/>
  <c r="Q952" i="10"/>
  <c r="AH952" i="10" s="1"/>
  <c r="R952" i="10"/>
  <c r="AI952" i="10" s="1"/>
  <c r="K953" i="10"/>
  <c r="AB953" i="10" s="1"/>
  <c r="L953" i="10"/>
  <c r="AC953" i="10" s="1"/>
  <c r="M953" i="10"/>
  <c r="AD953" i="10" s="1"/>
  <c r="N953" i="10"/>
  <c r="AE953" i="10" s="1"/>
  <c r="O953" i="10"/>
  <c r="AF953" i="10" s="1"/>
  <c r="P953" i="10"/>
  <c r="AG953" i="10" s="1"/>
  <c r="Q953" i="10"/>
  <c r="AH953" i="10" s="1"/>
  <c r="R953" i="10"/>
  <c r="AI953" i="10" s="1"/>
  <c r="K954" i="10"/>
  <c r="AB954" i="10" s="1"/>
  <c r="L954" i="10"/>
  <c r="AC954" i="10" s="1"/>
  <c r="M954" i="10"/>
  <c r="AD954" i="10" s="1"/>
  <c r="N954" i="10"/>
  <c r="AE954" i="10" s="1"/>
  <c r="O954" i="10"/>
  <c r="AF954" i="10" s="1"/>
  <c r="P954" i="10"/>
  <c r="AG954" i="10" s="1"/>
  <c r="Q954" i="10"/>
  <c r="AH954" i="10" s="1"/>
  <c r="R954" i="10"/>
  <c r="AI954" i="10" s="1"/>
  <c r="K955" i="10"/>
  <c r="AB955" i="10" s="1"/>
  <c r="L955" i="10"/>
  <c r="AC955" i="10" s="1"/>
  <c r="M955" i="10"/>
  <c r="AD955" i="10" s="1"/>
  <c r="N955" i="10"/>
  <c r="AE955" i="10" s="1"/>
  <c r="O955" i="10"/>
  <c r="AF955" i="10" s="1"/>
  <c r="P955" i="10"/>
  <c r="AG955" i="10" s="1"/>
  <c r="Q955" i="10"/>
  <c r="AH955" i="10" s="1"/>
  <c r="R955" i="10"/>
  <c r="AI955" i="10" s="1"/>
  <c r="K956" i="10"/>
  <c r="AB956" i="10" s="1"/>
  <c r="L956" i="10"/>
  <c r="AC956" i="10" s="1"/>
  <c r="M956" i="10"/>
  <c r="AD956" i="10" s="1"/>
  <c r="N956" i="10"/>
  <c r="AE956" i="10" s="1"/>
  <c r="O956" i="10"/>
  <c r="AF956" i="10" s="1"/>
  <c r="P956" i="10"/>
  <c r="AG956" i="10" s="1"/>
  <c r="Q956" i="10"/>
  <c r="AH956" i="10" s="1"/>
  <c r="R956" i="10"/>
  <c r="AI956" i="10" s="1"/>
  <c r="K957" i="10"/>
  <c r="AB957" i="10" s="1"/>
  <c r="L957" i="10"/>
  <c r="AC957" i="10" s="1"/>
  <c r="M957" i="10"/>
  <c r="AD957" i="10" s="1"/>
  <c r="N957" i="10"/>
  <c r="AE957" i="10" s="1"/>
  <c r="O957" i="10"/>
  <c r="AF957" i="10" s="1"/>
  <c r="P957" i="10"/>
  <c r="AG957" i="10" s="1"/>
  <c r="Q957" i="10"/>
  <c r="AH957" i="10" s="1"/>
  <c r="R957" i="10"/>
  <c r="AI957" i="10" s="1"/>
  <c r="K958" i="10"/>
  <c r="AB958" i="10" s="1"/>
  <c r="L958" i="10"/>
  <c r="AC958" i="10" s="1"/>
  <c r="M958" i="10"/>
  <c r="AD958" i="10" s="1"/>
  <c r="N958" i="10"/>
  <c r="AE958" i="10" s="1"/>
  <c r="O958" i="10"/>
  <c r="AF958" i="10" s="1"/>
  <c r="P958" i="10"/>
  <c r="AG958" i="10" s="1"/>
  <c r="Q958" i="10"/>
  <c r="AH958" i="10" s="1"/>
  <c r="R958" i="10"/>
  <c r="AI958" i="10" s="1"/>
  <c r="K959" i="10"/>
  <c r="AB959" i="10" s="1"/>
  <c r="L959" i="10"/>
  <c r="AC959" i="10" s="1"/>
  <c r="M959" i="10"/>
  <c r="AD959" i="10" s="1"/>
  <c r="N959" i="10"/>
  <c r="AE959" i="10" s="1"/>
  <c r="O959" i="10"/>
  <c r="AF959" i="10" s="1"/>
  <c r="P959" i="10"/>
  <c r="AG959" i="10" s="1"/>
  <c r="Q959" i="10"/>
  <c r="AH959" i="10" s="1"/>
  <c r="R959" i="10"/>
  <c r="AI959" i="10" s="1"/>
  <c r="K960" i="10"/>
  <c r="AB960" i="10" s="1"/>
  <c r="L960" i="10"/>
  <c r="AC960" i="10" s="1"/>
  <c r="M960" i="10"/>
  <c r="AD960" i="10" s="1"/>
  <c r="N960" i="10"/>
  <c r="AE960" i="10" s="1"/>
  <c r="O960" i="10"/>
  <c r="AF960" i="10" s="1"/>
  <c r="P960" i="10"/>
  <c r="AG960" i="10" s="1"/>
  <c r="Q960" i="10"/>
  <c r="AH960" i="10" s="1"/>
  <c r="R960" i="10"/>
  <c r="AI960" i="10" s="1"/>
  <c r="K961" i="10"/>
  <c r="AB961" i="10" s="1"/>
  <c r="L961" i="10"/>
  <c r="AC961" i="10" s="1"/>
  <c r="M961" i="10"/>
  <c r="AD961" i="10" s="1"/>
  <c r="N961" i="10"/>
  <c r="AE961" i="10" s="1"/>
  <c r="O961" i="10"/>
  <c r="AF961" i="10" s="1"/>
  <c r="P961" i="10"/>
  <c r="AG961" i="10" s="1"/>
  <c r="Q961" i="10"/>
  <c r="AH961" i="10" s="1"/>
  <c r="R961" i="10"/>
  <c r="AI961" i="10" s="1"/>
  <c r="K962" i="10"/>
  <c r="AB962" i="10" s="1"/>
  <c r="L962" i="10"/>
  <c r="AC962" i="10" s="1"/>
  <c r="M962" i="10"/>
  <c r="AD962" i="10" s="1"/>
  <c r="N962" i="10"/>
  <c r="AE962" i="10" s="1"/>
  <c r="O962" i="10"/>
  <c r="AF962" i="10" s="1"/>
  <c r="P962" i="10"/>
  <c r="AG962" i="10" s="1"/>
  <c r="Q962" i="10"/>
  <c r="AH962" i="10" s="1"/>
  <c r="R962" i="10"/>
  <c r="AI962" i="10" s="1"/>
  <c r="K963" i="10"/>
  <c r="AB963" i="10" s="1"/>
  <c r="L963" i="10"/>
  <c r="AC963" i="10" s="1"/>
  <c r="M963" i="10"/>
  <c r="AD963" i="10" s="1"/>
  <c r="N963" i="10"/>
  <c r="AE963" i="10" s="1"/>
  <c r="O963" i="10"/>
  <c r="AF963" i="10" s="1"/>
  <c r="P963" i="10"/>
  <c r="AG963" i="10" s="1"/>
  <c r="Q963" i="10"/>
  <c r="AH963" i="10" s="1"/>
  <c r="R963" i="10"/>
  <c r="AI963" i="10" s="1"/>
  <c r="K964" i="10"/>
  <c r="AB964" i="10" s="1"/>
  <c r="L964" i="10"/>
  <c r="AC964" i="10" s="1"/>
  <c r="M964" i="10"/>
  <c r="AD964" i="10" s="1"/>
  <c r="N964" i="10"/>
  <c r="AE964" i="10" s="1"/>
  <c r="O964" i="10"/>
  <c r="AF964" i="10" s="1"/>
  <c r="P964" i="10"/>
  <c r="AG964" i="10" s="1"/>
  <c r="Q964" i="10"/>
  <c r="AH964" i="10" s="1"/>
  <c r="R964" i="10"/>
  <c r="AI964" i="10" s="1"/>
  <c r="K965" i="10"/>
  <c r="AB965" i="10" s="1"/>
  <c r="L965" i="10"/>
  <c r="AC965" i="10" s="1"/>
  <c r="M965" i="10"/>
  <c r="AD965" i="10" s="1"/>
  <c r="N965" i="10"/>
  <c r="AE965" i="10" s="1"/>
  <c r="O965" i="10"/>
  <c r="AF965" i="10" s="1"/>
  <c r="P965" i="10"/>
  <c r="AG965" i="10" s="1"/>
  <c r="Q965" i="10"/>
  <c r="AH965" i="10" s="1"/>
  <c r="R965" i="10"/>
  <c r="AI965" i="10" s="1"/>
  <c r="K966" i="10"/>
  <c r="AB966" i="10" s="1"/>
  <c r="L966" i="10"/>
  <c r="AC966" i="10" s="1"/>
  <c r="M966" i="10"/>
  <c r="AD966" i="10" s="1"/>
  <c r="N966" i="10"/>
  <c r="AE966" i="10" s="1"/>
  <c r="O966" i="10"/>
  <c r="AF966" i="10" s="1"/>
  <c r="P966" i="10"/>
  <c r="AG966" i="10" s="1"/>
  <c r="Q966" i="10"/>
  <c r="AH966" i="10" s="1"/>
  <c r="R966" i="10"/>
  <c r="AI966" i="10" s="1"/>
  <c r="K967" i="10"/>
  <c r="AB967" i="10" s="1"/>
  <c r="L967" i="10"/>
  <c r="AC967" i="10" s="1"/>
  <c r="M967" i="10"/>
  <c r="AD967" i="10" s="1"/>
  <c r="N967" i="10"/>
  <c r="AE967" i="10" s="1"/>
  <c r="O967" i="10"/>
  <c r="AF967" i="10" s="1"/>
  <c r="P967" i="10"/>
  <c r="AG967" i="10" s="1"/>
  <c r="Q967" i="10"/>
  <c r="AH967" i="10" s="1"/>
  <c r="R967" i="10"/>
  <c r="AI967" i="10" s="1"/>
  <c r="K968" i="10"/>
  <c r="AB968" i="10" s="1"/>
  <c r="L968" i="10"/>
  <c r="AC968" i="10" s="1"/>
  <c r="M968" i="10"/>
  <c r="AD968" i="10" s="1"/>
  <c r="N968" i="10"/>
  <c r="AE968" i="10" s="1"/>
  <c r="O968" i="10"/>
  <c r="AF968" i="10" s="1"/>
  <c r="P968" i="10"/>
  <c r="AG968" i="10" s="1"/>
  <c r="Q968" i="10"/>
  <c r="AH968" i="10" s="1"/>
  <c r="R968" i="10"/>
  <c r="AI968" i="10" s="1"/>
  <c r="K969" i="10"/>
  <c r="AB969" i="10" s="1"/>
  <c r="L969" i="10"/>
  <c r="AC969" i="10" s="1"/>
  <c r="M969" i="10"/>
  <c r="AD969" i="10" s="1"/>
  <c r="N969" i="10"/>
  <c r="AE969" i="10" s="1"/>
  <c r="O969" i="10"/>
  <c r="AF969" i="10" s="1"/>
  <c r="P969" i="10"/>
  <c r="AG969" i="10" s="1"/>
  <c r="Q969" i="10"/>
  <c r="AH969" i="10" s="1"/>
  <c r="R969" i="10"/>
  <c r="AI969" i="10" s="1"/>
  <c r="K970" i="10"/>
  <c r="AB970" i="10" s="1"/>
  <c r="L970" i="10"/>
  <c r="AC970" i="10" s="1"/>
  <c r="M970" i="10"/>
  <c r="AD970" i="10" s="1"/>
  <c r="N970" i="10"/>
  <c r="AE970" i="10" s="1"/>
  <c r="O970" i="10"/>
  <c r="AF970" i="10" s="1"/>
  <c r="P970" i="10"/>
  <c r="AG970" i="10" s="1"/>
  <c r="Q970" i="10"/>
  <c r="AH970" i="10" s="1"/>
  <c r="R970" i="10"/>
  <c r="AI970" i="10" s="1"/>
  <c r="K971" i="10"/>
  <c r="AB971" i="10" s="1"/>
  <c r="L971" i="10"/>
  <c r="AC971" i="10" s="1"/>
  <c r="M971" i="10"/>
  <c r="AD971" i="10" s="1"/>
  <c r="N971" i="10"/>
  <c r="AE971" i="10" s="1"/>
  <c r="O971" i="10"/>
  <c r="AF971" i="10" s="1"/>
  <c r="P971" i="10"/>
  <c r="AG971" i="10" s="1"/>
  <c r="Q971" i="10"/>
  <c r="AH971" i="10" s="1"/>
  <c r="R971" i="10"/>
  <c r="AI971" i="10" s="1"/>
  <c r="K972" i="10"/>
  <c r="AB972" i="10" s="1"/>
  <c r="L972" i="10"/>
  <c r="AC972" i="10" s="1"/>
  <c r="M972" i="10"/>
  <c r="AD972" i="10" s="1"/>
  <c r="N972" i="10"/>
  <c r="AE972" i="10" s="1"/>
  <c r="O972" i="10"/>
  <c r="AF972" i="10" s="1"/>
  <c r="P972" i="10"/>
  <c r="AG972" i="10" s="1"/>
  <c r="Q972" i="10"/>
  <c r="AH972" i="10" s="1"/>
  <c r="R972" i="10"/>
  <c r="AI972" i="10" s="1"/>
  <c r="K973" i="10"/>
  <c r="AB973" i="10" s="1"/>
  <c r="L973" i="10"/>
  <c r="AC973" i="10" s="1"/>
  <c r="M973" i="10"/>
  <c r="AD973" i="10" s="1"/>
  <c r="N973" i="10"/>
  <c r="AE973" i="10" s="1"/>
  <c r="O973" i="10"/>
  <c r="AF973" i="10" s="1"/>
  <c r="P973" i="10"/>
  <c r="AG973" i="10" s="1"/>
  <c r="Q973" i="10"/>
  <c r="AH973" i="10" s="1"/>
  <c r="R973" i="10"/>
  <c r="AI973" i="10" s="1"/>
  <c r="K974" i="10"/>
  <c r="AB974" i="10" s="1"/>
  <c r="L974" i="10"/>
  <c r="AC974" i="10" s="1"/>
  <c r="M974" i="10"/>
  <c r="AD974" i="10" s="1"/>
  <c r="N974" i="10"/>
  <c r="AE974" i="10" s="1"/>
  <c r="O974" i="10"/>
  <c r="AF974" i="10" s="1"/>
  <c r="P974" i="10"/>
  <c r="AG974" i="10" s="1"/>
  <c r="Q974" i="10"/>
  <c r="AH974" i="10" s="1"/>
  <c r="R974" i="10"/>
  <c r="AI974" i="10" s="1"/>
  <c r="K975" i="10"/>
  <c r="AB975" i="10" s="1"/>
  <c r="L975" i="10"/>
  <c r="AC975" i="10" s="1"/>
  <c r="M975" i="10"/>
  <c r="AD975" i="10" s="1"/>
  <c r="N975" i="10"/>
  <c r="AE975" i="10" s="1"/>
  <c r="O975" i="10"/>
  <c r="AF975" i="10" s="1"/>
  <c r="P975" i="10"/>
  <c r="AG975" i="10" s="1"/>
  <c r="Q975" i="10"/>
  <c r="AH975" i="10" s="1"/>
  <c r="R975" i="10"/>
  <c r="AI975" i="10" s="1"/>
  <c r="K976" i="10"/>
  <c r="AB976" i="10" s="1"/>
  <c r="L976" i="10"/>
  <c r="AC976" i="10" s="1"/>
  <c r="M976" i="10"/>
  <c r="AD976" i="10" s="1"/>
  <c r="N976" i="10"/>
  <c r="AE976" i="10" s="1"/>
  <c r="O976" i="10"/>
  <c r="AF976" i="10" s="1"/>
  <c r="P976" i="10"/>
  <c r="AG976" i="10" s="1"/>
  <c r="Q976" i="10"/>
  <c r="AH976" i="10" s="1"/>
  <c r="R976" i="10"/>
  <c r="AI976" i="10" s="1"/>
  <c r="K977" i="10"/>
  <c r="AB977" i="10" s="1"/>
  <c r="L977" i="10"/>
  <c r="AC977" i="10" s="1"/>
  <c r="M977" i="10"/>
  <c r="AD977" i="10" s="1"/>
  <c r="N977" i="10"/>
  <c r="AE977" i="10" s="1"/>
  <c r="O977" i="10"/>
  <c r="AF977" i="10" s="1"/>
  <c r="P977" i="10"/>
  <c r="AG977" i="10" s="1"/>
  <c r="Q977" i="10"/>
  <c r="AH977" i="10" s="1"/>
  <c r="R977" i="10"/>
  <c r="AI977" i="10" s="1"/>
  <c r="K978" i="10"/>
  <c r="AB978" i="10" s="1"/>
  <c r="L978" i="10"/>
  <c r="AC978" i="10" s="1"/>
  <c r="M978" i="10"/>
  <c r="AD978" i="10" s="1"/>
  <c r="N978" i="10"/>
  <c r="AE978" i="10" s="1"/>
  <c r="O978" i="10"/>
  <c r="AF978" i="10" s="1"/>
  <c r="P978" i="10"/>
  <c r="AG978" i="10" s="1"/>
  <c r="Q978" i="10"/>
  <c r="AH978" i="10" s="1"/>
  <c r="R978" i="10"/>
  <c r="AI978" i="10" s="1"/>
  <c r="K979" i="10"/>
  <c r="AB979" i="10" s="1"/>
  <c r="L979" i="10"/>
  <c r="AC979" i="10" s="1"/>
  <c r="M979" i="10"/>
  <c r="AD979" i="10" s="1"/>
  <c r="N979" i="10"/>
  <c r="AE979" i="10" s="1"/>
  <c r="O979" i="10"/>
  <c r="AF979" i="10" s="1"/>
  <c r="P979" i="10"/>
  <c r="AG979" i="10" s="1"/>
  <c r="Q979" i="10"/>
  <c r="AH979" i="10" s="1"/>
  <c r="R979" i="10"/>
  <c r="AI979" i="10" s="1"/>
  <c r="K980" i="10"/>
  <c r="AB980" i="10" s="1"/>
  <c r="L980" i="10"/>
  <c r="AC980" i="10" s="1"/>
  <c r="M980" i="10"/>
  <c r="AD980" i="10" s="1"/>
  <c r="N980" i="10"/>
  <c r="AE980" i="10" s="1"/>
  <c r="O980" i="10"/>
  <c r="AF980" i="10" s="1"/>
  <c r="P980" i="10"/>
  <c r="AG980" i="10" s="1"/>
  <c r="Q980" i="10"/>
  <c r="AH980" i="10" s="1"/>
  <c r="R980" i="10"/>
  <c r="AI980" i="10" s="1"/>
  <c r="K981" i="10"/>
  <c r="AB981" i="10" s="1"/>
  <c r="L981" i="10"/>
  <c r="AC981" i="10" s="1"/>
  <c r="M981" i="10"/>
  <c r="AD981" i="10" s="1"/>
  <c r="N981" i="10"/>
  <c r="AE981" i="10" s="1"/>
  <c r="O981" i="10"/>
  <c r="AF981" i="10" s="1"/>
  <c r="P981" i="10"/>
  <c r="AG981" i="10" s="1"/>
  <c r="Q981" i="10"/>
  <c r="AH981" i="10" s="1"/>
  <c r="R981" i="10"/>
  <c r="AI981" i="10" s="1"/>
  <c r="K982" i="10"/>
  <c r="AB982" i="10" s="1"/>
  <c r="L982" i="10"/>
  <c r="AC982" i="10" s="1"/>
  <c r="M982" i="10"/>
  <c r="AD982" i="10" s="1"/>
  <c r="N982" i="10"/>
  <c r="AE982" i="10" s="1"/>
  <c r="O982" i="10"/>
  <c r="AF982" i="10" s="1"/>
  <c r="P982" i="10"/>
  <c r="AG982" i="10" s="1"/>
  <c r="Q982" i="10"/>
  <c r="AH982" i="10" s="1"/>
  <c r="R982" i="10"/>
  <c r="AI982" i="10" s="1"/>
  <c r="K983" i="10"/>
  <c r="AB983" i="10" s="1"/>
  <c r="L983" i="10"/>
  <c r="AC983" i="10" s="1"/>
  <c r="M983" i="10"/>
  <c r="AD983" i="10" s="1"/>
  <c r="N983" i="10"/>
  <c r="AE983" i="10" s="1"/>
  <c r="O983" i="10"/>
  <c r="AF983" i="10" s="1"/>
  <c r="P983" i="10"/>
  <c r="AG983" i="10" s="1"/>
  <c r="Q983" i="10"/>
  <c r="AH983" i="10" s="1"/>
  <c r="R983" i="10"/>
  <c r="AI983" i="10" s="1"/>
  <c r="K984" i="10"/>
  <c r="AB984" i="10" s="1"/>
  <c r="L984" i="10"/>
  <c r="AC984" i="10" s="1"/>
  <c r="M984" i="10"/>
  <c r="AD984" i="10" s="1"/>
  <c r="N984" i="10"/>
  <c r="AE984" i="10" s="1"/>
  <c r="O984" i="10"/>
  <c r="AF984" i="10" s="1"/>
  <c r="P984" i="10"/>
  <c r="AG984" i="10" s="1"/>
  <c r="Q984" i="10"/>
  <c r="AH984" i="10" s="1"/>
  <c r="R984" i="10"/>
  <c r="AI984" i="10" s="1"/>
  <c r="K985" i="10"/>
  <c r="AB985" i="10" s="1"/>
  <c r="L985" i="10"/>
  <c r="AC985" i="10" s="1"/>
  <c r="M985" i="10"/>
  <c r="AD985" i="10" s="1"/>
  <c r="N985" i="10"/>
  <c r="AE985" i="10" s="1"/>
  <c r="O985" i="10"/>
  <c r="AF985" i="10" s="1"/>
  <c r="P985" i="10"/>
  <c r="AG985" i="10" s="1"/>
  <c r="Q985" i="10"/>
  <c r="AH985" i="10" s="1"/>
  <c r="R985" i="10"/>
  <c r="AI985" i="10" s="1"/>
  <c r="K986" i="10"/>
  <c r="AB986" i="10" s="1"/>
  <c r="L986" i="10"/>
  <c r="AC986" i="10" s="1"/>
  <c r="M986" i="10"/>
  <c r="AD986" i="10" s="1"/>
  <c r="N986" i="10"/>
  <c r="AE986" i="10" s="1"/>
  <c r="O986" i="10"/>
  <c r="AF986" i="10" s="1"/>
  <c r="P986" i="10"/>
  <c r="AG986" i="10" s="1"/>
  <c r="Q986" i="10"/>
  <c r="AH986" i="10" s="1"/>
  <c r="R986" i="10"/>
  <c r="AI986" i="10" s="1"/>
  <c r="K987" i="10"/>
  <c r="AB987" i="10" s="1"/>
  <c r="L987" i="10"/>
  <c r="AC987" i="10" s="1"/>
  <c r="M987" i="10"/>
  <c r="AD987" i="10" s="1"/>
  <c r="N987" i="10"/>
  <c r="AE987" i="10" s="1"/>
  <c r="O987" i="10"/>
  <c r="AF987" i="10" s="1"/>
  <c r="P987" i="10"/>
  <c r="AG987" i="10" s="1"/>
  <c r="Q987" i="10"/>
  <c r="AH987" i="10" s="1"/>
  <c r="R987" i="10"/>
  <c r="AI987" i="10" s="1"/>
  <c r="K988" i="10"/>
  <c r="AB988" i="10" s="1"/>
  <c r="L988" i="10"/>
  <c r="AC988" i="10" s="1"/>
  <c r="M988" i="10"/>
  <c r="AD988" i="10" s="1"/>
  <c r="N988" i="10"/>
  <c r="AE988" i="10" s="1"/>
  <c r="O988" i="10"/>
  <c r="AF988" i="10" s="1"/>
  <c r="P988" i="10"/>
  <c r="AG988" i="10" s="1"/>
  <c r="Q988" i="10"/>
  <c r="AH988" i="10" s="1"/>
  <c r="R988" i="10"/>
  <c r="AI988" i="10" s="1"/>
  <c r="K989" i="10"/>
  <c r="AB989" i="10" s="1"/>
  <c r="L989" i="10"/>
  <c r="AC989" i="10" s="1"/>
  <c r="M989" i="10"/>
  <c r="AD989" i="10" s="1"/>
  <c r="N989" i="10"/>
  <c r="AE989" i="10" s="1"/>
  <c r="O989" i="10"/>
  <c r="AF989" i="10" s="1"/>
  <c r="P989" i="10"/>
  <c r="AG989" i="10" s="1"/>
  <c r="Q989" i="10"/>
  <c r="AH989" i="10" s="1"/>
  <c r="R989" i="10"/>
  <c r="AI989" i="10" s="1"/>
  <c r="K990" i="10"/>
  <c r="AB990" i="10" s="1"/>
  <c r="L990" i="10"/>
  <c r="AC990" i="10" s="1"/>
  <c r="M990" i="10"/>
  <c r="AD990" i="10" s="1"/>
  <c r="N990" i="10"/>
  <c r="AE990" i="10" s="1"/>
  <c r="O990" i="10"/>
  <c r="AF990" i="10" s="1"/>
  <c r="P990" i="10"/>
  <c r="AG990" i="10" s="1"/>
  <c r="Q990" i="10"/>
  <c r="AH990" i="10" s="1"/>
  <c r="R990" i="10"/>
  <c r="AI990" i="10" s="1"/>
  <c r="K991" i="10"/>
  <c r="AB991" i="10" s="1"/>
  <c r="L991" i="10"/>
  <c r="AC991" i="10" s="1"/>
  <c r="M991" i="10"/>
  <c r="AD991" i="10" s="1"/>
  <c r="N991" i="10"/>
  <c r="AE991" i="10" s="1"/>
  <c r="O991" i="10"/>
  <c r="AF991" i="10" s="1"/>
  <c r="P991" i="10"/>
  <c r="AG991" i="10" s="1"/>
  <c r="Q991" i="10"/>
  <c r="AH991" i="10" s="1"/>
  <c r="R991" i="10"/>
  <c r="AI991" i="10" s="1"/>
  <c r="K992" i="10"/>
  <c r="AB992" i="10" s="1"/>
  <c r="L992" i="10"/>
  <c r="AC992" i="10" s="1"/>
  <c r="M992" i="10"/>
  <c r="AD992" i="10" s="1"/>
  <c r="N992" i="10"/>
  <c r="AE992" i="10" s="1"/>
  <c r="O992" i="10"/>
  <c r="AF992" i="10" s="1"/>
  <c r="P992" i="10"/>
  <c r="AG992" i="10" s="1"/>
  <c r="Q992" i="10"/>
  <c r="AH992" i="10" s="1"/>
  <c r="R992" i="10"/>
  <c r="AI992" i="10" s="1"/>
  <c r="K993" i="10"/>
  <c r="AB993" i="10" s="1"/>
  <c r="L993" i="10"/>
  <c r="AC993" i="10" s="1"/>
  <c r="M993" i="10"/>
  <c r="AD993" i="10" s="1"/>
  <c r="N993" i="10"/>
  <c r="AE993" i="10" s="1"/>
  <c r="O993" i="10"/>
  <c r="AF993" i="10" s="1"/>
  <c r="P993" i="10"/>
  <c r="AG993" i="10" s="1"/>
  <c r="Q993" i="10"/>
  <c r="AH993" i="10" s="1"/>
  <c r="R993" i="10"/>
  <c r="AI993" i="10" s="1"/>
  <c r="K994" i="10"/>
  <c r="AB994" i="10" s="1"/>
  <c r="L994" i="10"/>
  <c r="AC994" i="10" s="1"/>
  <c r="M994" i="10"/>
  <c r="AD994" i="10" s="1"/>
  <c r="N994" i="10"/>
  <c r="AE994" i="10" s="1"/>
  <c r="O994" i="10"/>
  <c r="AF994" i="10" s="1"/>
  <c r="P994" i="10"/>
  <c r="AG994" i="10" s="1"/>
  <c r="Q994" i="10"/>
  <c r="AH994" i="10" s="1"/>
  <c r="R994" i="10"/>
  <c r="AI994" i="10" s="1"/>
  <c r="K995" i="10"/>
  <c r="AB995" i="10" s="1"/>
  <c r="L995" i="10"/>
  <c r="AC995" i="10" s="1"/>
  <c r="M995" i="10"/>
  <c r="AD995" i="10" s="1"/>
  <c r="N995" i="10"/>
  <c r="AE995" i="10" s="1"/>
  <c r="O995" i="10"/>
  <c r="AF995" i="10" s="1"/>
  <c r="P995" i="10"/>
  <c r="AG995" i="10" s="1"/>
  <c r="Q995" i="10"/>
  <c r="AH995" i="10" s="1"/>
  <c r="R995" i="10"/>
  <c r="AI995" i="10" s="1"/>
  <c r="K996" i="10"/>
  <c r="AB996" i="10" s="1"/>
  <c r="L996" i="10"/>
  <c r="AC996" i="10" s="1"/>
  <c r="M996" i="10"/>
  <c r="AD996" i="10" s="1"/>
  <c r="N996" i="10"/>
  <c r="AE996" i="10" s="1"/>
  <c r="O996" i="10"/>
  <c r="AF996" i="10" s="1"/>
  <c r="P996" i="10"/>
  <c r="AG996" i="10" s="1"/>
  <c r="Q996" i="10"/>
  <c r="AH996" i="10" s="1"/>
  <c r="R996" i="10"/>
  <c r="AI996" i="10" s="1"/>
  <c r="K997" i="10"/>
  <c r="AB997" i="10" s="1"/>
  <c r="L997" i="10"/>
  <c r="AC997" i="10" s="1"/>
  <c r="M997" i="10"/>
  <c r="AD997" i="10" s="1"/>
  <c r="N997" i="10"/>
  <c r="AE997" i="10" s="1"/>
  <c r="O997" i="10"/>
  <c r="AF997" i="10" s="1"/>
  <c r="P997" i="10"/>
  <c r="AG997" i="10" s="1"/>
  <c r="Q997" i="10"/>
  <c r="AH997" i="10" s="1"/>
  <c r="R997" i="10"/>
  <c r="AI997" i="10" s="1"/>
  <c r="K998" i="10"/>
  <c r="AB998" i="10" s="1"/>
  <c r="L998" i="10"/>
  <c r="AC998" i="10" s="1"/>
  <c r="M998" i="10"/>
  <c r="AD998" i="10" s="1"/>
  <c r="N998" i="10"/>
  <c r="AE998" i="10" s="1"/>
  <c r="O998" i="10"/>
  <c r="AF998" i="10" s="1"/>
  <c r="P998" i="10"/>
  <c r="AG998" i="10" s="1"/>
  <c r="Q998" i="10"/>
  <c r="AH998" i="10" s="1"/>
  <c r="R998" i="10"/>
  <c r="AI998" i="10" s="1"/>
  <c r="K999" i="10"/>
  <c r="AB999" i="10" s="1"/>
  <c r="L999" i="10"/>
  <c r="AC999" i="10" s="1"/>
  <c r="M999" i="10"/>
  <c r="AD999" i="10" s="1"/>
  <c r="N999" i="10"/>
  <c r="AE999" i="10" s="1"/>
  <c r="O999" i="10"/>
  <c r="AF999" i="10" s="1"/>
  <c r="P999" i="10"/>
  <c r="AG999" i="10" s="1"/>
  <c r="Q999" i="10"/>
  <c r="AH999" i="10" s="1"/>
  <c r="R999" i="10"/>
  <c r="AI999" i="10" s="1"/>
  <c r="K1000" i="10"/>
  <c r="AB1000" i="10" s="1"/>
  <c r="L1000" i="10"/>
  <c r="AC1000" i="10" s="1"/>
  <c r="M1000" i="10"/>
  <c r="AD1000" i="10" s="1"/>
  <c r="N1000" i="10"/>
  <c r="AE1000" i="10" s="1"/>
  <c r="O1000" i="10"/>
  <c r="AF1000" i="10" s="1"/>
  <c r="P1000" i="10"/>
  <c r="AG1000" i="10" s="1"/>
  <c r="Q1000" i="10"/>
  <c r="AH1000" i="10" s="1"/>
  <c r="R1000" i="10"/>
  <c r="AI1000" i="10" s="1"/>
  <c r="K1001" i="10"/>
  <c r="AB1001" i="10" s="1"/>
  <c r="L1001" i="10"/>
  <c r="AC1001" i="10" s="1"/>
  <c r="M1001" i="10"/>
  <c r="AD1001" i="10" s="1"/>
  <c r="N1001" i="10"/>
  <c r="AE1001" i="10" s="1"/>
  <c r="O1001" i="10"/>
  <c r="AF1001" i="10" s="1"/>
  <c r="P1001" i="10"/>
  <c r="AG1001" i="10" s="1"/>
  <c r="Q1001" i="10"/>
  <c r="AH1001" i="10" s="1"/>
  <c r="R1001" i="10"/>
  <c r="AI1001" i="10" s="1"/>
  <c r="K1002" i="10"/>
  <c r="AB1002" i="10" s="1"/>
  <c r="L1002" i="10"/>
  <c r="AC1002" i="10" s="1"/>
  <c r="M1002" i="10"/>
  <c r="AD1002" i="10" s="1"/>
  <c r="N1002" i="10"/>
  <c r="AE1002" i="10" s="1"/>
  <c r="O1002" i="10"/>
  <c r="AF1002" i="10" s="1"/>
  <c r="P1002" i="10"/>
  <c r="AG1002" i="10" s="1"/>
  <c r="Q1002" i="10"/>
  <c r="AH1002" i="10" s="1"/>
  <c r="R1002" i="10"/>
  <c r="AI1002" i="10" s="1"/>
  <c r="K1003" i="10"/>
  <c r="AB1003" i="10" s="1"/>
  <c r="L1003" i="10"/>
  <c r="AC1003" i="10" s="1"/>
  <c r="M1003" i="10"/>
  <c r="AD1003" i="10" s="1"/>
  <c r="N1003" i="10"/>
  <c r="AE1003" i="10" s="1"/>
  <c r="O1003" i="10"/>
  <c r="AF1003" i="10" s="1"/>
  <c r="P1003" i="10"/>
  <c r="AG1003" i="10" s="1"/>
  <c r="Q1003" i="10"/>
  <c r="AH1003" i="10" s="1"/>
  <c r="R1003" i="10"/>
  <c r="AI1003" i="10" s="1"/>
  <c r="K1004" i="10"/>
  <c r="AB1004" i="10" s="1"/>
  <c r="L1004" i="10"/>
  <c r="AC1004" i="10" s="1"/>
  <c r="M1004" i="10"/>
  <c r="AD1004" i="10" s="1"/>
  <c r="N1004" i="10"/>
  <c r="AE1004" i="10" s="1"/>
  <c r="O1004" i="10"/>
  <c r="AF1004" i="10" s="1"/>
  <c r="P1004" i="10"/>
  <c r="AG1004" i="10" s="1"/>
  <c r="Q1004" i="10"/>
  <c r="AH1004" i="10" s="1"/>
  <c r="R1004" i="10"/>
  <c r="AI1004" i="10" s="1"/>
  <c r="K1005" i="10"/>
  <c r="AB1005" i="10" s="1"/>
  <c r="L1005" i="10"/>
  <c r="AC1005" i="10" s="1"/>
  <c r="M1005" i="10"/>
  <c r="AD1005" i="10" s="1"/>
  <c r="N1005" i="10"/>
  <c r="AE1005" i="10" s="1"/>
  <c r="O1005" i="10"/>
  <c r="AF1005" i="10" s="1"/>
  <c r="P1005" i="10"/>
  <c r="AG1005" i="10" s="1"/>
  <c r="Q1005" i="10"/>
  <c r="AH1005" i="10" s="1"/>
  <c r="R1005" i="10"/>
  <c r="AI1005" i="10" s="1"/>
  <c r="K1006" i="10"/>
  <c r="AB1006" i="10" s="1"/>
  <c r="L1006" i="10"/>
  <c r="AC1006" i="10" s="1"/>
  <c r="M1006" i="10"/>
  <c r="AD1006" i="10" s="1"/>
  <c r="N1006" i="10"/>
  <c r="AE1006" i="10" s="1"/>
  <c r="O1006" i="10"/>
  <c r="AF1006" i="10" s="1"/>
  <c r="P1006" i="10"/>
  <c r="AG1006" i="10" s="1"/>
  <c r="Q1006" i="10"/>
  <c r="AH1006" i="10" s="1"/>
  <c r="R1006" i="10"/>
  <c r="AI1006" i="10" s="1"/>
  <c r="K1007" i="10"/>
  <c r="AB1007" i="10" s="1"/>
  <c r="L1007" i="10"/>
  <c r="AC1007" i="10" s="1"/>
  <c r="M1007" i="10"/>
  <c r="AD1007" i="10" s="1"/>
  <c r="N1007" i="10"/>
  <c r="AE1007" i="10" s="1"/>
  <c r="O1007" i="10"/>
  <c r="AF1007" i="10" s="1"/>
  <c r="P1007" i="10"/>
  <c r="AG1007" i="10" s="1"/>
  <c r="Q1007" i="10"/>
  <c r="AH1007" i="10" s="1"/>
  <c r="R1007" i="10"/>
  <c r="AI1007" i="10" s="1"/>
  <c r="K1008" i="10"/>
  <c r="AB1008" i="10" s="1"/>
  <c r="L1008" i="10"/>
  <c r="AC1008" i="10" s="1"/>
  <c r="M1008" i="10"/>
  <c r="AD1008" i="10" s="1"/>
  <c r="N1008" i="10"/>
  <c r="AE1008" i="10" s="1"/>
  <c r="O1008" i="10"/>
  <c r="AF1008" i="10" s="1"/>
  <c r="P1008" i="10"/>
  <c r="AG1008" i="10" s="1"/>
  <c r="Q1008" i="10"/>
  <c r="AH1008" i="10" s="1"/>
  <c r="R1008" i="10"/>
  <c r="AI1008" i="10" s="1"/>
  <c r="K1009" i="10"/>
  <c r="AB1009" i="10" s="1"/>
  <c r="L1009" i="10"/>
  <c r="AC1009" i="10" s="1"/>
  <c r="M1009" i="10"/>
  <c r="AD1009" i="10" s="1"/>
  <c r="N1009" i="10"/>
  <c r="AE1009" i="10" s="1"/>
  <c r="O1009" i="10"/>
  <c r="AF1009" i="10" s="1"/>
  <c r="P1009" i="10"/>
  <c r="AG1009" i="10" s="1"/>
  <c r="Q1009" i="10"/>
  <c r="AH1009" i="10" s="1"/>
  <c r="R1009" i="10"/>
  <c r="AI1009" i="10" s="1"/>
  <c r="K1010" i="10"/>
  <c r="AB1010" i="10" s="1"/>
  <c r="L1010" i="10"/>
  <c r="AC1010" i="10" s="1"/>
  <c r="M1010" i="10"/>
  <c r="AD1010" i="10" s="1"/>
  <c r="N1010" i="10"/>
  <c r="AE1010" i="10" s="1"/>
  <c r="O1010" i="10"/>
  <c r="AF1010" i="10" s="1"/>
  <c r="P1010" i="10"/>
  <c r="AG1010" i="10" s="1"/>
  <c r="Q1010" i="10"/>
  <c r="AH1010" i="10" s="1"/>
  <c r="R1010" i="10"/>
  <c r="AI1010" i="10" s="1"/>
  <c r="K1011" i="10"/>
  <c r="AB1011" i="10" s="1"/>
  <c r="L1011" i="10"/>
  <c r="AC1011" i="10" s="1"/>
  <c r="M1011" i="10"/>
  <c r="AD1011" i="10" s="1"/>
  <c r="N1011" i="10"/>
  <c r="AE1011" i="10" s="1"/>
  <c r="O1011" i="10"/>
  <c r="AF1011" i="10" s="1"/>
  <c r="P1011" i="10"/>
  <c r="AG1011" i="10" s="1"/>
  <c r="Q1011" i="10"/>
  <c r="AH1011" i="10" s="1"/>
  <c r="R1011" i="10"/>
  <c r="AI1011" i="10" s="1"/>
  <c r="K1012" i="10"/>
  <c r="AB1012" i="10" s="1"/>
  <c r="L1012" i="10"/>
  <c r="AC1012" i="10" s="1"/>
  <c r="M1012" i="10"/>
  <c r="AD1012" i="10" s="1"/>
  <c r="N1012" i="10"/>
  <c r="AE1012" i="10" s="1"/>
  <c r="O1012" i="10"/>
  <c r="AF1012" i="10" s="1"/>
  <c r="P1012" i="10"/>
  <c r="AG1012" i="10" s="1"/>
  <c r="Q1012" i="10"/>
  <c r="AH1012" i="10" s="1"/>
  <c r="R1012" i="10"/>
  <c r="AI1012" i="10" s="1"/>
  <c r="K1013" i="10"/>
  <c r="AB1013" i="10" s="1"/>
  <c r="L1013" i="10"/>
  <c r="AC1013" i="10" s="1"/>
  <c r="M1013" i="10"/>
  <c r="AD1013" i="10" s="1"/>
  <c r="N1013" i="10"/>
  <c r="AE1013" i="10" s="1"/>
  <c r="O1013" i="10"/>
  <c r="AF1013" i="10" s="1"/>
  <c r="P1013" i="10"/>
  <c r="AG1013" i="10" s="1"/>
  <c r="Q1013" i="10"/>
  <c r="AH1013" i="10" s="1"/>
  <c r="R1013" i="10"/>
  <c r="AI1013" i="10" s="1"/>
  <c r="K1014" i="10"/>
  <c r="AB1014" i="10" s="1"/>
  <c r="L1014" i="10"/>
  <c r="AC1014" i="10" s="1"/>
  <c r="M1014" i="10"/>
  <c r="AD1014" i="10" s="1"/>
  <c r="N1014" i="10"/>
  <c r="AE1014" i="10" s="1"/>
  <c r="O1014" i="10"/>
  <c r="AF1014" i="10" s="1"/>
  <c r="P1014" i="10"/>
  <c r="AG1014" i="10" s="1"/>
  <c r="Q1014" i="10"/>
  <c r="AH1014" i="10" s="1"/>
  <c r="R1014" i="10"/>
  <c r="AI1014" i="10" s="1"/>
  <c r="K1015" i="10"/>
  <c r="AB1015" i="10" s="1"/>
  <c r="L1015" i="10"/>
  <c r="AC1015" i="10" s="1"/>
  <c r="M1015" i="10"/>
  <c r="AD1015" i="10" s="1"/>
  <c r="N1015" i="10"/>
  <c r="AE1015" i="10" s="1"/>
  <c r="O1015" i="10"/>
  <c r="AF1015" i="10" s="1"/>
  <c r="P1015" i="10"/>
  <c r="AG1015" i="10" s="1"/>
  <c r="Q1015" i="10"/>
  <c r="AH1015" i="10" s="1"/>
  <c r="R1015" i="10"/>
  <c r="AI1015" i="10" s="1"/>
  <c r="K1016" i="10"/>
  <c r="AB1016" i="10" s="1"/>
  <c r="L1016" i="10"/>
  <c r="AC1016" i="10" s="1"/>
  <c r="M1016" i="10"/>
  <c r="AD1016" i="10" s="1"/>
  <c r="N1016" i="10"/>
  <c r="AE1016" i="10" s="1"/>
  <c r="O1016" i="10"/>
  <c r="AF1016" i="10" s="1"/>
  <c r="P1016" i="10"/>
  <c r="AG1016" i="10" s="1"/>
  <c r="Q1016" i="10"/>
  <c r="AH1016" i="10" s="1"/>
  <c r="R1016" i="10"/>
  <c r="AI1016" i="10" s="1"/>
  <c r="K1017" i="10"/>
  <c r="AB1017" i="10" s="1"/>
  <c r="L1017" i="10"/>
  <c r="AC1017" i="10" s="1"/>
  <c r="M1017" i="10"/>
  <c r="AD1017" i="10" s="1"/>
  <c r="N1017" i="10"/>
  <c r="AE1017" i="10" s="1"/>
  <c r="O1017" i="10"/>
  <c r="AF1017" i="10" s="1"/>
  <c r="P1017" i="10"/>
  <c r="AG1017" i="10" s="1"/>
  <c r="Q1017" i="10"/>
  <c r="AH1017" i="10" s="1"/>
  <c r="R1017" i="10"/>
  <c r="AI1017" i="10" s="1"/>
  <c r="K1018" i="10"/>
  <c r="AB1018" i="10" s="1"/>
  <c r="L1018" i="10"/>
  <c r="AC1018" i="10" s="1"/>
  <c r="M1018" i="10"/>
  <c r="AD1018" i="10" s="1"/>
  <c r="N1018" i="10"/>
  <c r="AE1018" i="10" s="1"/>
  <c r="O1018" i="10"/>
  <c r="AF1018" i="10" s="1"/>
  <c r="P1018" i="10"/>
  <c r="AG1018" i="10" s="1"/>
  <c r="Q1018" i="10"/>
  <c r="AH1018" i="10" s="1"/>
  <c r="R1018" i="10"/>
  <c r="AI1018" i="10" s="1"/>
  <c r="K1019" i="10"/>
  <c r="AB1019" i="10" s="1"/>
  <c r="L1019" i="10"/>
  <c r="AC1019" i="10" s="1"/>
  <c r="M1019" i="10"/>
  <c r="AD1019" i="10" s="1"/>
  <c r="N1019" i="10"/>
  <c r="AE1019" i="10" s="1"/>
  <c r="O1019" i="10"/>
  <c r="AF1019" i="10" s="1"/>
  <c r="P1019" i="10"/>
  <c r="AG1019" i="10" s="1"/>
  <c r="Q1019" i="10"/>
  <c r="AH1019" i="10" s="1"/>
  <c r="R1019" i="10"/>
  <c r="AI1019" i="10" s="1"/>
  <c r="K1020" i="10"/>
  <c r="AB1020" i="10" s="1"/>
  <c r="L1020" i="10"/>
  <c r="AC1020" i="10" s="1"/>
  <c r="M1020" i="10"/>
  <c r="AD1020" i="10" s="1"/>
  <c r="N1020" i="10"/>
  <c r="AE1020" i="10" s="1"/>
  <c r="O1020" i="10"/>
  <c r="AF1020" i="10" s="1"/>
  <c r="P1020" i="10"/>
  <c r="AG1020" i="10" s="1"/>
  <c r="Q1020" i="10"/>
  <c r="AH1020" i="10" s="1"/>
  <c r="R1020" i="10"/>
  <c r="AI1020" i="10" s="1"/>
  <c r="K1021" i="10"/>
  <c r="AB1021" i="10" s="1"/>
  <c r="L1021" i="10"/>
  <c r="AC1021" i="10" s="1"/>
  <c r="M1021" i="10"/>
  <c r="AD1021" i="10" s="1"/>
  <c r="N1021" i="10"/>
  <c r="AE1021" i="10" s="1"/>
  <c r="O1021" i="10"/>
  <c r="AF1021" i="10" s="1"/>
  <c r="P1021" i="10"/>
  <c r="AG1021" i="10" s="1"/>
  <c r="Q1021" i="10"/>
  <c r="AH1021" i="10" s="1"/>
  <c r="R1021" i="10"/>
  <c r="AI1021" i="10" s="1"/>
  <c r="K1022" i="10"/>
  <c r="AB1022" i="10" s="1"/>
  <c r="L1022" i="10"/>
  <c r="AC1022" i="10" s="1"/>
  <c r="M1022" i="10"/>
  <c r="AD1022" i="10" s="1"/>
  <c r="N1022" i="10"/>
  <c r="AE1022" i="10" s="1"/>
  <c r="O1022" i="10"/>
  <c r="AF1022" i="10" s="1"/>
  <c r="P1022" i="10"/>
  <c r="AG1022" i="10" s="1"/>
  <c r="Q1022" i="10"/>
  <c r="AH1022" i="10" s="1"/>
  <c r="R1022" i="10"/>
  <c r="AI1022" i="10" s="1"/>
  <c r="K1023" i="10"/>
  <c r="AB1023" i="10" s="1"/>
  <c r="L1023" i="10"/>
  <c r="AC1023" i="10" s="1"/>
  <c r="M1023" i="10"/>
  <c r="AD1023" i="10" s="1"/>
  <c r="N1023" i="10"/>
  <c r="AE1023" i="10" s="1"/>
  <c r="O1023" i="10"/>
  <c r="AF1023" i="10" s="1"/>
  <c r="P1023" i="10"/>
  <c r="AG1023" i="10" s="1"/>
  <c r="Q1023" i="10"/>
  <c r="AH1023" i="10" s="1"/>
  <c r="R1023" i="10"/>
  <c r="AI1023" i="10" s="1"/>
  <c r="K1024" i="10"/>
  <c r="AB1024" i="10" s="1"/>
  <c r="L1024" i="10"/>
  <c r="AC1024" i="10" s="1"/>
  <c r="M1024" i="10"/>
  <c r="AD1024" i="10" s="1"/>
  <c r="N1024" i="10"/>
  <c r="AE1024" i="10" s="1"/>
  <c r="O1024" i="10"/>
  <c r="AF1024" i="10" s="1"/>
  <c r="P1024" i="10"/>
  <c r="AG1024" i="10" s="1"/>
  <c r="Q1024" i="10"/>
  <c r="AH1024" i="10" s="1"/>
  <c r="R1024" i="10"/>
  <c r="AI1024" i="10" s="1"/>
  <c r="K1025" i="10"/>
  <c r="AB1025" i="10" s="1"/>
  <c r="L1025" i="10"/>
  <c r="AC1025" i="10" s="1"/>
  <c r="M1025" i="10"/>
  <c r="AD1025" i="10" s="1"/>
  <c r="N1025" i="10"/>
  <c r="AE1025" i="10" s="1"/>
  <c r="O1025" i="10"/>
  <c r="AF1025" i="10" s="1"/>
  <c r="P1025" i="10"/>
  <c r="AG1025" i="10" s="1"/>
  <c r="Q1025" i="10"/>
  <c r="AH1025" i="10" s="1"/>
  <c r="R1025" i="10"/>
  <c r="AI1025" i="10" s="1"/>
  <c r="K1026" i="10"/>
  <c r="AB1026" i="10" s="1"/>
  <c r="L1026" i="10"/>
  <c r="AC1026" i="10" s="1"/>
  <c r="M1026" i="10"/>
  <c r="AD1026" i="10" s="1"/>
  <c r="N1026" i="10"/>
  <c r="AE1026" i="10" s="1"/>
  <c r="O1026" i="10"/>
  <c r="AF1026" i="10" s="1"/>
  <c r="P1026" i="10"/>
  <c r="AG1026" i="10" s="1"/>
  <c r="Q1026" i="10"/>
  <c r="AH1026" i="10" s="1"/>
  <c r="R1026" i="10"/>
  <c r="AI1026" i="10" s="1"/>
  <c r="K1027" i="10"/>
  <c r="AB1027" i="10" s="1"/>
  <c r="L1027" i="10"/>
  <c r="AC1027" i="10" s="1"/>
  <c r="M1027" i="10"/>
  <c r="AD1027" i="10" s="1"/>
  <c r="N1027" i="10"/>
  <c r="AE1027" i="10" s="1"/>
  <c r="O1027" i="10"/>
  <c r="AF1027" i="10" s="1"/>
  <c r="P1027" i="10"/>
  <c r="AG1027" i="10" s="1"/>
  <c r="Q1027" i="10"/>
  <c r="AH1027" i="10" s="1"/>
  <c r="R1027" i="10"/>
  <c r="AI1027" i="10" s="1"/>
  <c r="K1028" i="10"/>
  <c r="AB1028" i="10" s="1"/>
  <c r="L1028" i="10"/>
  <c r="AC1028" i="10" s="1"/>
  <c r="M1028" i="10"/>
  <c r="AD1028" i="10" s="1"/>
  <c r="N1028" i="10"/>
  <c r="AE1028" i="10" s="1"/>
  <c r="O1028" i="10"/>
  <c r="AF1028" i="10" s="1"/>
  <c r="P1028" i="10"/>
  <c r="AG1028" i="10" s="1"/>
  <c r="Q1028" i="10"/>
  <c r="AH1028" i="10" s="1"/>
  <c r="R1028" i="10"/>
  <c r="AI1028" i="10" s="1"/>
  <c r="K1029" i="10"/>
  <c r="AB1029" i="10" s="1"/>
  <c r="L1029" i="10"/>
  <c r="AC1029" i="10" s="1"/>
  <c r="M1029" i="10"/>
  <c r="AD1029" i="10" s="1"/>
  <c r="N1029" i="10"/>
  <c r="AE1029" i="10" s="1"/>
  <c r="O1029" i="10"/>
  <c r="AF1029" i="10" s="1"/>
  <c r="P1029" i="10"/>
  <c r="AG1029" i="10" s="1"/>
  <c r="Q1029" i="10"/>
  <c r="AH1029" i="10" s="1"/>
  <c r="R1029" i="10"/>
  <c r="AI1029" i="10" s="1"/>
  <c r="K1030" i="10"/>
  <c r="AB1030" i="10" s="1"/>
  <c r="L1030" i="10"/>
  <c r="AC1030" i="10" s="1"/>
  <c r="M1030" i="10"/>
  <c r="AD1030" i="10" s="1"/>
  <c r="N1030" i="10"/>
  <c r="AE1030" i="10" s="1"/>
  <c r="O1030" i="10"/>
  <c r="AF1030" i="10" s="1"/>
  <c r="P1030" i="10"/>
  <c r="AG1030" i="10" s="1"/>
  <c r="Q1030" i="10"/>
  <c r="AH1030" i="10" s="1"/>
  <c r="R1030" i="10"/>
  <c r="AI1030" i="10" s="1"/>
  <c r="K1031" i="10"/>
  <c r="AB1031" i="10" s="1"/>
  <c r="L1031" i="10"/>
  <c r="AC1031" i="10" s="1"/>
  <c r="M1031" i="10"/>
  <c r="AD1031" i="10" s="1"/>
  <c r="N1031" i="10"/>
  <c r="AE1031" i="10" s="1"/>
  <c r="O1031" i="10"/>
  <c r="AF1031" i="10" s="1"/>
  <c r="P1031" i="10"/>
  <c r="AG1031" i="10" s="1"/>
  <c r="Q1031" i="10"/>
  <c r="AH1031" i="10" s="1"/>
  <c r="R1031" i="10"/>
  <c r="AI1031" i="10" s="1"/>
  <c r="K1032" i="10"/>
  <c r="AB1032" i="10" s="1"/>
  <c r="L1032" i="10"/>
  <c r="AC1032" i="10" s="1"/>
  <c r="M1032" i="10"/>
  <c r="AD1032" i="10" s="1"/>
  <c r="N1032" i="10"/>
  <c r="AE1032" i="10" s="1"/>
  <c r="O1032" i="10"/>
  <c r="AF1032" i="10" s="1"/>
  <c r="P1032" i="10"/>
  <c r="AG1032" i="10" s="1"/>
  <c r="Q1032" i="10"/>
  <c r="AH1032" i="10" s="1"/>
  <c r="R1032" i="10"/>
  <c r="AI1032" i="10" s="1"/>
  <c r="K1033" i="10"/>
  <c r="AB1033" i="10" s="1"/>
  <c r="L1033" i="10"/>
  <c r="AC1033" i="10" s="1"/>
  <c r="M1033" i="10"/>
  <c r="AD1033" i="10" s="1"/>
  <c r="N1033" i="10"/>
  <c r="AE1033" i="10" s="1"/>
  <c r="O1033" i="10"/>
  <c r="AF1033" i="10" s="1"/>
  <c r="P1033" i="10"/>
  <c r="AG1033" i="10" s="1"/>
  <c r="Q1033" i="10"/>
  <c r="AH1033" i="10" s="1"/>
  <c r="R1033" i="10"/>
  <c r="AI1033" i="10" s="1"/>
  <c r="K1034" i="10"/>
  <c r="AB1034" i="10" s="1"/>
  <c r="L1034" i="10"/>
  <c r="AC1034" i="10" s="1"/>
  <c r="M1034" i="10"/>
  <c r="AD1034" i="10" s="1"/>
  <c r="N1034" i="10"/>
  <c r="AE1034" i="10" s="1"/>
  <c r="O1034" i="10"/>
  <c r="AF1034" i="10" s="1"/>
  <c r="P1034" i="10"/>
  <c r="AG1034" i="10" s="1"/>
  <c r="Q1034" i="10"/>
  <c r="AH1034" i="10" s="1"/>
  <c r="R1034" i="10"/>
  <c r="AI1034" i="10" s="1"/>
  <c r="K1035" i="10"/>
  <c r="AB1035" i="10" s="1"/>
  <c r="L1035" i="10"/>
  <c r="AC1035" i="10" s="1"/>
  <c r="M1035" i="10"/>
  <c r="AD1035" i="10" s="1"/>
  <c r="N1035" i="10"/>
  <c r="AE1035" i="10" s="1"/>
  <c r="O1035" i="10"/>
  <c r="AF1035" i="10" s="1"/>
  <c r="P1035" i="10"/>
  <c r="AG1035" i="10" s="1"/>
  <c r="Q1035" i="10"/>
  <c r="AH1035" i="10" s="1"/>
  <c r="R1035" i="10"/>
  <c r="AI1035" i="10" s="1"/>
  <c r="K1036" i="10"/>
  <c r="AB1036" i="10" s="1"/>
  <c r="L1036" i="10"/>
  <c r="AC1036" i="10" s="1"/>
  <c r="M1036" i="10"/>
  <c r="AD1036" i="10" s="1"/>
  <c r="N1036" i="10"/>
  <c r="AE1036" i="10" s="1"/>
  <c r="O1036" i="10"/>
  <c r="AF1036" i="10" s="1"/>
  <c r="P1036" i="10"/>
  <c r="AG1036" i="10" s="1"/>
  <c r="Q1036" i="10"/>
  <c r="AH1036" i="10" s="1"/>
  <c r="R1036" i="10"/>
  <c r="AI1036" i="10" s="1"/>
  <c r="K1037" i="10"/>
  <c r="AB1037" i="10" s="1"/>
  <c r="L1037" i="10"/>
  <c r="AC1037" i="10" s="1"/>
  <c r="M1037" i="10"/>
  <c r="AD1037" i="10" s="1"/>
  <c r="N1037" i="10"/>
  <c r="AE1037" i="10" s="1"/>
  <c r="O1037" i="10"/>
  <c r="AF1037" i="10" s="1"/>
  <c r="P1037" i="10"/>
  <c r="AG1037" i="10" s="1"/>
  <c r="Q1037" i="10"/>
  <c r="AH1037" i="10" s="1"/>
  <c r="R1037" i="10"/>
  <c r="AI1037" i="10" s="1"/>
  <c r="K1038" i="10"/>
  <c r="AB1038" i="10" s="1"/>
  <c r="L1038" i="10"/>
  <c r="AC1038" i="10" s="1"/>
  <c r="M1038" i="10"/>
  <c r="AD1038" i="10" s="1"/>
  <c r="N1038" i="10"/>
  <c r="AE1038" i="10" s="1"/>
  <c r="O1038" i="10"/>
  <c r="AF1038" i="10" s="1"/>
  <c r="P1038" i="10"/>
  <c r="AG1038" i="10" s="1"/>
  <c r="Q1038" i="10"/>
  <c r="AH1038" i="10" s="1"/>
  <c r="R1038" i="10"/>
  <c r="AI1038" i="10" s="1"/>
  <c r="K1039" i="10"/>
  <c r="AB1039" i="10" s="1"/>
  <c r="L1039" i="10"/>
  <c r="AC1039" i="10" s="1"/>
  <c r="M1039" i="10"/>
  <c r="AD1039" i="10" s="1"/>
  <c r="N1039" i="10"/>
  <c r="AE1039" i="10" s="1"/>
  <c r="O1039" i="10"/>
  <c r="AF1039" i="10" s="1"/>
  <c r="P1039" i="10"/>
  <c r="AG1039" i="10" s="1"/>
  <c r="Q1039" i="10"/>
  <c r="AH1039" i="10" s="1"/>
  <c r="R1039" i="10"/>
  <c r="AI1039" i="10" s="1"/>
  <c r="K1040" i="10"/>
  <c r="AB1040" i="10" s="1"/>
  <c r="L1040" i="10"/>
  <c r="AC1040" i="10" s="1"/>
  <c r="M1040" i="10"/>
  <c r="AD1040" i="10" s="1"/>
  <c r="N1040" i="10"/>
  <c r="AE1040" i="10" s="1"/>
  <c r="O1040" i="10"/>
  <c r="AF1040" i="10" s="1"/>
  <c r="P1040" i="10"/>
  <c r="AG1040" i="10" s="1"/>
  <c r="Q1040" i="10"/>
  <c r="AH1040" i="10" s="1"/>
  <c r="R1040" i="10"/>
  <c r="AI1040" i="10" s="1"/>
  <c r="K1041" i="10"/>
  <c r="AB1041" i="10" s="1"/>
  <c r="L1041" i="10"/>
  <c r="AC1041" i="10" s="1"/>
  <c r="M1041" i="10"/>
  <c r="AD1041" i="10" s="1"/>
  <c r="N1041" i="10"/>
  <c r="AE1041" i="10" s="1"/>
  <c r="O1041" i="10"/>
  <c r="AF1041" i="10" s="1"/>
  <c r="P1041" i="10"/>
  <c r="AG1041" i="10" s="1"/>
  <c r="Q1041" i="10"/>
  <c r="AH1041" i="10" s="1"/>
  <c r="R1041" i="10"/>
  <c r="AI1041" i="10" s="1"/>
  <c r="K1042" i="10"/>
  <c r="AB1042" i="10" s="1"/>
  <c r="L1042" i="10"/>
  <c r="AC1042" i="10" s="1"/>
  <c r="M1042" i="10"/>
  <c r="AD1042" i="10" s="1"/>
  <c r="N1042" i="10"/>
  <c r="AE1042" i="10" s="1"/>
  <c r="O1042" i="10"/>
  <c r="AF1042" i="10" s="1"/>
  <c r="P1042" i="10"/>
  <c r="AG1042" i="10" s="1"/>
  <c r="Q1042" i="10"/>
  <c r="AH1042" i="10" s="1"/>
  <c r="R1042" i="10"/>
  <c r="AI1042" i="10" s="1"/>
  <c r="K1043" i="10"/>
  <c r="AB1043" i="10" s="1"/>
  <c r="L1043" i="10"/>
  <c r="AC1043" i="10" s="1"/>
  <c r="M1043" i="10"/>
  <c r="AD1043" i="10" s="1"/>
  <c r="N1043" i="10"/>
  <c r="AE1043" i="10" s="1"/>
  <c r="O1043" i="10"/>
  <c r="AF1043" i="10" s="1"/>
  <c r="P1043" i="10"/>
  <c r="AG1043" i="10" s="1"/>
  <c r="Q1043" i="10"/>
  <c r="AH1043" i="10" s="1"/>
  <c r="R1043" i="10"/>
  <c r="AI1043" i="10" s="1"/>
  <c r="K1044" i="10"/>
  <c r="AB1044" i="10" s="1"/>
  <c r="L1044" i="10"/>
  <c r="AC1044" i="10" s="1"/>
  <c r="M1044" i="10"/>
  <c r="AD1044" i="10" s="1"/>
  <c r="N1044" i="10"/>
  <c r="AE1044" i="10" s="1"/>
  <c r="O1044" i="10"/>
  <c r="AF1044" i="10" s="1"/>
  <c r="P1044" i="10"/>
  <c r="AG1044" i="10" s="1"/>
  <c r="Q1044" i="10"/>
  <c r="AH1044" i="10" s="1"/>
  <c r="R1044" i="10"/>
  <c r="AI1044" i="10" s="1"/>
  <c r="K1045" i="10"/>
  <c r="AB1045" i="10" s="1"/>
  <c r="L1045" i="10"/>
  <c r="AC1045" i="10" s="1"/>
  <c r="M1045" i="10"/>
  <c r="AD1045" i="10" s="1"/>
  <c r="N1045" i="10"/>
  <c r="AE1045" i="10" s="1"/>
  <c r="O1045" i="10"/>
  <c r="AF1045" i="10" s="1"/>
  <c r="P1045" i="10"/>
  <c r="AG1045" i="10" s="1"/>
  <c r="Q1045" i="10"/>
  <c r="AH1045" i="10" s="1"/>
  <c r="R1045" i="10"/>
  <c r="AI1045" i="10" s="1"/>
  <c r="K1046" i="10"/>
  <c r="AB1046" i="10" s="1"/>
  <c r="L1046" i="10"/>
  <c r="AC1046" i="10" s="1"/>
  <c r="M1046" i="10"/>
  <c r="AD1046" i="10" s="1"/>
  <c r="N1046" i="10"/>
  <c r="AE1046" i="10" s="1"/>
  <c r="O1046" i="10"/>
  <c r="AF1046" i="10" s="1"/>
  <c r="P1046" i="10"/>
  <c r="AG1046" i="10" s="1"/>
  <c r="Q1046" i="10"/>
  <c r="AH1046" i="10" s="1"/>
  <c r="R1046" i="10"/>
  <c r="AI1046" i="10" s="1"/>
  <c r="K1047" i="10"/>
  <c r="AB1047" i="10" s="1"/>
  <c r="L1047" i="10"/>
  <c r="AC1047" i="10" s="1"/>
  <c r="M1047" i="10"/>
  <c r="AD1047" i="10" s="1"/>
  <c r="N1047" i="10"/>
  <c r="AE1047" i="10" s="1"/>
  <c r="O1047" i="10"/>
  <c r="AF1047" i="10" s="1"/>
  <c r="P1047" i="10"/>
  <c r="AG1047" i="10" s="1"/>
  <c r="Q1047" i="10"/>
  <c r="AH1047" i="10" s="1"/>
  <c r="R1047" i="10"/>
  <c r="AI1047" i="10" s="1"/>
  <c r="K1048" i="10"/>
  <c r="AB1048" i="10" s="1"/>
  <c r="L1048" i="10"/>
  <c r="AC1048" i="10" s="1"/>
  <c r="M1048" i="10"/>
  <c r="AD1048" i="10" s="1"/>
  <c r="N1048" i="10"/>
  <c r="AE1048" i="10" s="1"/>
  <c r="O1048" i="10"/>
  <c r="AF1048" i="10" s="1"/>
  <c r="P1048" i="10"/>
  <c r="AG1048" i="10" s="1"/>
  <c r="Q1048" i="10"/>
  <c r="AH1048" i="10" s="1"/>
  <c r="R1048" i="10"/>
  <c r="AI1048" i="10" s="1"/>
  <c r="K1049" i="10"/>
  <c r="AB1049" i="10" s="1"/>
  <c r="L1049" i="10"/>
  <c r="AC1049" i="10" s="1"/>
  <c r="M1049" i="10"/>
  <c r="AD1049" i="10" s="1"/>
  <c r="N1049" i="10"/>
  <c r="AE1049" i="10" s="1"/>
  <c r="O1049" i="10"/>
  <c r="AF1049" i="10" s="1"/>
  <c r="P1049" i="10"/>
  <c r="AG1049" i="10" s="1"/>
  <c r="Q1049" i="10"/>
  <c r="AH1049" i="10" s="1"/>
  <c r="R1049" i="10"/>
  <c r="AI1049" i="10" s="1"/>
  <c r="K1050" i="10"/>
  <c r="AB1050" i="10" s="1"/>
  <c r="L1050" i="10"/>
  <c r="AC1050" i="10" s="1"/>
  <c r="M1050" i="10"/>
  <c r="AD1050" i="10" s="1"/>
  <c r="N1050" i="10"/>
  <c r="AE1050" i="10" s="1"/>
  <c r="O1050" i="10"/>
  <c r="AF1050" i="10" s="1"/>
  <c r="P1050" i="10"/>
  <c r="AG1050" i="10" s="1"/>
  <c r="Q1050" i="10"/>
  <c r="AH1050" i="10" s="1"/>
  <c r="R1050" i="10"/>
  <c r="AI1050" i="10" s="1"/>
  <c r="K1051" i="10"/>
  <c r="AB1051" i="10" s="1"/>
  <c r="L1051" i="10"/>
  <c r="AC1051" i="10" s="1"/>
  <c r="M1051" i="10"/>
  <c r="AD1051" i="10" s="1"/>
  <c r="N1051" i="10"/>
  <c r="AE1051" i="10" s="1"/>
  <c r="O1051" i="10"/>
  <c r="AF1051" i="10" s="1"/>
  <c r="P1051" i="10"/>
  <c r="AG1051" i="10" s="1"/>
  <c r="Q1051" i="10"/>
  <c r="AH1051" i="10" s="1"/>
  <c r="R1051" i="10"/>
  <c r="AI1051" i="10" s="1"/>
  <c r="K1052" i="10"/>
  <c r="AB1052" i="10" s="1"/>
  <c r="L1052" i="10"/>
  <c r="AC1052" i="10" s="1"/>
  <c r="M1052" i="10"/>
  <c r="AD1052" i="10" s="1"/>
  <c r="N1052" i="10"/>
  <c r="AE1052" i="10" s="1"/>
  <c r="O1052" i="10"/>
  <c r="AF1052" i="10" s="1"/>
  <c r="P1052" i="10"/>
  <c r="AG1052" i="10" s="1"/>
  <c r="Q1052" i="10"/>
  <c r="AH1052" i="10" s="1"/>
  <c r="R1052" i="10"/>
  <c r="AI1052" i="10" s="1"/>
  <c r="K1053" i="10"/>
  <c r="AB1053" i="10" s="1"/>
  <c r="L1053" i="10"/>
  <c r="AC1053" i="10" s="1"/>
  <c r="M1053" i="10"/>
  <c r="AD1053" i="10" s="1"/>
  <c r="N1053" i="10"/>
  <c r="AE1053" i="10" s="1"/>
  <c r="O1053" i="10"/>
  <c r="AF1053" i="10" s="1"/>
  <c r="P1053" i="10"/>
  <c r="AG1053" i="10" s="1"/>
  <c r="Q1053" i="10"/>
  <c r="AH1053" i="10" s="1"/>
  <c r="R1053" i="10"/>
  <c r="AI1053" i="10" s="1"/>
  <c r="K1054" i="10"/>
  <c r="AB1054" i="10" s="1"/>
  <c r="L1054" i="10"/>
  <c r="AC1054" i="10" s="1"/>
  <c r="M1054" i="10"/>
  <c r="AD1054" i="10" s="1"/>
  <c r="N1054" i="10"/>
  <c r="AE1054" i="10" s="1"/>
  <c r="O1054" i="10"/>
  <c r="AF1054" i="10" s="1"/>
  <c r="P1054" i="10"/>
  <c r="AG1054" i="10" s="1"/>
  <c r="Q1054" i="10"/>
  <c r="AH1054" i="10" s="1"/>
  <c r="R1054" i="10"/>
  <c r="AI1054" i="10" s="1"/>
  <c r="K1055" i="10"/>
  <c r="AB1055" i="10" s="1"/>
  <c r="L1055" i="10"/>
  <c r="AC1055" i="10" s="1"/>
  <c r="M1055" i="10"/>
  <c r="AD1055" i="10" s="1"/>
  <c r="N1055" i="10"/>
  <c r="AE1055" i="10" s="1"/>
  <c r="O1055" i="10"/>
  <c r="AF1055" i="10" s="1"/>
  <c r="P1055" i="10"/>
  <c r="AG1055" i="10" s="1"/>
  <c r="Q1055" i="10"/>
  <c r="AH1055" i="10" s="1"/>
  <c r="R1055" i="10"/>
  <c r="AI1055" i="10" s="1"/>
  <c r="K1056" i="10"/>
  <c r="AB1056" i="10" s="1"/>
  <c r="L1056" i="10"/>
  <c r="AC1056" i="10" s="1"/>
  <c r="M1056" i="10"/>
  <c r="AD1056" i="10" s="1"/>
  <c r="N1056" i="10"/>
  <c r="AE1056" i="10" s="1"/>
  <c r="O1056" i="10"/>
  <c r="AF1056" i="10" s="1"/>
  <c r="P1056" i="10"/>
  <c r="AG1056" i="10" s="1"/>
  <c r="Q1056" i="10"/>
  <c r="AH1056" i="10" s="1"/>
  <c r="R1056" i="10"/>
  <c r="AI1056" i="10" s="1"/>
  <c r="K1057" i="10"/>
  <c r="AB1057" i="10" s="1"/>
  <c r="L1057" i="10"/>
  <c r="AC1057" i="10" s="1"/>
  <c r="M1057" i="10"/>
  <c r="AD1057" i="10" s="1"/>
  <c r="N1057" i="10"/>
  <c r="AE1057" i="10" s="1"/>
  <c r="O1057" i="10"/>
  <c r="AF1057" i="10" s="1"/>
  <c r="P1057" i="10"/>
  <c r="AG1057" i="10" s="1"/>
  <c r="Q1057" i="10"/>
  <c r="AH1057" i="10" s="1"/>
  <c r="R1057" i="10"/>
  <c r="AI1057" i="10" s="1"/>
  <c r="K1058" i="10"/>
  <c r="AB1058" i="10" s="1"/>
  <c r="L1058" i="10"/>
  <c r="AC1058" i="10" s="1"/>
  <c r="M1058" i="10"/>
  <c r="AD1058" i="10" s="1"/>
  <c r="N1058" i="10"/>
  <c r="AE1058" i="10" s="1"/>
  <c r="O1058" i="10"/>
  <c r="AF1058" i="10" s="1"/>
  <c r="P1058" i="10"/>
  <c r="AG1058" i="10" s="1"/>
  <c r="Q1058" i="10"/>
  <c r="AH1058" i="10" s="1"/>
  <c r="R1058" i="10"/>
  <c r="AI1058" i="10" s="1"/>
  <c r="K1059" i="10"/>
  <c r="AB1059" i="10" s="1"/>
  <c r="L1059" i="10"/>
  <c r="AC1059" i="10" s="1"/>
  <c r="M1059" i="10"/>
  <c r="AD1059" i="10" s="1"/>
  <c r="N1059" i="10"/>
  <c r="AE1059" i="10" s="1"/>
  <c r="O1059" i="10"/>
  <c r="AF1059" i="10" s="1"/>
  <c r="P1059" i="10"/>
  <c r="AG1059" i="10" s="1"/>
  <c r="Q1059" i="10"/>
  <c r="AH1059" i="10" s="1"/>
  <c r="R1059" i="10"/>
  <c r="AI1059" i="10" s="1"/>
  <c r="K1060" i="10"/>
  <c r="AB1060" i="10" s="1"/>
  <c r="L1060" i="10"/>
  <c r="AC1060" i="10" s="1"/>
  <c r="M1060" i="10"/>
  <c r="AD1060" i="10" s="1"/>
  <c r="N1060" i="10"/>
  <c r="AE1060" i="10" s="1"/>
  <c r="O1060" i="10"/>
  <c r="AF1060" i="10" s="1"/>
  <c r="P1060" i="10"/>
  <c r="AG1060" i="10" s="1"/>
  <c r="Q1060" i="10"/>
  <c r="AH1060" i="10" s="1"/>
  <c r="R1060" i="10"/>
  <c r="AI1060" i="10" s="1"/>
  <c r="K1061" i="10"/>
  <c r="AB1061" i="10" s="1"/>
  <c r="L1061" i="10"/>
  <c r="AC1061" i="10" s="1"/>
  <c r="M1061" i="10"/>
  <c r="AD1061" i="10" s="1"/>
  <c r="N1061" i="10"/>
  <c r="AE1061" i="10" s="1"/>
  <c r="O1061" i="10"/>
  <c r="AF1061" i="10" s="1"/>
  <c r="P1061" i="10"/>
  <c r="AG1061" i="10" s="1"/>
  <c r="Q1061" i="10"/>
  <c r="AH1061" i="10" s="1"/>
  <c r="R1061" i="10"/>
  <c r="AI1061" i="10" s="1"/>
  <c r="K1062" i="10"/>
  <c r="AB1062" i="10" s="1"/>
  <c r="L1062" i="10"/>
  <c r="AC1062" i="10" s="1"/>
  <c r="M1062" i="10"/>
  <c r="AD1062" i="10" s="1"/>
  <c r="N1062" i="10"/>
  <c r="AE1062" i="10" s="1"/>
  <c r="O1062" i="10"/>
  <c r="AF1062" i="10" s="1"/>
  <c r="P1062" i="10"/>
  <c r="AG1062" i="10" s="1"/>
  <c r="Q1062" i="10"/>
  <c r="AH1062" i="10" s="1"/>
  <c r="R1062" i="10"/>
  <c r="AI1062" i="10" s="1"/>
  <c r="K1063" i="10"/>
  <c r="AB1063" i="10" s="1"/>
  <c r="L1063" i="10"/>
  <c r="AC1063" i="10" s="1"/>
  <c r="M1063" i="10"/>
  <c r="AD1063" i="10" s="1"/>
  <c r="N1063" i="10"/>
  <c r="AE1063" i="10" s="1"/>
  <c r="O1063" i="10"/>
  <c r="AF1063" i="10" s="1"/>
  <c r="P1063" i="10"/>
  <c r="AG1063" i="10" s="1"/>
  <c r="Q1063" i="10"/>
  <c r="AH1063" i="10" s="1"/>
  <c r="R1063" i="10"/>
  <c r="AI1063" i="10" s="1"/>
  <c r="K1064" i="10"/>
  <c r="AB1064" i="10" s="1"/>
  <c r="L1064" i="10"/>
  <c r="AC1064" i="10" s="1"/>
  <c r="M1064" i="10"/>
  <c r="AD1064" i="10" s="1"/>
  <c r="N1064" i="10"/>
  <c r="AE1064" i="10" s="1"/>
  <c r="O1064" i="10"/>
  <c r="AF1064" i="10" s="1"/>
  <c r="P1064" i="10"/>
  <c r="AG1064" i="10" s="1"/>
  <c r="Q1064" i="10"/>
  <c r="AH1064" i="10" s="1"/>
  <c r="R1064" i="10"/>
  <c r="AI1064" i="10" s="1"/>
  <c r="K1065" i="10"/>
  <c r="AB1065" i="10" s="1"/>
  <c r="L1065" i="10"/>
  <c r="AC1065" i="10" s="1"/>
  <c r="M1065" i="10"/>
  <c r="AD1065" i="10" s="1"/>
  <c r="N1065" i="10"/>
  <c r="AE1065" i="10" s="1"/>
  <c r="O1065" i="10"/>
  <c r="AF1065" i="10" s="1"/>
  <c r="P1065" i="10"/>
  <c r="AG1065" i="10" s="1"/>
  <c r="Q1065" i="10"/>
  <c r="AH1065" i="10" s="1"/>
  <c r="R1065" i="10"/>
  <c r="AI1065" i="10" s="1"/>
  <c r="K1066" i="10"/>
  <c r="AB1066" i="10" s="1"/>
  <c r="L1066" i="10"/>
  <c r="AC1066" i="10" s="1"/>
  <c r="M1066" i="10"/>
  <c r="AD1066" i="10" s="1"/>
  <c r="N1066" i="10"/>
  <c r="AE1066" i="10" s="1"/>
  <c r="O1066" i="10"/>
  <c r="AF1066" i="10" s="1"/>
  <c r="P1066" i="10"/>
  <c r="AG1066" i="10" s="1"/>
  <c r="Q1066" i="10"/>
  <c r="AH1066" i="10" s="1"/>
  <c r="R1066" i="10"/>
  <c r="AI1066" i="10" s="1"/>
  <c r="K1067" i="10"/>
  <c r="AB1067" i="10" s="1"/>
  <c r="L1067" i="10"/>
  <c r="AC1067" i="10" s="1"/>
  <c r="M1067" i="10"/>
  <c r="AD1067" i="10" s="1"/>
  <c r="N1067" i="10"/>
  <c r="AE1067" i="10" s="1"/>
  <c r="O1067" i="10"/>
  <c r="AF1067" i="10" s="1"/>
  <c r="P1067" i="10"/>
  <c r="AG1067" i="10" s="1"/>
  <c r="Q1067" i="10"/>
  <c r="AH1067" i="10" s="1"/>
  <c r="R1067" i="10"/>
  <c r="AI1067" i="10" s="1"/>
  <c r="K1068" i="10"/>
  <c r="AB1068" i="10" s="1"/>
  <c r="L1068" i="10"/>
  <c r="AC1068" i="10" s="1"/>
  <c r="M1068" i="10"/>
  <c r="AD1068" i="10" s="1"/>
  <c r="N1068" i="10"/>
  <c r="AE1068" i="10" s="1"/>
  <c r="O1068" i="10"/>
  <c r="AF1068" i="10" s="1"/>
  <c r="P1068" i="10"/>
  <c r="AG1068" i="10" s="1"/>
  <c r="Q1068" i="10"/>
  <c r="AH1068" i="10" s="1"/>
  <c r="R1068" i="10"/>
  <c r="AI1068" i="10" s="1"/>
  <c r="K1069" i="10"/>
  <c r="AB1069" i="10" s="1"/>
  <c r="L1069" i="10"/>
  <c r="AC1069" i="10" s="1"/>
  <c r="M1069" i="10"/>
  <c r="AD1069" i="10" s="1"/>
  <c r="N1069" i="10"/>
  <c r="AE1069" i="10" s="1"/>
  <c r="O1069" i="10"/>
  <c r="AF1069" i="10" s="1"/>
  <c r="P1069" i="10"/>
  <c r="AG1069" i="10" s="1"/>
  <c r="Q1069" i="10"/>
  <c r="AH1069" i="10" s="1"/>
  <c r="R1069" i="10"/>
  <c r="AI1069" i="10" s="1"/>
  <c r="K1070" i="10"/>
  <c r="AB1070" i="10" s="1"/>
  <c r="L1070" i="10"/>
  <c r="AC1070" i="10" s="1"/>
  <c r="M1070" i="10"/>
  <c r="AD1070" i="10" s="1"/>
  <c r="N1070" i="10"/>
  <c r="AE1070" i="10" s="1"/>
  <c r="O1070" i="10"/>
  <c r="AF1070" i="10" s="1"/>
  <c r="P1070" i="10"/>
  <c r="AG1070" i="10" s="1"/>
  <c r="Q1070" i="10"/>
  <c r="AH1070" i="10" s="1"/>
  <c r="R1070" i="10"/>
  <c r="AI1070" i="10" s="1"/>
  <c r="K1071" i="10"/>
  <c r="AB1071" i="10" s="1"/>
  <c r="L1071" i="10"/>
  <c r="AC1071" i="10" s="1"/>
  <c r="M1071" i="10"/>
  <c r="AD1071" i="10" s="1"/>
  <c r="N1071" i="10"/>
  <c r="AE1071" i="10" s="1"/>
  <c r="O1071" i="10"/>
  <c r="AF1071" i="10" s="1"/>
  <c r="P1071" i="10"/>
  <c r="AG1071" i="10" s="1"/>
  <c r="Q1071" i="10"/>
  <c r="AH1071" i="10" s="1"/>
  <c r="R1071" i="10"/>
  <c r="AI1071" i="10" s="1"/>
  <c r="K1072" i="10"/>
  <c r="AB1072" i="10" s="1"/>
  <c r="L1072" i="10"/>
  <c r="AC1072" i="10" s="1"/>
  <c r="M1072" i="10"/>
  <c r="AD1072" i="10" s="1"/>
  <c r="N1072" i="10"/>
  <c r="AE1072" i="10" s="1"/>
  <c r="O1072" i="10"/>
  <c r="AF1072" i="10" s="1"/>
  <c r="P1072" i="10"/>
  <c r="AG1072" i="10" s="1"/>
  <c r="Q1072" i="10"/>
  <c r="AH1072" i="10" s="1"/>
  <c r="R1072" i="10"/>
  <c r="AI1072" i="10" s="1"/>
  <c r="K1073" i="10"/>
  <c r="AB1073" i="10" s="1"/>
  <c r="L1073" i="10"/>
  <c r="AC1073" i="10" s="1"/>
  <c r="M1073" i="10"/>
  <c r="AD1073" i="10" s="1"/>
  <c r="N1073" i="10"/>
  <c r="AE1073" i="10" s="1"/>
  <c r="O1073" i="10"/>
  <c r="AF1073" i="10" s="1"/>
  <c r="P1073" i="10"/>
  <c r="AG1073" i="10" s="1"/>
  <c r="Q1073" i="10"/>
  <c r="AH1073" i="10" s="1"/>
  <c r="R1073" i="10"/>
  <c r="AI1073" i="10" s="1"/>
  <c r="K1074" i="10"/>
  <c r="AB1074" i="10" s="1"/>
  <c r="L1074" i="10"/>
  <c r="AC1074" i="10" s="1"/>
  <c r="M1074" i="10"/>
  <c r="AD1074" i="10" s="1"/>
  <c r="N1074" i="10"/>
  <c r="AE1074" i="10" s="1"/>
  <c r="O1074" i="10"/>
  <c r="AF1074" i="10" s="1"/>
  <c r="P1074" i="10"/>
  <c r="AG1074" i="10" s="1"/>
  <c r="Q1074" i="10"/>
  <c r="AH1074" i="10" s="1"/>
  <c r="R1074" i="10"/>
  <c r="AI1074" i="10" s="1"/>
  <c r="K1075" i="10"/>
  <c r="AB1075" i="10" s="1"/>
  <c r="L1075" i="10"/>
  <c r="AC1075" i="10" s="1"/>
  <c r="M1075" i="10"/>
  <c r="AD1075" i="10" s="1"/>
  <c r="N1075" i="10"/>
  <c r="AE1075" i="10" s="1"/>
  <c r="O1075" i="10"/>
  <c r="AF1075" i="10" s="1"/>
  <c r="P1075" i="10"/>
  <c r="AG1075" i="10" s="1"/>
  <c r="Q1075" i="10"/>
  <c r="AH1075" i="10" s="1"/>
  <c r="R1075" i="10"/>
  <c r="AI1075" i="10" s="1"/>
  <c r="K1076" i="10"/>
  <c r="AB1076" i="10" s="1"/>
  <c r="L1076" i="10"/>
  <c r="AC1076" i="10" s="1"/>
  <c r="M1076" i="10"/>
  <c r="AD1076" i="10" s="1"/>
  <c r="N1076" i="10"/>
  <c r="AE1076" i="10" s="1"/>
  <c r="O1076" i="10"/>
  <c r="AF1076" i="10" s="1"/>
  <c r="P1076" i="10"/>
  <c r="AG1076" i="10" s="1"/>
  <c r="Q1076" i="10"/>
  <c r="AH1076" i="10" s="1"/>
  <c r="R1076" i="10"/>
  <c r="AI1076" i="10" s="1"/>
  <c r="K1077" i="10"/>
  <c r="AB1077" i="10" s="1"/>
  <c r="L1077" i="10"/>
  <c r="AC1077" i="10" s="1"/>
  <c r="M1077" i="10"/>
  <c r="AD1077" i="10" s="1"/>
  <c r="N1077" i="10"/>
  <c r="AE1077" i="10" s="1"/>
  <c r="O1077" i="10"/>
  <c r="AF1077" i="10" s="1"/>
  <c r="P1077" i="10"/>
  <c r="AG1077" i="10" s="1"/>
  <c r="Q1077" i="10"/>
  <c r="AH1077" i="10" s="1"/>
  <c r="R1077" i="10"/>
  <c r="AI1077" i="10" s="1"/>
  <c r="K1078" i="10"/>
  <c r="AB1078" i="10" s="1"/>
  <c r="L1078" i="10"/>
  <c r="AC1078" i="10" s="1"/>
  <c r="M1078" i="10"/>
  <c r="AD1078" i="10" s="1"/>
  <c r="N1078" i="10"/>
  <c r="AE1078" i="10" s="1"/>
  <c r="O1078" i="10"/>
  <c r="AF1078" i="10" s="1"/>
  <c r="P1078" i="10"/>
  <c r="AG1078" i="10" s="1"/>
  <c r="Q1078" i="10"/>
  <c r="AH1078" i="10" s="1"/>
  <c r="R1078" i="10"/>
  <c r="AI1078" i="10" s="1"/>
  <c r="K1079" i="10"/>
  <c r="AB1079" i="10" s="1"/>
  <c r="L1079" i="10"/>
  <c r="AC1079" i="10" s="1"/>
  <c r="M1079" i="10"/>
  <c r="AD1079" i="10" s="1"/>
  <c r="N1079" i="10"/>
  <c r="AE1079" i="10" s="1"/>
  <c r="O1079" i="10"/>
  <c r="AF1079" i="10" s="1"/>
  <c r="P1079" i="10"/>
  <c r="AG1079" i="10" s="1"/>
  <c r="Q1079" i="10"/>
  <c r="AH1079" i="10" s="1"/>
  <c r="R1079" i="10"/>
  <c r="AI1079" i="10" s="1"/>
  <c r="K1080" i="10"/>
  <c r="AB1080" i="10" s="1"/>
  <c r="L1080" i="10"/>
  <c r="AC1080" i="10" s="1"/>
  <c r="M1080" i="10"/>
  <c r="AD1080" i="10" s="1"/>
  <c r="N1080" i="10"/>
  <c r="AE1080" i="10" s="1"/>
  <c r="O1080" i="10"/>
  <c r="AF1080" i="10" s="1"/>
  <c r="P1080" i="10"/>
  <c r="AG1080" i="10" s="1"/>
  <c r="Q1080" i="10"/>
  <c r="AH1080" i="10" s="1"/>
  <c r="R1080" i="10"/>
  <c r="AI1080" i="10" s="1"/>
  <c r="K1081" i="10"/>
  <c r="AB1081" i="10" s="1"/>
  <c r="L1081" i="10"/>
  <c r="AC1081" i="10" s="1"/>
  <c r="M1081" i="10"/>
  <c r="AD1081" i="10" s="1"/>
  <c r="N1081" i="10"/>
  <c r="AE1081" i="10" s="1"/>
  <c r="O1081" i="10"/>
  <c r="AF1081" i="10" s="1"/>
  <c r="P1081" i="10"/>
  <c r="AG1081" i="10" s="1"/>
  <c r="Q1081" i="10"/>
  <c r="AH1081" i="10" s="1"/>
  <c r="R1081" i="10"/>
  <c r="AI1081" i="10" s="1"/>
  <c r="K1082" i="10"/>
  <c r="AB1082" i="10" s="1"/>
  <c r="L1082" i="10"/>
  <c r="AC1082" i="10" s="1"/>
  <c r="M1082" i="10"/>
  <c r="AD1082" i="10" s="1"/>
  <c r="N1082" i="10"/>
  <c r="AE1082" i="10" s="1"/>
  <c r="O1082" i="10"/>
  <c r="AF1082" i="10" s="1"/>
  <c r="P1082" i="10"/>
  <c r="AG1082" i="10" s="1"/>
  <c r="Q1082" i="10"/>
  <c r="AH1082" i="10" s="1"/>
  <c r="R1082" i="10"/>
  <c r="AI1082" i="10" s="1"/>
  <c r="K1083" i="10"/>
  <c r="AB1083" i="10" s="1"/>
  <c r="L1083" i="10"/>
  <c r="AC1083" i="10" s="1"/>
  <c r="M1083" i="10"/>
  <c r="AD1083" i="10" s="1"/>
  <c r="N1083" i="10"/>
  <c r="AE1083" i="10" s="1"/>
  <c r="O1083" i="10"/>
  <c r="AF1083" i="10" s="1"/>
  <c r="P1083" i="10"/>
  <c r="AG1083" i="10" s="1"/>
  <c r="Q1083" i="10"/>
  <c r="AH1083" i="10" s="1"/>
  <c r="R1083" i="10"/>
  <c r="AI1083" i="10" s="1"/>
  <c r="K1084" i="10"/>
  <c r="AB1084" i="10" s="1"/>
  <c r="L1084" i="10"/>
  <c r="AC1084" i="10" s="1"/>
  <c r="M1084" i="10"/>
  <c r="AD1084" i="10" s="1"/>
  <c r="N1084" i="10"/>
  <c r="AE1084" i="10" s="1"/>
  <c r="O1084" i="10"/>
  <c r="AF1084" i="10" s="1"/>
  <c r="P1084" i="10"/>
  <c r="AG1084" i="10" s="1"/>
  <c r="Q1084" i="10"/>
  <c r="AH1084" i="10" s="1"/>
  <c r="R1084" i="10"/>
  <c r="AI1084" i="10" s="1"/>
  <c r="K1085" i="10"/>
  <c r="AB1085" i="10" s="1"/>
  <c r="L1085" i="10"/>
  <c r="AC1085" i="10" s="1"/>
  <c r="M1085" i="10"/>
  <c r="AD1085" i="10" s="1"/>
  <c r="N1085" i="10"/>
  <c r="AE1085" i="10" s="1"/>
  <c r="O1085" i="10"/>
  <c r="AF1085" i="10" s="1"/>
  <c r="P1085" i="10"/>
  <c r="AG1085" i="10" s="1"/>
  <c r="Q1085" i="10"/>
  <c r="AH1085" i="10" s="1"/>
  <c r="R1085" i="10"/>
  <c r="AI1085" i="10" s="1"/>
  <c r="K1086" i="10"/>
  <c r="AB1086" i="10" s="1"/>
  <c r="L1086" i="10"/>
  <c r="AC1086" i="10" s="1"/>
  <c r="M1086" i="10"/>
  <c r="AD1086" i="10" s="1"/>
  <c r="N1086" i="10"/>
  <c r="AE1086" i="10" s="1"/>
  <c r="O1086" i="10"/>
  <c r="AF1086" i="10" s="1"/>
  <c r="P1086" i="10"/>
  <c r="AG1086" i="10" s="1"/>
  <c r="Q1086" i="10"/>
  <c r="AH1086" i="10" s="1"/>
  <c r="R1086" i="10"/>
  <c r="AI1086" i="10" s="1"/>
  <c r="K1087" i="10"/>
  <c r="AB1087" i="10" s="1"/>
  <c r="L1087" i="10"/>
  <c r="AC1087" i="10" s="1"/>
  <c r="M1087" i="10"/>
  <c r="AD1087" i="10" s="1"/>
  <c r="N1087" i="10"/>
  <c r="AE1087" i="10" s="1"/>
  <c r="O1087" i="10"/>
  <c r="AF1087" i="10" s="1"/>
  <c r="P1087" i="10"/>
  <c r="AG1087" i="10" s="1"/>
  <c r="Q1087" i="10"/>
  <c r="AH1087" i="10" s="1"/>
  <c r="R1087" i="10"/>
  <c r="AI1087" i="10" s="1"/>
  <c r="K1088" i="10"/>
  <c r="AB1088" i="10" s="1"/>
  <c r="L1088" i="10"/>
  <c r="AC1088" i="10" s="1"/>
  <c r="M1088" i="10"/>
  <c r="AD1088" i="10" s="1"/>
  <c r="N1088" i="10"/>
  <c r="AE1088" i="10" s="1"/>
  <c r="O1088" i="10"/>
  <c r="AF1088" i="10" s="1"/>
  <c r="P1088" i="10"/>
  <c r="AG1088" i="10" s="1"/>
  <c r="Q1088" i="10"/>
  <c r="AH1088" i="10" s="1"/>
  <c r="R1088" i="10"/>
  <c r="AI1088" i="10" s="1"/>
  <c r="K1089" i="10"/>
  <c r="AB1089" i="10" s="1"/>
  <c r="L1089" i="10"/>
  <c r="AC1089" i="10" s="1"/>
  <c r="M1089" i="10"/>
  <c r="AD1089" i="10" s="1"/>
  <c r="N1089" i="10"/>
  <c r="AE1089" i="10" s="1"/>
  <c r="O1089" i="10"/>
  <c r="AF1089" i="10" s="1"/>
  <c r="P1089" i="10"/>
  <c r="AG1089" i="10" s="1"/>
  <c r="Q1089" i="10"/>
  <c r="AH1089" i="10" s="1"/>
  <c r="R1089" i="10"/>
  <c r="AI1089" i="10" s="1"/>
  <c r="K1090" i="10"/>
  <c r="AB1090" i="10" s="1"/>
  <c r="L1090" i="10"/>
  <c r="AC1090" i="10" s="1"/>
  <c r="M1090" i="10"/>
  <c r="AD1090" i="10" s="1"/>
  <c r="N1090" i="10"/>
  <c r="AE1090" i="10" s="1"/>
  <c r="O1090" i="10"/>
  <c r="AF1090" i="10" s="1"/>
  <c r="P1090" i="10"/>
  <c r="AG1090" i="10" s="1"/>
  <c r="Q1090" i="10"/>
  <c r="AH1090" i="10" s="1"/>
  <c r="R1090" i="10"/>
  <c r="AI1090" i="10" s="1"/>
  <c r="K1091" i="10"/>
  <c r="AB1091" i="10" s="1"/>
  <c r="L1091" i="10"/>
  <c r="AC1091" i="10" s="1"/>
  <c r="M1091" i="10"/>
  <c r="AD1091" i="10" s="1"/>
  <c r="N1091" i="10"/>
  <c r="AE1091" i="10" s="1"/>
  <c r="O1091" i="10"/>
  <c r="AF1091" i="10" s="1"/>
  <c r="P1091" i="10"/>
  <c r="AG1091" i="10" s="1"/>
  <c r="Q1091" i="10"/>
  <c r="AH1091" i="10" s="1"/>
  <c r="R1091" i="10"/>
  <c r="AI1091" i="10" s="1"/>
  <c r="K1092" i="10"/>
  <c r="AB1092" i="10" s="1"/>
  <c r="L1092" i="10"/>
  <c r="AC1092" i="10" s="1"/>
  <c r="M1092" i="10"/>
  <c r="AD1092" i="10" s="1"/>
  <c r="N1092" i="10"/>
  <c r="AE1092" i="10" s="1"/>
  <c r="O1092" i="10"/>
  <c r="AF1092" i="10" s="1"/>
  <c r="P1092" i="10"/>
  <c r="AG1092" i="10" s="1"/>
  <c r="Q1092" i="10"/>
  <c r="AH1092" i="10" s="1"/>
  <c r="R1092" i="10"/>
  <c r="AI1092" i="10" s="1"/>
  <c r="K1093" i="10"/>
  <c r="AB1093" i="10" s="1"/>
  <c r="L1093" i="10"/>
  <c r="AC1093" i="10" s="1"/>
  <c r="M1093" i="10"/>
  <c r="AD1093" i="10" s="1"/>
  <c r="N1093" i="10"/>
  <c r="AE1093" i="10" s="1"/>
  <c r="O1093" i="10"/>
  <c r="AF1093" i="10" s="1"/>
  <c r="P1093" i="10"/>
  <c r="AG1093" i="10" s="1"/>
  <c r="Q1093" i="10"/>
  <c r="AH1093" i="10" s="1"/>
  <c r="R1093" i="10"/>
  <c r="AI1093" i="10" s="1"/>
  <c r="K1094" i="10"/>
  <c r="AB1094" i="10" s="1"/>
  <c r="L1094" i="10"/>
  <c r="AC1094" i="10" s="1"/>
  <c r="M1094" i="10"/>
  <c r="AD1094" i="10" s="1"/>
  <c r="N1094" i="10"/>
  <c r="AE1094" i="10" s="1"/>
  <c r="O1094" i="10"/>
  <c r="AF1094" i="10" s="1"/>
  <c r="P1094" i="10"/>
  <c r="AG1094" i="10" s="1"/>
  <c r="Q1094" i="10"/>
  <c r="AH1094" i="10" s="1"/>
  <c r="R1094" i="10"/>
  <c r="AI1094" i="10" s="1"/>
  <c r="K1095" i="10"/>
  <c r="AB1095" i="10" s="1"/>
  <c r="L1095" i="10"/>
  <c r="AC1095" i="10" s="1"/>
  <c r="M1095" i="10"/>
  <c r="AD1095" i="10" s="1"/>
  <c r="N1095" i="10"/>
  <c r="AE1095" i="10" s="1"/>
  <c r="O1095" i="10"/>
  <c r="AF1095" i="10" s="1"/>
  <c r="P1095" i="10"/>
  <c r="AG1095" i="10" s="1"/>
  <c r="Q1095" i="10"/>
  <c r="AH1095" i="10" s="1"/>
  <c r="R1095" i="10"/>
  <c r="AI1095" i="10" s="1"/>
  <c r="K1096" i="10"/>
  <c r="AB1096" i="10" s="1"/>
  <c r="L1096" i="10"/>
  <c r="AC1096" i="10" s="1"/>
  <c r="M1096" i="10"/>
  <c r="AD1096" i="10" s="1"/>
  <c r="N1096" i="10"/>
  <c r="AE1096" i="10" s="1"/>
  <c r="O1096" i="10"/>
  <c r="AF1096" i="10" s="1"/>
  <c r="P1096" i="10"/>
  <c r="AG1096" i="10" s="1"/>
  <c r="Q1096" i="10"/>
  <c r="AH1096" i="10" s="1"/>
  <c r="R1096" i="10"/>
  <c r="AI1096" i="10" s="1"/>
  <c r="K1097" i="10"/>
  <c r="AB1097" i="10" s="1"/>
  <c r="L1097" i="10"/>
  <c r="AC1097" i="10" s="1"/>
  <c r="M1097" i="10"/>
  <c r="AD1097" i="10" s="1"/>
  <c r="N1097" i="10"/>
  <c r="AE1097" i="10" s="1"/>
  <c r="O1097" i="10"/>
  <c r="AF1097" i="10" s="1"/>
  <c r="P1097" i="10"/>
  <c r="AG1097" i="10" s="1"/>
  <c r="Q1097" i="10"/>
  <c r="AH1097" i="10" s="1"/>
  <c r="R1097" i="10"/>
  <c r="AI1097" i="10" s="1"/>
  <c r="K1098" i="10"/>
  <c r="AB1098" i="10" s="1"/>
  <c r="L1098" i="10"/>
  <c r="AC1098" i="10" s="1"/>
  <c r="M1098" i="10"/>
  <c r="AD1098" i="10" s="1"/>
  <c r="N1098" i="10"/>
  <c r="AE1098" i="10" s="1"/>
  <c r="O1098" i="10"/>
  <c r="AF1098" i="10" s="1"/>
  <c r="P1098" i="10"/>
  <c r="AG1098" i="10" s="1"/>
  <c r="Q1098" i="10"/>
  <c r="AH1098" i="10" s="1"/>
  <c r="R1098" i="10"/>
  <c r="AI1098" i="10" s="1"/>
  <c r="K1099" i="10"/>
  <c r="AB1099" i="10" s="1"/>
  <c r="L1099" i="10"/>
  <c r="AC1099" i="10" s="1"/>
  <c r="M1099" i="10"/>
  <c r="AD1099" i="10" s="1"/>
  <c r="N1099" i="10"/>
  <c r="AE1099" i="10" s="1"/>
  <c r="O1099" i="10"/>
  <c r="AF1099" i="10" s="1"/>
  <c r="P1099" i="10"/>
  <c r="AG1099" i="10" s="1"/>
  <c r="Q1099" i="10"/>
  <c r="AH1099" i="10" s="1"/>
  <c r="R1099" i="10"/>
  <c r="AI1099" i="10" s="1"/>
  <c r="K1100" i="10"/>
  <c r="AB1100" i="10" s="1"/>
  <c r="L1100" i="10"/>
  <c r="AC1100" i="10" s="1"/>
  <c r="M1100" i="10"/>
  <c r="AD1100" i="10" s="1"/>
  <c r="N1100" i="10"/>
  <c r="AE1100" i="10" s="1"/>
  <c r="O1100" i="10"/>
  <c r="AF1100" i="10" s="1"/>
  <c r="P1100" i="10"/>
  <c r="AG1100" i="10" s="1"/>
  <c r="Q1100" i="10"/>
  <c r="AH1100" i="10" s="1"/>
  <c r="R1100" i="10"/>
  <c r="AI1100" i="10" s="1"/>
  <c r="K1101" i="10"/>
  <c r="AB1101" i="10" s="1"/>
  <c r="L1101" i="10"/>
  <c r="AC1101" i="10" s="1"/>
  <c r="M1101" i="10"/>
  <c r="AD1101" i="10" s="1"/>
  <c r="N1101" i="10"/>
  <c r="AE1101" i="10" s="1"/>
  <c r="O1101" i="10"/>
  <c r="AF1101" i="10" s="1"/>
  <c r="P1101" i="10"/>
  <c r="AG1101" i="10" s="1"/>
  <c r="Q1101" i="10"/>
  <c r="AH1101" i="10" s="1"/>
  <c r="R1101" i="10"/>
  <c r="AI1101" i="10" s="1"/>
  <c r="K1102" i="10"/>
  <c r="AB1102" i="10" s="1"/>
  <c r="L1102" i="10"/>
  <c r="AC1102" i="10" s="1"/>
  <c r="M1102" i="10"/>
  <c r="AD1102" i="10" s="1"/>
  <c r="N1102" i="10"/>
  <c r="AE1102" i="10" s="1"/>
  <c r="O1102" i="10"/>
  <c r="AF1102" i="10" s="1"/>
  <c r="P1102" i="10"/>
  <c r="AG1102" i="10" s="1"/>
  <c r="Q1102" i="10"/>
  <c r="AH1102" i="10" s="1"/>
  <c r="R1102" i="10"/>
  <c r="AI1102" i="10" s="1"/>
  <c r="K1103" i="10"/>
  <c r="AB1103" i="10" s="1"/>
  <c r="L1103" i="10"/>
  <c r="AC1103" i="10" s="1"/>
  <c r="M1103" i="10"/>
  <c r="AD1103" i="10" s="1"/>
  <c r="N1103" i="10"/>
  <c r="AE1103" i="10" s="1"/>
  <c r="O1103" i="10"/>
  <c r="AF1103" i="10" s="1"/>
  <c r="P1103" i="10"/>
  <c r="AG1103" i="10" s="1"/>
  <c r="Q1103" i="10"/>
  <c r="AH1103" i="10" s="1"/>
  <c r="R1103" i="10"/>
  <c r="AI1103" i="10" s="1"/>
  <c r="K1104" i="10"/>
  <c r="AB1104" i="10" s="1"/>
  <c r="L1104" i="10"/>
  <c r="AC1104" i="10" s="1"/>
  <c r="M1104" i="10"/>
  <c r="AD1104" i="10" s="1"/>
  <c r="N1104" i="10"/>
  <c r="AE1104" i="10" s="1"/>
  <c r="O1104" i="10"/>
  <c r="AF1104" i="10" s="1"/>
  <c r="P1104" i="10"/>
  <c r="AG1104" i="10" s="1"/>
  <c r="Q1104" i="10"/>
  <c r="AH1104" i="10" s="1"/>
  <c r="R1104" i="10"/>
  <c r="AI1104" i="10" s="1"/>
  <c r="K1105" i="10"/>
  <c r="AB1105" i="10" s="1"/>
  <c r="L1105" i="10"/>
  <c r="AC1105" i="10" s="1"/>
  <c r="M1105" i="10"/>
  <c r="AD1105" i="10" s="1"/>
  <c r="N1105" i="10"/>
  <c r="AE1105" i="10" s="1"/>
  <c r="O1105" i="10"/>
  <c r="AF1105" i="10" s="1"/>
  <c r="P1105" i="10"/>
  <c r="AG1105" i="10" s="1"/>
  <c r="Q1105" i="10"/>
  <c r="AH1105" i="10" s="1"/>
  <c r="R1105" i="10"/>
  <c r="AI1105" i="10" s="1"/>
  <c r="K1106" i="10"/>
  <c r="AB1106" i="10" s="1"/>
  <c r="L1106" i="10"/>
  <c r="AC1106" i="10" s="1"/>
  <c r="M1106" i="10"/>
  <c r="AD1106" i="10" s="1"/>
  <c r="N1106" i="10"/>
  <c r="AE1106" i="10" s="1"/>
  <c r="O1106" i="10"/>
  <c r="AF1106" i="10" s="1"/>
  <c r="P1106" i="10"/>
  <c r="AG1106" i="10" s="1"/>
  <c r="Q1106" i="10"/>
  <c r="AH1106" i="10" s="1"/>
  <c r="R1106" i="10"/>
  <c r="AI1106" i="10" s="1"/>
  <c r="K1107" i="10"/>
  <c r="AB1107" i="10" s="1"/>
  <c r="L1107" i="10"/>
  <c r="AC1107" i="10" s="1"/>
  <c r="M1107" i="10"/>
  <c r="AD1107" i="10" s="1"/>
  <c r="N1107" i="10"/>
  <c r="AE1107" i="10" s="1"/>
  <c r="O1107" i="10"/>
  <c r="AF1107" i="10" s="1"/>
  <c r="P1107" i="10"/>
  <c r="AG1107" i="10" s="1"/>
  <c r="Q1107" i="10"/>
  <c r="AH1107" i="10" s="1"/>
  <c r="R1107" i="10"/>
  <c r="AI1107" i="10" s="1"/>
  <c r="K1108" i="10"/>
  <c r="AB1108" i="10" s="1"/>
  <c r="L1108" i="10"/>
  <c r="AC1108" i="10" s="1"/>
  <c r="M1108" i="10"/>
  <c r="AD1108" i="10" s="1"/>
  <c r="N1108" i="10"/>
  <c r="AE1108" i="10" s="1"/>
  <c r="O1108" i="10"/>
  <c r="AF1108" i="10" s="1"/>
  <c r="P1108" i="10"/>
  <c r="AG1108" i="10" s="1"/>
  <c r="Q1108" i="10"/>
  <c r="AH1108" i="10" s="1"/>
  <c r="R1108" i="10"/>
  <c r="AI1108" i="10" s="1"/>
  <c r="K1109" i="10"/>
  <c r="AB1109" i="10" s="1"/>
  <c r="L1109" i="10"/>
  <c r="AC1109" i="10" s="1"/>
  <c r="M1109" i="10"/>
  <c r="AD1109" i="10" s="1"/>
  <c r="N1109" i="10"/>
  <c r="AE1109" i="10" s="1"/>
  <c r="O1109" i="10"/>
  <c r="AF1109" i="10" s="1"/>
  <c r="P1109" i="10"/>
  <c r="AG1109" i="10" s="1"/>
  <c r="Q1109" i="10"/>
  <c r="AH1109" i="10" s="1"/>
  <c r="R1109" i="10"/>
  <c r="AI1109" i="10" s="1"/>
  <c r="K1110" i="10"/>
  <c r="AB1110" i="10" s="1"/>
  <c r="L1110" i="10"/>
  <c r="AC1110" i="10" s="1"/>
  <c r="M1110" i="10"/>
  <c r="AD1110" i="10" s="1"/>
  <c r="N1110" i="10"/>
  <c r="AE1110" i="10" s="1"/>
  <c r="O1110" i="10"/>
  <c r="AF1110" i="10" s="1"/>
  <c r="P1110" i="10"/>
  <c r="AG1110" i="10" s="1"/>
  <c r="Q1110" i="10"/>
  <c r="AH1110" i="10" s="1"/>
  <c r="R1110" i="10"/>
  <c r="AI1110" i="10" s="1"/>
  <c r="K1111" i="10"/>
  <c r="AB1111" i="10" s="1"/>
  <c r="L1111" i="10"/>
  <c r="AC1111" i="10" s="1"/>
  <c r="M1111" i="10"/>
  <c r="AD1111" i="10" s="1"/>
  <c r="N1111" i="10"/>
  <c r="AE1111" i="10" s="1"/>
  <c r="O1111" i="10"/>
  <c r="AF1111" i="10" s="1"/>
  <c r="P1111" i="10"/>
  <c r="AG1111" i="10" s="1"/>
  <c r="Q1111" i="10"/>
  <c r="AH1111" i="10" s="1"/>
  <c r="R1111" i="10"/>
  <c r="AI1111" i="10" s="1"/>
  <c r="K1112" i="10"/>
  <c r="AB1112" i="10" s="1"/>
  <c r="L1112" i="10"/>
  <c r="AC1112" i="10" s="1"/>
  <c r="M1112" i="10"/>
  <c r="AD1112" i="10" s="1"/>
  <c r="N1112" i="10"/>
  <c r="AE1112" i="10" s="1"/>
  <c r="O1112" i="10"/>
  <c r="AF1112" i="10" s="1"/>
  <c r="P1112" i="10"/>
  <c r="AG1112" i="10" s="1"/>
  <c r="Q1112" i="10"/>
  <c r="AH1112" i="10" s="1"/>
  <c r="R1112" i="10"/>
  <c r="AI1112" i="10" s="1"/>
  <c r="K1113" i="10"/>
  <c r="AB1113" i="10" s="1"/>
  <c r="L1113" i="10"/>
  <c r="AC1113" i="10" s="1"/>
  <c r="M1113" i="10"/>
  <c r="AD1113" i="10" s="1"/>
  <c r="N1113" i="10"/>
  <c r="AE1113" i="10" s="1"/>
  <c r="O1113" i="10"/>
  <c r="AF1113" i="10" s="1"/>
  <c r="P1113" i="10"/>
  <c r="AG1113" i="10" s="1"/>
  <c r="Q1113" i="10"/>
  <c r="AH1113" i="10" s="1"/>
  <c r="R1113" i="10"/>
  <c r="AI1113" i="10" s="1"/>
  <c r="K1114" i="10"/>
  <c r="AB1114" i="10" s="1"/>
  <c r="L1114" i="10"/>
  <c r="AC1114" i="10" s="1"/>
  <c r="M1114" i="10"/>
  <c r="AD1114" i="10" s="1"/>
  <c r="N1114" i="10"/>
  <c r="AE1114" i="10" s="1"/>
  <c r="O1114" i="10"/>
  <c r="AF1114" i="10" s="1"/>
  <c r="P1114" i="10"/>
  <c r="AG1114" i="10" s="1"/>
  <c r="Q1114" i="10"/>
  <c r="AH1114" i="10" s="1"/>
  <c r="R1114" i="10"/>
  <c r="AI1114" i="10" s="1"/>
  <c r="K1115" i="10"/>
  <c r="AB1115" i="10" s="1"/>
  <c r="L1115" i="10"/>
  <c r="AC1115" i="10" s="1"/>
  <c r="M1115" i="10"/>
  <c r="AD1115" i="10" s="1"/>
  <c r="N1115" i="10"/>
  <c r="AE1115" i="10" s="1"/>
  <c r="O1115" i="10"/>
  <c r="AF1115" i="10" s="1"/>
  <c r="P1115" i="10"/>
  <c r="AG1115" i="10" s="1"/>
  <c r="Q1115" i="10"/>
  <c r="AH1115" i="10" s="1"/>
  <c r="R1115" i="10"/>
  <c r="AI1115" i="10" s="1"/>
  <c r="K1116" i="10"/>
  <c r="AB1116" i="10" s="1"/>
  <c r="L1116" i="10"/>
  <c r="AC1116" i="10" s="1"/>
  <c r="M1116" i="10"/>
  <c r="AD1116" i="10" s="1"/>
  <c r="N1116" i="10"/>
  <c r="AE1116" i="10" s="1"/>
  <c r="O1116" i="10"/>
  <c r="AF1116" i="10" s="1"/>
  <c r="P1116" i="10"/>
  <c r="AG1116" i="10" s="1"/>
  <c r="Q1116" i="10"/>
  <c r="AH1116" i="10" s="1"/>
  <c r="R1116" i="10"/>
  <c r="AI1116" i="10" s="1"/>
  <c r="K1117" i="10"/>
  <c r="AB1117" i="10" s="1"/>
  <c r="L1117" i="10"/>
  <c r="AC1117" i="10" s="1"/>
  <c r="M1117" i="10"/>
  <c r="AD1117" i="10" s="1"/>
  <c r="N1117" i="10"/>
  <c r="AE1117" i="10" s="1"/>
  <c r="O1117" i="10"/>
  <c r="AF1117" i="10" s="1"/>
  <c r="P1117" i="10"/>
  <c r="AG1117" i="10" s="1"/>
  <c r="Q1117" i="10"/>
  <c r="AH1117" i="10" s="1"/>
  <c r="R1117" i="10"/>
  <c r="AI1117" i="10" s="1"/>
  <c r="K1118" i="10"/>
  <c r="AB1118" i="10" s="1"/>
  <c r="L1118" i="10"/>
  <c r="AC1118" i="10" s="1"/>
  <c r="M1118" i="10"/>
  <c r="AD1118" i="10" s="1"/>
  <c r="N1118" i="10"/>
  <c r="AE1118" i="10" s="1"/>
  <c r="O1118" i="10"/>
  <c r="AF1118" i="10" s="1"/>
  <c r="P1118" i="10"/>
  <c r="AG1118" i="10" s="1"/>
  <c r="Q1118" i="10"/>
  <c r="AH1118" i="10" s="1"/>
  <c r="R1118" i="10"/>
  <c r="AI1118" i="10" s="1"/>
  <c r="K1119" i="10"/>
  <c r="AB1119" i="10" s="1"/>
  <c r="L1119" i="10"/>
  <c r="AC1119" i="10" s="1"/>
  <c r="M1119" i="10"/>
  <c r="AD1119" i="10" s="1"/>
  <c r="N1119" i="10"/>
  <c r="AE1119" i="10" s="1"/>
  <c r="O1119" i="10"/>
  <c r="AF1119" i="10" s="1"/>
  <c r="P1119" i="10"/>
  <c r="AG1119" i="10" s="1"/>
  <c r="Q1119" i="10"/>
  <c r="AH1119" i="10" s="1"/>
  <c r="R1119" i="10"/>
  <c r="AI1119" i="10" s="1"/>
  <c r="K1120" i="10"/>
  <c r="AB1120" i="10" s="1"/>
  <c r="L1120" i="10"/>
  <c r="AC1120" i="10" s="1"/>
  <c r="M1120" i="10"/>
  <c r="AD1120" i="10" s="1"/>
  <c r="N1120" i="10"/>
  <c r="AE1120" i="10" s="1"/>
  <c r="O1120" i="10"/>
  <c r="AF1120" i="10" s="1"/>
  <c r="P1120" i="10"/>
  <c r="AG1120" i="10" s="1"/>
  <c r="Q1120" i="10"/>
  <c r="AH1120" i="10" s="1"/>
  <c r="R1120" i="10"/>
  <c r="AI1120" i="10" s="1"/>
  <c r="K1121" i="10"/>
  <c r="AB1121" i="10" s="1"/>
  <c r="L1121" i="10"/>
  <c r="AC1121" i="10" s="1"/>
  <c r="M1121" i="10"/>
  <c r="AD1121" i="10" s="1"/>
  <c r="N1121" i="10"/>
  <c r="AE1121" i="10" s="1"/>
  <c r="O1121" i="10"/>
  <c r="AF1121" i="10" s="1"/>
  <c r="P1121" i="10"/>
  <c r="AG1121" i="10" s="1"/>
  <c r="Q1121" i="10"/>
  <c r="AH1121" i="10" s="1"/>
  <c r="R1121" i="10"/>
  <c r="AI1121" i="10" s="1"/>
  <c r="K1122" i="10"/>
  <c r="AB1122" i="10" s="1"/>
  <c r="L1122" i="10"/>
  <c r="AC1122" i="10" s="1"/>
  <c r="M1122" i="10"/>
  <c r="AD1122" i="10" s="1"/>
  <c r="N1122" i="10"/>
  <c r="AE1122" i="10" s="1"/>
  <c r="O1122" i="10"/>
  <c r="AF1122" i="10" s="1"/>
  <c r="P1122" i="10"/>
  <c r="AG1122" i="10" s="1"/>
  <c r="Q1122" i="10"/>
  <c r="AH1122" i="10" s="1"/>
  <c r="R1122" i="10"/>
  <c r="AI1122" i="10" s="1"/>
  <c r="K1123" i="10"/>
  <c r="AB1123" i="10" s="1"/>
  <c r="L1123" i="10"/>
  <c r="AC1123" i="10" s="1"/>
  <c r="M1123" i="10"/>
  <c r="AD1123" i="10" s="1"/>
  <c r="N1123" i="10"/>
  <c r="AE1123" i="10" s="1"/>
  <c r="O1123" i="10"/>
  <c r="AF1123" i="10" s="1"/>
  <c r="P1123" i="10"/>
  <c r="AG1123" i="10" s="1"/>
  <c r="Q1123" i="10"/>
  <c r="AH1123" i="10" s="1"/>
  <c r="R1123" i="10"/>
  <c r="AI1123" i="10" s="1"/>
  <c r="K1124" i="10"/>
  <c r="AB1124" i="10" s="1"/>
  <c r="L1124" i="10"/>
  <c r="AC1124" i="10" s="1"/>
  <c r="M1124" i="10"/>
  <c r="AD1124" i="10" s="1"/>
  <c r="N1124" i="10"/>
  <c r="AE1124" i="10" s="1"/>
  <c r="O1124" i="10"/>
  <c r="AF1124" i="10" s="1"/>
  <c r="P1124" i="10"/>
  <c r="AG1124" i="10" s="1"/>
  <c r="Q1124" i="10"/>
  <c r="AH1124" i="10" s="1"/>
  <c r="R1124" i="10"/>
  <c r="AI1124" i="10" s="1"/>
  <c r="K1125" i="10"/>
  <c r="AB1125" i="10" s="1"/>
  <c r="L1125" i="10"/>
  <c r="AC1125" i="10" s="1"/>
  <c r="M1125" i="10"/>
  <c r="AD1125" i="10" s="1"/>
  <c r="N1125" i="10"/>
  <c r="AE1125" i="10" s="1"/>
  <c r="O1125" i="10"/>
  <c r="AF1125" i="10" s="1"/>
  <c r="P1125" i="10"/>
  <c r="AG1125" i="10" s="1"/>
  <c r="Q1125" i="10"/>
  <c r="AH1125" i="10" s="1"/>
  <c r="R1125" i="10"/>
  <c r="AI1125" i="10" s="1"/>
  <c r="K1126" i="10"/>
  <c r="AB1126" i="10" s="1"/>
  <c r="L1126" i="10"/>
  <c r="AC1126" i="10" s="1"/>
  <c r="M1126" i="10"/>
  <c r="AD1126" i="10" s="1"/>
  <c r="N1126" i="10"/>
  <c r="AE1126" i="10" s="1"/>
  <c r="O1126" i="10"/>
  <c r="AF1126" i="10" s="1"/>
  <c r="P1126" i="10"/>
  <c r="AG1126" i="10" s="1"/>
  <c r="Q1126" i="10"/>
  <c r="AH1126" i="10" s="1"/>
  <c r="R1126" i="10"/>
  <c r="AI1126" i="10" s="1"/>
  <c r="K1127" i="10"/>
  <c r="AB1127" i="10" s="1"/>
  <c r="L1127" i="10"/>
  <c r="AC1127" i="10" s="1"/>
  <c r="M1127" i="10"/>
  <c r="AD1127" i="10" s="1"/>
  <c r="N1127" i="10"/>
  <c r="AE1127" i="10" s="1"/>
  <c r="O1127" i="10"/>
  <c r="AF1127" i="10" s="1"/>
  <c r="P1127" i="10"/>
  <c r="AG1127" i="10" s="1"/>
  <c r="Q1127" i="10"/>
  <c r="AH1127" i="10" s="1"/>
  <c r="R1127" i="10"/>
  <c r="AI1127" i="10" s="1"/>
  <c r="K1128" i="10"/>
  <c r="AB1128" i="10" s="1"/>
  <c r="L1128" i="10"/>
  <c r="AC1128" i="10" s="1"/>
  <c r="M1128" i="10"/>
  <c r="AD1128" i="10" s="1"/>
  <c r="N1128" i="10"/>
  <c r="AE1128" i="10" s="1"/>
  <c r="O1128" i="10"/>
  <c r="AF1128" i="10" s="1"/>
  <c r="P1128" i="10"/>
  <c r="AG1128" i="10" s="1"/>
  <c r="Q1128" i="10"/>
  <c r="AH1128" i="10" s="1"/>
  <c r="R1128" i="10"/>
  <c r="AI1128" i="10" s="1"/>
  <c r="K1129" i="10"/>
  <c r="AB1129" i="10" s="1"/>
  <c r="L1129" i="10"/>
  <c r="AC1129" i="10" s="1"/>
  <c r="M1129" i="10"/>
  <c r="AD1129" i="10" s="1"/>
  <c r="N1129" i="10"/>
  <c r="AE1129" i="10" s="1"/>
  <c r="O1129" i="10"/>
  <c r="AF1129" i="10" s="1"/>
  <c r="P1129" i="10"/>
  <c r="AG1129" i="10" s="1"/>
  <c r="Q1129" i="10"/>
  <c r="AH1129" i="10" s="1"/>
  <c r="R1129" i="10"/>
  <c r="AI1129" i="10" s="1"/>
  <c r="K1130" i="10"/>
  <c r="AB1130" i="10" s="1"/>
  <c r="L1130" i="10"/>
  <c r="AC1130" i="10" s="1"/>
  <c r="M1130" i="10"/>
  <c r="AD1130" i="10" s="1"/>
  <c r="N1130" i="10"/>
  <c r="AE1130" i="10" s="1"/>
  <c r="O1130" i="10"/>
  <c r="AF1130" i="10" s="1"/>
  <c r="P1130" i="10"/>
  <c r="AG1130" i="10" s="1"/>
  <c r="Q1130" i="10"/>
  <c r="AH1130" i="10" s="1"/>
  <c r="R1130" i="10"/>
  <c r="AI1130" i="10" s="1"/>
  <c r="K1131" i="10"/>
  <c r="AB1131" i="10" s="1"/>
  <c r="L1131" i="10"/>
  <c r="AC1131" i="10" s="1"/>
  <c r="M1131" i="10"/>
  <c r="AD1131" i="10" s="1"/>
  <c r="N1131" i="10"/>
  <c r="AE1131" i="10" s="1"/>
  <c r="O1131" i="10"/>
  <c r="AF1131" i="10" s="1"/>
  <c r="P1131" i="10"/>
  <c r="AG1131" i="10" s="1"/>
  <c r="Q1131" i="10"/>
  <c r="AH1131" i="10" s="1"/>
  <c r="R1131" i="10"/>
  <c r="AI1131" i="10" s="1"/>
  <c r="K1132" i="10"/>
  <c r="AB1132" i="10" s="1"/>
  <c r="L1132" i="10"/>
  <c r="AC1132" i="10" s="1"/>
  <c r="M1132" i="10"/>
  <c r="AD1132" i="10" s="1"/>
  <c r="N1132" i="10"/>
  <c r="AE1132" i="10" s="1"/>
  <c r="O1132" i="10"/>
  <c r="AF1132" i="10" s="1"/>
  <c r="P1132" i="10"/>
  <c r="AG1132" i="10" s="1"/>
  <c r="Q1132" i="10"/>
  <c r="AH1132" i="10" s="1"/>
  <c r="R1132" i="10"/>
  <c r="AI1132" i="10" s="1"/>
  <c r="K1133" i="10"/>
  <c r="AB1133" i="10" s="1"/>
  <c r="L1133" i="10"/>
  <c r="AC1133" i="10" s="1"/>
  <c r="M1133" i="10"/>
  <c r="AD1133" i="10" s="1"/>
  <c r="N1133" i="10"/>
  <c r="AE1133" i="10" s="1"/>
  <c r="O1133" i="10"/>
  <c r="AF1133" i="10" s="1"/>
  <c r="P1133" i="10"/>
  <c r="AG1133" i="10" s="1"/>
  <c r="Q1133" i="10"/>
  <c r="AH1133" i="10" s="1"/>
  <c r="R1133" i="10"/>
  <c r="AI1133" i="10" s="1"/>
  <c r="K1134" i="10"/>
  <c r="AB1134" i="10" s="1"/>
  <c r="L1134" i="10"/>
  <c r="AC1134" i="10" s="1"/>
  <c r="M1134" i="10"/>
  <c r="AD1134" i="10" s="1"/>
  <c r="N1134" i="10"/>
  <c r="AE1134" i="10" s="1"/>
  <c r="O1134" i="10"/>
  <c r="AF1134" i="10" s="1"/>
  <c r="P1134" i="10"/>
  <c r="AG1134" i="10" s="1"/>
  <c r="Q1134" i="10"/>
  <c r="AH1134" i="10" s="1"/>
  <c r="R1134" i="10"/>
  <c r="AI1134" i="10" s="1"/>
  <c r="K1135" i="10"/>
  <c r="AB1135" i="10" s="1"/>
  <c r="L1135" i="10"/>
  <c r="AC1135" i="10" s="1"/>
  <c r="M1135" i="10"/>
  <c r="AD1135" i="10" s="1"/>
  <c r="N1135" i="10"/>
  <c r="AE1135" i="10" s="1"/>
  <c r="O1135" i="10"/>
  <c r="AF1135" i="10" s="1"/>
  <c r="P1135" i="10"/>
  <c r="AG1135" i="10" s="1"/>
  <c r="Q1135" i="10"/>
  <c r="AH1135" i="10" s="1"/>
  <c r="R1135" i="10"/>
  <c r="AI1135" i="10" s="1"/>
  <c r="K1136" i="10"/>
  <c r="AB1136" i="10" s="1"/>
  <c r="L1136" i="10"/>
  <c r="AC1136" i="10" s="1"/>
  <c r="M1136" i="10"/>
  <c r="AD1136" i="10" s="1"/>
  <c r="N1136" i="10"/>
  <c r="AE1136" i="10" s="1"/>
  <c r="O1136" i="10"/>
  <c r="AF1136" i="10" s="1"/>
  <c r="P1136" i="10"/>
  <c r="AG1136" i="10" s="1"/>
  <c r="Q1136" i="10"/>
  <c r="AH1136" i="10" s="1"/>
  <c r="R1136" i="10"/>
  <c r="AI1136" i="10" s="1"/>
  <c r="K1137" i="10"/>
  <c r="AB1137" i="10" s="1"/>
  <c r="L1137" i="10"/>
  <c r="AC1137" i="10" s="1"/>
  <c r="M1137" i="10"/>
  <c r="AD1137" i="10" s="1"/>
  <c r="N1137" i="10"/>
  <c r="AE1137" i="10" s="1"/>
  <c r="O1137" i="10"/>
  <c r="AF1137" i="10" s="1"/>
  <c r="P1137" i="10"/>
  <c r="AG1137" i="10" s="1"/>
  <c r="Q1137" i="10"/>
  <c r="AH1137" i="10" s="1"/>
  <c r="R1137" i="10"/>
  <c r="AI1137" i="10" s="1"/>
  <c r="K1138" i="10"/>
  <c r="AB1138" i="10" s="1"/>
  <c r="L1138" i="10"/>
  <c r="AC1138" i="10" s="1"/>
  <c r="M1138" i="10"/>
  <c r="AD1138" i="10" s="1"/>
  <c r="N1138" i="10"/>
  <c r="AE1138" i="10" s="1"/>
  <c r="O1138" i="10"/>
  <c r="AF1138" i="10" s="1"/>
  <c r="P1138" i="10"/>
  <c r="AG1138" i="10" s="1"/>
  <c r="Q1138" i="10"/>
  <c r="AH1138" i="10" s="1"/>
  <c r="R1138" i="10"/>
  <c r="AI1138" i="10" s="1"/>
  <c r="K1139" i="10"/>
  <c r="AB1139" i="10" s="1"/>
  <c r="L1139" i="10"/>
  <c r="AC1139" i="10" s="1"/>
  <c r="M1139" i="10"/>
  <c r="AD1139" i="10" s="1"/>
  <c r="N1139" i="10"/>
  <c r="AE1139" i="10" s="1"/>
  <c r="O1139" i="10"/>
  <c r="AF1139" i="10" s="1"/>
  <c r="P1139" i="10"/>
  <c r="AG1139" i="10" s="1"/>
  <c r="Q1139" i="10"/>
  <c r="AH1139" i="10" s="1"/>
  <c r="R1139" i="10"/>
  <c r="AI1139" i="10" s="1"/>
  <c r="K1140" i="10"/>
  <c r="AB1140" i="10" s="1"/>
  <c r="L1140" i="10"/>
  <c r="AC1140" i="10" s="1"/>
  <c r="M1140" i="10"/>
  <c r="AD1140" i="10" s="1"/>
  <c r="N1140" i="10"/>
  <c r="AE1140" i="10" s="1"/>
  <c r="O1140" i="10"/>
  <c r="AF1140" i="10" s="1"/>
  <c r="P1140" i="10"/>
  <c r="AG1140" i="10" s="1"/>
  <c r="Q1140" i="10"/>
  <c r="AH1140" i="10" s="1"/>
  <c r="R1140" i="10"/>
  <c r="AI1140" i="10" s="1"/>
  <c r="K1141" i="10"/>
  <c r="AB1141" i="10" s="1"/>
  <c r="L1141" i="10"/>
  <c r="AC1141" i="10" s="1"/>
  <c r="M1141" i="10"/>
  <c r="AD1141" i="10" s="1"/>
  <c r="N1141" i="10"/>
  <c r="AE1141" i="10" s="1"/>
  <c r="O1141" i="10"/>
  <c r="AF1141" i="10" s="1"/>
  <c r="P1141" i="10"/>
  <c r="AG1141" i="10" s="1"/>
  <c r="Q1141" i="10"/>
  <c r="AH1141" i="10" s="1"/>
  <c r="R1141" i="10"/>
  <c r="AI1141" i="10" s="1"/>
  <c r="K1142" i="10"/>
  <c r="AB1142" i="10" s="1"/>
  <c r="L1142" i="10"/>
  <c r="AC1142" i="10" s="1"/>
  <c r="M1142" i="10"/>
  <c r="AD1142" i="10" s="1"/>
  <c r="N1142" i="10"/>
  <c r="AE1142" i="10" s="1"/>
  <c r="O1142" i="10"/>
  <c r="AF1142" i="10" s="1"/>
  <c r="P1142" i="10"/>
  <c r="AG1142" i="10" s="1"/>
  <c r="Q1142" i="10"/>
  <c r="AH1142" i="10" s="1"/>
  <c r="R1142" i="10"/>
  <c r="AI1142" i="10" s="1"/>
  <c r="K1143" i="10"/>
  <c r="AB1143" i="10" s="1"/>
  <c r="L1143" i="10"/>
  <c r="AC1143" i="10" s="1"/>
  <c r="M1143" i="10"/>
  <c r="AD1143" i="10" s="1"/>
  <c r="N1143" i="10"/>
  <c r="AE1143" i="10" s="1"/>
  <c r="O1143" i="10"/>
  <c r="AF1143" i="10" s="1"/>
  <c r="P1143" i="10"/>
  <c r="AG1143" i="10" s="1"/>
  <c r="Q1143" i="10"/>
  <c r="AH1143" i="10" s="1"/>
  <c r="R1143" i="10"/>
  <c r="AI1143" i="10" s="1"/>
  <c r="K1144" i="10"/>
  <c r="AB1144" i="10" s="1"/>
  <c r="L1144" i="10"/>
  <c r="AC1144" i="10" s="1"/>
  <c r="M1144" i="10"/>
  <c r="AD1144" i="10" s="1"/>
  <c r="N1144" i="10"/>
  <c r="AE1144" i="10" s="1"/>
  <c r="O1144" i="10"/>
  <c r="AF1144" i="10" s="1"/>
  <c r="P1144" i="10"/>
  <c r="AG1144" i="10" s="1"/>
  <c r="Q1144" i="10"/>
  <c r="AH1144" i="10" s="1"/>
  <c r="R1144" i="10"/>
  <c r="AI1144" i="10" s="1"/>
  <c r="K1145" i="10"/>
  <c r="AB1145" i="10" s="1"/>
  <c r="L1145" i="10"/>
  <c r="AC1145" i="10" s="1"/>
  <c r="M1145" i="10"/>
  <c r="AD1145" i="10" s="1"/>
  <c r="N1145" i="10"/>
  <c r="AE1145" i="10" s="1"/>
  <c r="O1145" i="10"/>
  <c r="AF1145" i="10" s="1"/>
  <c r="P1145" i="10"/>
  <c r="AG1145" i="10" s="1"/>
  <c r="Q1145" i="10"/>
  <c r="AH1145" i="10" s="1"/>
  <c r="R1145" i="10"/>
  <c r="AI1145" i="10" s="1"/>
  <c r="K1146" i="10"/>
  <c r="AB1146" i="10" s="1"/>
  <c r="L1146" i="10"/>
  <c r="AC1146" i="10" s="1"/>
  <c r="M1146" i="10"/>
  <c r="AD1146" i="10" s="1"/>
  <c r="N1146" i="10"/>
  <c r="AE1146" i="10" s="1"/>
  <c r="O1146" i="10"/>
  <c r="AF1146" i="10" s="1"/>
  <c r="P1146" i="10"/>
  <c r="AG1146" i="10" s="1"/>
  <c r="Q1146" i="10"/>
  <c r="AH1146" i="10" s="1"/>
  <c r="R1146" i="10"/>
  <c r="AI1146" i="10" s="1"/>
  <c r="K1147" i="10"/>
  <c r="AB1147" i="10" s="1"/>
  <c r="L1147" i="10"/>
  <c r="AC1147" i="10" s="1"/>
  <c r="M1147" i="10"/>
  <c r="AD1147" i="10" s="1"/>
  <c r="N1147" i="10"/>
  <c r="AE1147" i="10" s="1"/>
  <c r="O1147" i="10"/>
  <c r="AF1147" i="10" s="1"/>
  <c r="P1147" i="10"/>
  <c r="AG1147" i="10" s="1"/>
  <c r="Q1147" i="10"/>
  <c r="AH1147" i="10" s="1"/>
  <c r="R1147" i="10"/>
  <c r="AI1147" i="10" s="1"/>
  <c r="K1148" i="10"/>
  <c r="AB1148" i="10" s="1"/>
  <c r="L1148" i="10"/>
  <c r="AC1148" i="10" s="1"/>
  <c r="M1148" i="10"/>
  <c r="AD1148" i="10" s="1"/>
  <c r="N1148" i="10"/>
  <c r="AE1148" i="10" s="1"/>
  <c r="O1148" i="10"/>
  <c r="AF1148" i="10" s="1"/>
  <c r="P1148" i="10"/>
  <c r="AG1148" i="10" s="1"/>
  <c r="Q1148" i="10"/>
  <c r="AH1148" i="10" s="1"/>
  <c r="R1148" i="10"/>
  <c r="AI1148" i="10" s="1"/>
  <c r="K1149" i="10"/>
  <c r="AB1149" i="10" s="1"/>
  <c r="L1149" i="10"/>
  <c r="AC1149" i="10" s="1"/>
  <c r="M1149" i="10"/>
  <c r="AD1149" i="10" s="1"/>
  <c r="N1149" i="10"/>
  <c r="AE1149" i="10" s="1"/>
  <c r="O1149" i="10"/>
  <c r="AF1149" i="10" s="1"/>
  <c r="P1149" i="10"/>
  <c r="AG1149" i="10" s="1"/>
  <c r="Q1149" i="10"/>
  <c r="AH1149" i="10" s="1"/>
  <c r="R1149" i="10"/>
  <c r="AI1149" i="10" s="1"/>
  <c r="K1150" i="10"/>
  <c r="AB1150" i="10" s="1"/>
  <c r="L1150" i="10"/>
  <c r="AC1150" i="10" s="1"/>
  <c r="M1150" i="10"/>
  <c r="AD1150" i="10" s="1"/>
  <c r="N1150" i="10"/>
  <c r="AE1150" i="10" s="1"/>
  <c r="O1150" i="10"/>
  <c r="AF1150" i="10" s="1"/>
  <c r="P1150" i="10"/>
  <c r="AG1150" i="10" s="1"/>
  <c r="Q1150" i="10"/>
  <c r="AH1150" i="10" s="1"/>
  <c r="R1150" i="10"/>
  <c r="AI1150" i="10" s="1"/>
  <c r="K1151" i="10"/>
  <c r="AB1151" i="10" s="1"/>
  <c r="L1151" i="10"/>
  <c r="AC1151" i="10" s="1"/>
  <c r="M1151" i="10"/>
  <c r="AD1151" i="10" s="1"/>
  <c r="N1151" i="10"/>
  <c r="AE1151" i="10" s="1"/>
  <c r="O1151" i="10"/>
  <c r="AF1151" i="10" s="1"/>
  <c r="P1151" i="10"/>
  <c r="AG1151" i="10" s="1"/>
  <c r="Q1151" i="10"/>
  <c r="AH1151" i="10" s="1"/>
  <c r="R1151" i="10"/>
  <c r="AI1151" i="10" s="1"/>
  <c r="K1152" i="10"/>
  <c r="AB1152" i="10" s="1"/>
  <c r="L1152" i="10"/>
  <c r="AC1152" i="10" s="1"/>
  <c r="M1152" i="10"/>
  <c r="AD1152" i="10" s="1"/>
  <c r="N1152" i="10"/>
  <c r="AE1152" i="10" s="1"/>
  <c r="O1152" i="10"/>
  <c r="AF1152" i="10" s="1"/>
  <c r="P1152" i="10"/>
  <c r="AG1152" i="10" s="1"/>
  <c r="Q1152" i="10"/>
  <c r="AH1152" i="10" s="1"/>
  <c r="R1152" i="10"/>
  <c r="AI1152" i="10" s="1"/>
  <c r="K1153" i="10"/>
  <c r="AB1153" i="10" s="1"/>
  <c r="L1153" i="10"/>
  <c r="AC1153" i="10" s="1"/>
  <c r="M1153" i="10"/>
  <c r="AD1153" i="10" s="1"/>
  <c r="N1153" i="10"/>
  <c r="AE1153" i="10" s="1"/>
  <c r="O1153" i="10"/>
  <c r="AF1153" i="10" s="1"/>
  <c r="P1153" i="10"/>
  <c r="AG1153" i="10" s="1"/>
  <c r="Q1153" i="10"/>
  <c r="AH1153" i="10" s="1"/>
  <c r="R1153" i="10"/>
  <c r="AI1153" i="10" s="1"/>
  <c r="K1154" i="10"/>
  <c r="AB1154" i="10" s="1"/>
  <c r="L1154" i="10"/>
  <c r="AC1154" i="10" s="1"/>
  <c r="M1154" i="10"/>
  <c r="AD1154" i="10" s="1"/>
  <c r="N1154" i="10"/>
  <c r="AE1154" i="10" s="1"/>
  <c r="O1154" i="10"/>
  <c r="AF1154" i="10" s="1"/>
  <c r="P1154" i="10"/>
  <c r="AG1154" i="10" s="1"/>
  <c r="Q1154" i="10"/>
  <c r="AH1154" i="10" s="1"/>
  <c r="R1154" i="10"/>
  <c r="AI1154" i="10" s="1"/>
  <c r="K1155" i="10"/>
  <c r="AB1155" i="10" s="1"/>
  <c r="L1155" i="10"/>
  <c r="AC1155" i="10" s="1"/>
  <c r="M1155" i="10"/>
  <c r="AD1155" i="10" s="1"/>
  <c r="N1155" i="10"/>
  <c r="AE1155" i="10" s="1"/>
  <c r="O1155" i="10"/>
  <c r="AF1155" i="10" s="1"/>
  <c r="P1155" i="10"/>
  <c r="AG1155" i="10" s="1"/>
  <c r="Q1155" i="10"/>
  <c r="AH1155" i="10" s="1"/>
  <c r="R1155" i="10"/>
  <c r="AI1155" i="10" s="1"/>
  <c r="K1156" i="10"/>
  <c r="AB1156" i="10" s="1"/>
  <c r="L1156" i="10"/>
  <c r="AC1156" i="10" s="1"/>
  <c r="M1156" i="10"/>
  <c r="AD1156" i="10" s="1"/>
  <c r="N1156" i="10"/>
  <c r="AE1156" i="10" s="1"/>
  <c r="O1156" i="10"/>
  <c r="AF1156" i="10" s="1"/>
  <c r="P1156" i="10"/>
  <c r="AG1156" i="10" s="1"/>
  <c r="Q1156" i="10"/>
  <c r="AH1156" i="10" s="1"/>
  <c r="R1156" i="10"/>
  <c r="AI1156" i="10" s="1"/>
  <c r="K1157" i="10"/>
  <c r="AB1157" i="10" s="1"/>
  <c r="L1157" i="10"/>
  <c r="AC1157" i="10" s="1"/>
  <c r="M1157" i="10"/>
  <c r="AD1157" i="10" s="1"/>
  <c r="N1157" i="10"/>
  <c r="AE1157" i="10" s="1"/>
  <c r="O1157" i="10"/>
  <c r="AF1157" i="10" s="1"/>
  <c r="P1157" i="10"/>
  <c r="AG1157" i="10" s="1"/>
  <c r="Q1157" i="10"/>
  <c r="AH1157" i="10" s="1"/>
  <c r="R1157" i="10"/>
  <c r="AI1157" i="10" s="1"/>
  <c r="K1158" i="10"/>
  <c r="AB1158" i="10" s="1"/>
  <c r="L1158" i="10"/>
  <c r="AC1158" i="10" s="1"/>
  <c r="M1158" i="10"/>
  <c r="AD1158" i="10" s="1"/>
  <c r="N1158" i="10"/>
  <c r="AE1158" i="10" s="1"/>
  <c r="O1158" i="10"/>
  <c r="AF1158" i="10" s="1"/>
  <c r="P1158" i="10"/>
  <c r="AG1158" i="10" s="1"/>
  <c r="Q1158" i="10"/>
  <c r="AH1158" i="10" s="1"/>
  <c r="R1158" i="10"/>
  <c r="AI1158" i="10" s="1"/>
  <c r="K1159" i="10"/>
  <c r="AB1159" i="10" s="1"/>
  <c r="L1159" i="10"/>
  <c r="AC1159" i="10" s="1"/>
  <c r="M1159" i="10"/>
  <c r="AD1159" i="10" s="1"/>
  <c r="N1159" i="10"/>
  <c r="AE1159" i="10" s="1"/>
  <c r="O1159" i="10"/>
  <c r="AF1159" i="10" s="1"/>
  <c r="P1159" i="10"/>
  <c r="AG1159" i="10" s="1"/>
  <c r="Q1159" i="10"/>
  <c r="AH1159" i="10" s="1"/>
  <c r="R1159" i="10"/>
  <c r="AI1159" i="10" s="1"/>
  <c r="K1160" i="10"/>
  <c r="AB1160" i="10" s="1"/>
  <c r="L1160" i="10"/>
  <c r="AC1160" i="10" s="1"/>
  <c r="M1160" i="10"/>
  <c r="AD1160" i="10" s="1"/>
  <c r="N1160" i="10"/>
  <c r="AE1160" i="10" s="1"/>
  <c r="O1160" i="10"/>
  <c r="AF1160" i="10" s="1"/>
  <c r="P1160" i="10"/>
  <c r="AG1160" i="10" s="1"/>
  <c r="Q1160" i="10"/>
  <c r="AH1160" i="10" s="1"/>
  <c r="R1160" i="10"/>
  <c r="AI1160" i="10" s="1"/>
  <c r="K1161" i="10"/>
  <c r="AB1161" i="10" s="1"/>
  <c r="L1161" i="10"/>
  <c r="AC1161" i="10" s="1"/>
  <c r="M1161" i="10"/>
  <c r="AD1161" i="10" s="1"/>
  <c r="N1161" i="10"/>
  <c r="AE1161" i="10" s="1"/>
  <c r="O1161" i="10"/>
  <c r="AF1161" i="10" s="1"/>
  <c r="P1161" i="10"/>
  <c r="AG1161" i="10" s="1"/>
  <c r="Q1161" i="10"/>
  <c r="AH1161" i="10" s="1"/>
  <c r="R1161" i="10"/>
  <c r="AI1161" i="10" s="1"/>
  <c r="K1162" i="10"/>
  <c r="AB1162" i="10" s="1"/>
  <c r="L1162" i="10"/>
  <c r="AC1162" i="10" s="1"/>
  <c r="M1162" i="10"/>
  <c r="AD1162" i="10" s="1"/>
  <c r="N1162" i="10"/>
  <c r="AE1162" i="10" s="1"/>
  <c r="O1162" i="10"/>
  <c r="AF1162" i="10" s="1"/>
  <c r="P1162" i="10"/>
  <c r="AG1162" i="10" s="1"/>
  <c r="Q1162" i="10"/>
  <c r="AH1162" i="10" s="1"/>
  <c r="R1162" i="10"/>
  <c r="AI1162" i="10" s="1"/>
  <c r="K1163" i="10"/>
  <c r="AB1163" i="10" s="1"/>
  <c r="L1163" i="10"/>
  <c r="AC1163" i="10" s="1"/>
  <c r="M1163" i="10"/>
  <c r="AD1163" i="10" s="1"/>
  <c r="N1163" i="10"/>
  <c r="AE1163" i="10" s="1"/>
  <c r="O1163" i="10"/>
  <c r="AF1163" i="10" s="1"/>
  <c r="P1163" i="10"/>
  <c r="AG1163" i="10" s="1"/>
  <c r="Q1163" i="10"/>
  <c r="AH1163" i="10" s="1"/>
  <c r="R1163" i="10"/>
  <c r="AI1163" i="10" s="1"/>
  <c r="K1164" i="10"/>
  <c r="AB1164" i="10" s="1"/>
  <c r="L1164" i="10"/>
  <c r="AC1164" i="10" s="1"/>
  <c r="M1164" i="10"/>
  <c r="AD1164" i="10" s="1"/>
  <c r="N1164" i="10"/>
  <c r="AE1164" i="10" s="1"/>
  <c r="O1164" i="10"/>
  <c r="AF1164" i="10" s="1"/>
  <c r="P1164" i="10"/>
  <c r="AG1164" i="10" s="1"/>
  <c r="Q1164" i="10"/>
  <c r="AH1164" i="10" s="1"/>
  <c r="R1164" i="10"/>
  <c r="AI1164" i="10" s="1"/>
  <c r="K1165" i="10"/>
  <c r="AB1165" i="10" s="1"/>
  <c r="L1165" i="10"/>
  <c r="AC1165" i="10" s="1"/>
  <c r="M1165" i="10"/>
  <c r="AD1165" i="10" s="1"/>
  <c r="N1165" i="10"/>
  <c r="AE1165" i="10" s="1"/>
  <c r="O1165" i="10"/>
  <c r="AF1165" i="10" s="1"/>
  <c r="P1165" i="10"/>
  <c r="AG1165" i="10" s="1"/>
  <c r="Q1165" i="10"/>
  <c r="AH1165" i="10" s="1"/>
  <c r="R1165" i="10"/>
  <c r="AI1165" i="10" s="1"/>
  <c r="K1166" i="10"/>
  <c r="AB1166" i="10" s="1"/>
  <c r="L1166" i="10"/>
  <c r="AC1166" i="10" s="1"/>
  <c r="M1166" i="10"/>
  <c r="AD1166" i="10" s="1"/>
  <c r="N1166" i="10"/>
  <c r="AE1166" i="10" s="1"/>
  <c r="O1166" i="10"/>
  <c r="AF1166" i="10" s="1"/>
  <c r="P1166" i="10"/>
  <c r="AG1166" i="10" s="1"/>
  <c r="Q1166" i="10"/>
  <c r="AH1166" i="10" s="1"/>
  <c r="R1166" i="10"/>
  <c r="AI1166" i="10" s="1"/>
  <c r="K1167" i="10"/>
  <c r="AB1167" i="10" s="1"/>
  <c r="L1167" i="10"/>
  <c r="AC1167" i="10" s="1"/>
  <c r="M1167" i="10"/>
  <c r="AD1167" i="10" s="1"/>
  <c r="N1167" i="10"/>
  <c r="AE1167" i="10" s="1"/>
  <c r="O1167" i="10"/>
  <c r="AF1167" i="10" s="1"/>
  <c r="P1167" i="10"/>
  <c r="AG1167" i="10" s="1"/>
  <c r="Q1167" i="10"/>
  <c r="AH1167" i="10" s="1"/>
  <c r="R1167" i="10"/>
  <c r="AI1167" i="10" s="1"/>
  <c r="K1168" i="10"/>
  <c r="AB1168" i="10" s="1"/>
  <c r="L1168" i="10"/>
  <c r="AC1168" i="10" s="1"/>
  <c r="M1168" i="10"/>
  <c r="AD1168" i="10" s="1"/>
  <c r="N1168" i="10"/>
  <c r="AE1168" i="10" s="1"/>
  <c r="O1168" i="10"/>
  <c r="AF1168" i="10" s="1"/>
  <c r="P1168" i="10"/>
  <c r="AG1168" i="10" s="1"/>
  <c r="Q1168" i="10"/>
  <c r="AH1168" i="10" s="1"/>
  <c r="R1168" i="10"/>
  <c r="AI1168" i="10" s="1"/>
  <c r="K1169" i="10"/>
  <c r="AB1169" i="10" s="1"/>
  <c r="L1169" i="10"/>
  <c r="AC1169" i="10" s="1"/>
  <c r="M1169" i="10"/>
  <c r="AD1169" i="10" s="1"/>
  <c r="N1169" i="10"/>
  <c r="AE1169" i="10" s="1"/>
  <c r="O1169" i="10"/>
  <c r="AF1169" i="10" s="1"/>
  <c r="P1169" i="10"/>
  <c r="AG1169" i="10" s="1"/>
  <c r="Q1169" i="10"/>
  <c r="AH1169" i="10" s="1"/>
  <c r="R1169" i="10"/>
  <c r="AI1169" i="10" s="1"/>
  <c r="K1170" i="10"/>
  <c r="AB1170" i="10" s="1"/>
  <c r="L1170" i="10"/>
  <c r="AC1170" i="10" s="1"/>
  <c r="M1170" i="10"/>
  <c r="AD1170" i="10" s="1"/>
  <c r="N1170" i="10"/>
  <c r="AE1170" i="10" s="1"/>
  <c r="O1170" i="10"/>
  <c r="AF1170" i="10" s="1"/>
  <c r="P1170" i="10"/>
  <c r="AG1170" i="10" s="1"/>
  <c r="Q1170" i="10"/>
  <c r="AH1170" i="10" s="1"/>
  <c r="R1170" i="10"/>
  <c r="AI1170" i="10" s="1"/>
  <c r="K1171" i="10"/>
  <c r="AB1171" i="10" s="1"/>
  <c r="L1171" i="10"/>
  <c r="AC1171" i="10" s="1"/>
  <c r="M1171" i="10"/>
  <c r="AD1171" i="10" s="1"/>
  <c r="N1171" i="10"/>
  <c r="AE1171" i="10" s="1"/>
  <c r="O1171" i="10"/>
  <c r="AF1171" i="10" s="1"/>
  <c r="P1171" i="10"/>
  <c r="AG1171" i="10" s="1"/>
  <c r="Q1171" i="10"/>
  <c r="AH1171" i="10" s="1"/>
  <c r="R1171" i="10"/>
  <c r="AI1171" i="10" s="1"/>
  <c r="K1172" i="10"/>
  <c r="AB1172" i="10" s="1"/>
  <c r="L1172" i="10"/>
  <c r="AC1172" i="10" s="1"/>
  <c r="M1172" i="10"/>
  <c r="AD1172" i="10" s="1"/>
  <c r="N1172" i="10"/>
  <c r="AE1172" i="10" s="1"/>
  <c r="O1172" i="10"/>
  <c r="AF1172" i="10" s="1"/>
  <c r="P1172" i="10"/>
  <c r="AG1172" i="10" s="1"/>
  <c r="Q1172" i="10"/>
  <c r="AH1172" i="10" s="1"/>
  <c r="R1172" i="10"/>
  <c r="AI1172" i="10" s="1"/>
  <c r="K1173" i="10"/>
  <c r="AB1173" i="10" s="1"/>
  <c r="L1173" i="10"/>
  <c r="AC1173" i="10" s="1"/>
  <c r="M1173" i="10"/>
  <c r="AD1173" i="10" s="1"/>
  <c r="N1173" i="10"/>
  <c r="AE1173" i="10" s="1"/>
  <c r="O1173" i="10"/>
  <c r="AF1173" i="10" s="1"/>
  <c r="P1173" i="10"/>
  <c r="AG1173" i="10" s="1"/>
  <c r="Q1173" i="10"/>
  <c r="AH1173" i="10" s="1"/>
  <c r="R1173" i="10"/>
  <c r="AI1173" i="10" s="1"/>
  <c r="K1174" i="10"/>
  <c r="AB1174" i="10" s="1"/>
  <c r="L1174" i="10"/>
  <c r="AC1174" i="10" s="1"/>
  <c r="M1174" i="10"/>
  <c r="AD1174" i="10" s="1"/>
  <c r="N1174" i="10"/>
  <c r="AE1174" i="10" s="1"/>
  <c r="O1174" i="10"/>
  <c r="AF1174" i="10" s="1"/>
  <c r="P1174" i="10"/>
  <c r="AG1174" i="10" s="1"/>
  <c r="Q1174" i="10"/>
  <c r="AH1174" i="10" s="1"/>
  <c r="R1174" i="10"/>
  <c r="AI1174" i="10" s="1"/>
  <c r="K1175" i="10"/>
  <c r="AB1175" i="10" s="1"/>
  <c r="L1175" i="10"/>
  <c r="AC1175" i="10" s="1"/>
  <c r="M1175" i="10"/>
  <c r="AD1175" i="10" s="1"/>
  <c r="N1175" i="10"/>
  <c r="AE1175" i="10" s="1"/>
  <c r="O1175" i="10"/>
  <c r="AF1175" i="10" s="1"/>
  <c r="P1175" i="10"/>
  <c r="AG1175" i="10" s="1"/>
  <c r="Q1175" i="10"/>
  <c r="AH1175" i="10" s="1"/>
  <c r="R1175" i="10"/>
  <c r="AI1175" i="10" s="1"/>
  <c r="K1176" i="10"/>
  <c r="AB1176" i="10" s="1"/>
  <c r="L1176" i="10"/>
  <c r="AC1176" i="10" s="1"/>
  <c r="M1176" i="10"/>
  <c r="AD1176" i="10" s="1"/>
  <c r="N1176" i="10"/>
  <c r="AE1176" i="10" s="1"/>
  <c r="O1176" i="10"/>
  <c r="AF1176" i="10" s="1"/>
  <c r="P1176" i="10"/>
  <c r="AG1176" i="10" s="1"/>
  <c r="Q1176" i="10"/>
  <c r="AH1176" i="10" s="1"/>
  <c r="R1176" i="10"/>
  <c r="AI1176" i="10" s="1"/>
  <c r="K1177" i="10"/>
  <c r="AB1177" i="10" s="1"/>
  <c r="L1177" i="10"/>
  <c r="AC1177" i="10" s="1"/>
  <c r="M1177" i="10"/>
  <c r="AD1177" i="10" s="1"/>
  <c r="N1177" i="10"/>
  <c r="AE1177" i="10" s="1"/>
  <c r="O1177" i="10"/>
  <c r="AF1177" i="10" s="1"/>
  <c r="P1177" i="10"/>
  <c r="AG1177" i="10" s="1"/>
  <c r="Q1177" i="10"/>
  <c r="AH1177" i="10" s="1"/>
  <c r="R1177" i="10"/>
  <c r="AI1177" i="10" s="1"/>
  <c r="K1178" i="10"/>
  <c r="AB1178" i="10" s="1"/>
  <c r="L1178" i="10"/>
  <c r="AC1178" i="10" s="1"/>
  <c r="M1178" i="10"/>
  <c r="AD1178" i="10" s="1"/>
  <c r="N1178" i="10"/>
  <c r="AE1178" i="10" s="1"/>
  <c r="O1178" i="10"/>
  <c r="AF1178" i="10" s="1"/>
  <c r="P1178" i="10"/>
  <c r="AG1178" i="10" s="1"/>
  <c r="Q1178" i="10"/>
  <c r="AH1178" i="10" s="1"/>
  <c r="R1178" i="10"/>
  <c r="AI1178" i="10" s="1"/>
  <c r="K1179" i="10"/>
  <c r="AB1179" i="10" s="1"/>
  <c r="L1179" i="10"/>
  <c r="AC1179" i="10" s="1"/>
  <c r="M1179" i="10"/>
  <c r="AD1179" i="10" s="1"/>
  <c r="N1179" i="10"/>
  <c r="AE1179" i="10" s="1"/>
  <c r="O1179" i="10"/>
  <c r="AF1179" i="10" s="1"/>
  <c r="P1179" i="10"/>
  <c r="AG1179" i="10" s="1"/>
  <c r="Q1179" i="10"/>
  <c r="AH1179" i="10" s="1"/>
  <c r="R1179" i="10"/>
  <c r="AI1179" i="10" s="1"/>
  <c r="K1180" i="10"/>
  <c r="AB1180" i="10" s="1"/>
  <c r="L1180" i="10"/>
  <c r="AC1180" i="10" s="1"/>
  <c r="M1180" i="10"/>
  <c r="AD1180" i="10" s="1"/>
  <c r="N1180" i="10"/>
  <c r="AE1180" i="10" s="1"/>
  <c r="O1180" i="10"/>
  <c r="AF1180" i="10" s="1"/>
  <c r="P1180" i="10"/>
  <c r="AG1180" i="10" s="1"/>
  <c r="Q1180" i="10"/>
  <c r="AH1180" i="10" s="1"/>
  <c r="R1180" i="10"/>
  <c r="AI1180" i="10" s="1"/>
  <c r="K1181" i="10"/>
  <c r="AB1181" i="10" s="1"/>
  <c r="L1181" i="10"/>
  <c r="AC1181" i="10" s="1"/>
  <c r="M1181" i="10"/>
  <c r="AD1181" i="10" s="1"/>
  <c r="N1181" i="10"/>
  <c r="AE1181" i="10" s="1"/>
  <c r="O1181" i="10"/>
  <c r="AF1181" i="10" s="1"/>
  <c r="P1181" i="10"/>
  <c r="AG1181" i="10" s="1"/>
  <c r="Q1181" i="10"/>
  <c r="AH1181" i="10" s="1"/>
  <c r="R1181" i="10"/>
  <c r="AI1181" i="10" s="1"/>
  <c r="K1182" i="10"/>
  <c r="AB1182" i="10" s="1"/>
  <c r="L1182" i="10"/>
  <c r="AC1182" i="10" s="1"/>
  <c r="M1182" i="10"/>
  <c r="AD1182" i="10" s="1"/>
  <c r="N1182" i="10"/>
  <c r="AE1182" i="10" s="1"/>
  <c r="O1182" i="10"/>
  <c r="AF1182" i="10" s="1"/>
  <c r="P1182" i="10"/>
  <c r="AG1182" i="10" s="1"/>
  <c r="Q1182" i="10"/>
  <c r="AH1182" i="10" s="1"/>
  <c r="R1182" i="10"/>
  <c r="AI1182" i="10" s="1"/>
  <c r="K1183" i="10"/>
  <c r="AB1183" i="10" s="1"/>
  <c r="L1183" i="10"/>
  <c r="AC1183" i="10" s="1"/>
  <c r="M1183" i="10"/>
  <c r="AD1183" i="10" s="1"/>
  <c r="N1183" i="10"/>
  <c r="AE1183" i="10" s="1"/>
  <c r="O1183" i="10"/>
  <c r="AF1183" i="10" s="1"/>
  <c r="P1183" i="10"/>
  <c r="AG1183" i="10" s="1"/>
  <c r="Q1183" i="10"/>
  <c r="AH1183" i="10" s="1"/>
  <c r="R1183" i="10"/>
  <c r="AI1183" i="10" s="1"/>
  <c r="K1184" i="10"/>
  <c r="AB1184" i="10" s="1"/>
  <c r="L1184" i="10"/>
  <c r="AC1184" i="10" s="1"/>
  <c r="M1184" i="10"/>
  <c r="AD1184" i="10" s="1"/>
  <c r="N1184" i="10"/>
  <c r="AE1184" i="10" s="1"/>
  <c r="O1184" i="10"/>
  <c r="AF1184" i="10" s="1"/>
  <c r="P1184" i="10"/>
  <c r="AG1184" i="10" s="1"/>
  <c r="Q1184" i="10"/>
  <c r="AH1184" i="10" s="1"/>
  <c r="R1184" i="10"/>
  <c r="AI1184" i="10" s="1"/>
  <c r="K1185" i="10"/>
  <c r="AB1185" i="10" s="1"/>
  <c r="L1185" i="10"/>
  <c r="AC1185" i="10" s="1"/>
  <c r="M1185" i="10"/>
  <c r="AD1185" i="10" s="1"/>
  <c r="N1185" i="10"/>
  <c r="AE1185" i="10" s="1"/>
  <c r="O1185" i="10"/>
  <c r="AF1185" i="10" s="1"/>
  <c r="P1185" i="10"/>
  <c r="AG1185" i="10" s="1"/>
  <c r="Q1185" i="10"/>
  <c r="AH1185" i="10" s="1"/>
  <c r="R1185" i="10"/>
  <c r="AI1185" i="10" s="1"/>
  <c r="K1186" i="10"/>
  <c r="AB1186" i="10" s="1"/>
  <c r="L1186" i="10"/>
  <c r="AC1186" i="10" s="1"/>
  <c r="M1186" i="10"/>
  <c r="AD1186" i="10" s="1"/>
  <c r="N1186" i="10"/>
  <c r="AE1186" i="10" s="1"/>
  <c r="O1186" i="10"/>
  <c r="AF1186" i="10" s="1"/>
  <c r="P1186" i="10"/>
  <c r="AG1186" i="10" s="1"/>
  <c r="Q1186" i="10"/>
  <c r="AH1186" i="10" s="1"/>
  <c r="R1186" i="10"/>
  <c r="AI1186" i="10" s="1"/>
  <c r="K1187" i="10"/>
  <c r="AB1187" i="10" s="1"/>
  <c r="L1187" i="10"/>
  <c r="AC1187" i="10" s="1"/>
  <c r="M1187" i="10"/>
  <c r="AD1187" i="10" s="1"/>
  <c r="N1187" i="10"/>
  <c r="AE1187" i="10" s="1"/>
  <c r="O1187" i="10"/>
  <c r="AF1187" i="10" s="1"/>
  <c r="P1187" i="10"/>
  <c r="AG1187" i="10" s="1"/>
  <c r="Q1187" i="10"/>
  <c r="AH1187" i="10" s="1"/>
  <c r="R1187" i="10"/>
  <c r="AI1187" i="10" s="1"/>
  <c r="K1188" i="10"/>
  <c r="AB1188" i="10" s="1"/>
  <c r="L1188" i="10"/>
  <c r="AC1188" i="10" s="1"/>
  <c r="M1188" i="10"/>
  <c r="AD1188" i="10" s="1"/>
  <c r="N1188" i="10"/>
  <c r="AE1188" i="10" s="1"/>
  <c r="O1188" i="10"/>
  <c r="AF1188" i="10" s="1"/>
  <c r="P1188" i="10"/>
  <c r="AG1188" i="10" s="1"/>
  <c r="Q1188" i="10"/>
  <c r="AH1188" i="10" s="1"/>
  <c r="R1188" i="10"/>
  <c r="AI1188" i="10" s="1"/>
  <c r="K1189" i="10"/>
  <c r="AB1189" i="10" s="1"/>
  <c r="L1189" i="10"/>
  <c r="AC1189" i="10" s="1"/>
  <c r="M1189" i="10"/>
  <c r="AD1189" i="10" s="1"/>
  <c r="N1189" i="10"/>
  <c r="AE1189" i="10" s="1"/>
  <c r="O1189" i="10"/>
  <c r="AF1189" i="10" s="1"/>
  <c r="P1189" i="10"/>
  <c r="AG1189" i="10" s="1"/>
  <c r="Q1189" i="10"/>
  <c r="AH1189" i="10" s="1"/>
  <c r="R1189" i="10"/>
  <c r="AI1189" i="10" s="1"/>
  <c r="K1190" i="10"/>
  <c r="AB1190" i="10" s="1"/>
  <c r="L1190" i="10"/>
  <c r="AC1190" i="10" s="1"/>
  <c r="M1190" i="10"/>
  <c r="AD1190" i="10" s="1"/>
  <c r="N1190" i="10"/>
  <c r="AE1190" i="10" s="1"/>
  <c r="O1190" i="10"/>
  <c r="AF1190" i="10" s="1"/>
  <c r="P1190" i="10"/>
  <c r="AG1190" i="10" s="1"/>
  <c r="Q1190" i="10"/>
  <c r="AH1190" i="10" s="1"/>
  <c r="R1190" i="10"/>
  <c r="AI1190" i="10" s="1"/>
  <c r="K1191" i="10"/>
  <c r="AB1191" i="10" s="1"/>
  <c r="L1191" i="10"/>
  <c r="AC1191" i="10" s="1"/>
  <c r="M1191" i="10"/>
  <c r="AD1191" i="10" s="1"/>
  <c r="N1191" i="10"/>
  <c r="AE1191" i="10" s="1"/>
  <c r="O1191" i="10"/>
  <c r="AF1191" i="10" s="1"/>
  <c r="P1191" i="10"/>
  <c r="AG1191" i="10" s="1"/>
  <c r="Q1191" i="10"/>
  <c r="AH1191" i="10" s="1"/>
  <c r="R1191" i="10"/>
  <c r="AI1191" i="10" s="1"/>
  <c r="K1192" i="10"/>
  <c r="AB1192" i="10" s="1"/>
  <c r="L1192" i="10"/>
  <c r="AC1192" i="10" s="1"/>
  <c r="M1192" i="10"/>
  <c r="AD1192" i="10" s="1"/>
  <c r="N1192" i="10"/>
  <c r="AE1192" i="10" s="1"/>
  <c r="O1192" i="10"/>
  <c r="AF1192" i="10" s="1"/>
  <c r="P1192" i="10"/>
  <c r="AG1192" i="10" s="1"/>
  <c r="Q1192" i="10"/>
  <c r="AH1192" i="10" s="1"/>
  <c r="R1192" i="10"/>
  <c r="AI1192" i="10" s="1"/>
  <c r="K1193" i="10"/>
  <c r="AB1193" i="10" s="1"/>
  <c r="L1193" i="10"/>
  <c r="AC1193" i="10" s="1"/>
  <c r="M1193" i="10"/>
  <c r="AD1193" i="10" s="1"/>
  <c r="N1193" i="10"/>
  <c r="AE1193" i="10" s="1"/>
  <c r="O1193" i="10"/>
  <c r="AF1193" i="10" s="1"/>
  <c r="P1193" i="10"/>
  <c r="AG1193" i="10" s="1"/>
  <c r="Q1193" i="10"/>
  <c r="AH1193" i="10" s="1"/>
  <c r="R1193" i="10"/>
  <c r="AI1193" i="10" s="1"/>
  <c r="K1194" i="10"/>
  <c r="AB1194" i="10" s="1"/>
  <c r="L1194" i="10"/>
  <c r="AC1194" i="10" s="1"/>
  <c r="M1194" i="10"/>
  <c r="AD1194" i="10" s="1"/>
  <c r="N1194" i="10"/>
  <c r="AE1194" i="10" s="1"/>
  <c r="O1194" i="10"/>
  <c r="AF1194" i="10" s="1"/>
  <c r="P1194" i="10"/>
  <c r="AG1194" i="10" s="1"/>
  <c r="Q1194" i="10"/>
  <c r="AH1194" i="10" s="1"/>
  <c r="R1194" i="10"/>
  <c r="AI1194" i="10" s="1"/>
  <c r="K1195" i="10"/>
  <c r="AB1195" i="10" s="1"/>
  <c r="L1195" i="10"/>
  <c r="AC1195" i="10" s="1"/>
  <c r="M1195" i="10"/>
  <c r="AD1195" i="10" s="1"/>
  <c r="N1195" i="10"/>
  <c r="AE1195" i="10" s="1"/>
  <c r="O1195" i="10"/>
  <c r="AF1195" i="10" s="1"/>
  <c r="P1195" i="10"/>
  <c r="AG1195" i="10" s="1"/>
  <c r="Q1195" i="10"/>
  <c r="AH1195" i="10" s="1"/>
  <c r="R1195" i="10"/>
  <c r="AI1195" i="10" s="1"/>
  <c r="K1196" i="10"/>
  <c r="AB1196" i="10" s="1"/>
  <c r="L1196" i="10"/>
  <c r="AC1196" i="10" s="1"/>
  <c r="M1196" i="10"/>
  <c r="AD1196" i="10" s="1"/>
  <c r="N1196" i="10"/>
  <c r="AE1196" i="10" s="1"/>
  <c r="O1196" i="10"/>
  <c r="AF1196" i="10" s="1"/>
  <c r="P1196" i="10"/>
  <c r="AG1196" i="10" s="1"/>
  <c r="Q1196" i="10"/>
  <c r="AH1196" i="10" s="1"/>
  <c r="R1196" i="10"/>
  <c r="AI1196" i="10" s="1"/>
  <c r="K1197" i="10"/>
  <c r="AB1197" i="10" s="1"/>
  <c r="L1197" i="10"/>
  <c r="AC1197" i="10" s="1"/>
  <c r="M1197" i="10"/>
  <c r="AD1197" i="10" s="1"/>
  <c r="N1197" i="10"/>
  <c r="AE1197" i="10" s="1"/>
  <c r="O1197" i="10"/>
  <c r="AF1197" i="10" s="1"/>
  <c r="P1197" i="10"/>
  <c r="AG1197" i="10" s="1"/>
  <c r="Q1197" i="10"/>
  <c r="AH1197" i="10" s="1"/>
  <c r="R1197" i="10"/>
  <c r="AI1197" i="10" s="1"/>
  <c r="K1198" i="10"/>
  <c r="AB1198" i="10" s="1"/>
  <c r="L1198" i="10"/>
  <c r="AC1198" i="10" s="1"/>
  <c r="M1198" i="10"/>
  <c r="AD1198" i="10" s="1"/>
  <c r="N1198" i="10"/>
  <c r="AE1198" i="10" s="1"/>
  <c r="O1198" i="10"/>
  <c r="AF1198" i="10" s="1"/>
  <c r="P1198" i="10"/>
  <c r="AG1198" i="10" s="1"/>
  <c r="Q1198" i="10"/>
  <c r="AH1198" i="10" s="1"/>
  <c r="R1198" i="10"/>
  <c r="AI1198" i="10" s="1"/>
  <c r="K1199" i="10"/>
  <c r="AB1199" i="10" s="1"/>
  <c r="L1199" i="10"/>
  <c r="AC1199" i="10" s="1"/>
  <c r="M1199" i="10"/>
  <c r="AD1199" i="10" s="1"/>
  <c r="N1199" i="10"/>
  <c r="AE1199" i="10" s="1"/>
  <c r="O1199" i="10"/>
  <c r="AF1199" i="10" s="1"/>
  <c r="P1199" i="10"/>
  <c r="AG1199" i="10" s="1"/>
  <c r="Q1199" i="10"/>
  <c r="AH1199" i="10" s="1"/>
  <c r="R1199" i="10"/>
  <c r="AI1199" i="10" s="1"/>
  <c r="K1200" i="10"/>
  <c r="AB1200" i="10" s="1"/>
  <c r="L1200" i="10"/>
  <c r="AC1200" i="10" s="1"/>
  <c r="M1200" i="10"/>
  <c r="AD1200" i="10" s="1"/>
  <c r="N1200" i="10"/>
  <c r="AE1200" i="10" s="1"/>
  <c r="O1200" i="10"/>
  <c r="AF1200" i="10" s="1"/>
  <c r="P1200" i="10"/>
  <c r="AG1200" i="10" s="1"/>
  <c r="Q1200" i="10"/>
  <c r="AH1200" i="10" s="1"/>
  <c r="R1200" i="10"/>
  <c r="AI1200" i="10" s="1"/>
  <c r="K1201" i="10"/>
  <c r="AB1201" i="10" s="1"/>
  <c r="L1201" i="10"/>
  <c r="AC1201" i="10" s="1"/>
  <c r="M1201" i="10"/>
  <c r="AD1201" i="10" s="1"/>
  <c r="N1201" i="10"/>
  <c r="AE1201" i="10" s="1"/>
  <c r="O1201" i="10"/>
  <c r="AF1201" i="10" s="1"/>
  <c r="P1201" i="10"/>
  <c r="AG1201" i="10" s="1"/>
  <c r="Q1201" i="10"/>
  <c r="AH1201" i="10" s="1"/>
  <c r="R1201" i="10"/>
  <c r="AI1201" i="10" s="1"/>
  <c r="K1202" i="10"/>
  <c r="AB1202" i="10" s="1"/>
  <c r="L1202" i="10"/>
  <c r="AC1202" i="10" s="1"/>
  <c r="M1202" i="10"/>
  <c r="AD1202" i="10" s="1"/>
  <c r="N1202" i="10"/>
  <c r="AE1202" i="10" s="1"/>
  <c r="O1202" i="10"/>
  <c r="AF1202" i="10" s="1"/>
  <c r="P1202" i="10"/>
  <c r="AG1202" i="10" s="1"/>
  <c r="Q1202" i="10"/>
  <c r="AH1202" i="10" s="1"/>
  <c r="R1202" i="10"/>
  <c r="AI1202" i="10" s="1"/>
  <c r="K1203" i="10"/>
  <c r="AB1203" i="10" s="1"/>
  <c r="L1203" i="10"/>
  <c r="AC1203" i="10" s="1"/>
  <c r="M1203" i="10"/>
  <c r="AD1203" i="10" s="1"/>
  <c r="N1203" i="10"/>
  <c r="AE1203" i="10" s="1"/>
  <c r="O1203" i="10"/>
  <c r="AF1203" i="10" s="1"/>
  <c r="P1203" i="10"/>
  <c r="AG1203" i="10" s="1"/>
  <c r="Q1203" i="10"/>
  <c r="AH1203" i="10" s="1"/>
  <c r="R1203" i="10"/>
  <c r="AI1203" i="10" s="1"/>
  <c r="K1204" i="10"/>
  <c r="AB1204" i="10" s="1"/>
  <c r="L1204" i="10"/>
  <c r="AC1204" i="10" s="1"/>
  <c r="M1204" i="10"/>
  <c r="AD1204" i="10" s="1"/>
  <c r="N1204" i="10"/>
  <c r="AE1204" i="10" s="1"/>
  <c r="O1204" i="10"/>
  <c r="AF1204" i="10" s="1"/>
  <c r="P1204" i="10"/>
  <c r="AG1204" i="10" s="1"/>
  <c r="Q1204" i="10"/>
  <c r="AH1204" i="10" s="1"/>
  <c r="R1204" i="10"/>
  <c r="AI1204" i="10" s="1"/>
  <c r="K1205" i="10"/>
  <c r="AB1205" i="10" s="1"/>
  <c r="L1205" i="10"/>
  <c r="AC1205" i="10" s="1"/>
  <c r="M1205" i="10"/>
  <c r="AD1205" i="10" s="1"/>
  <c r="N1205" i="10"/>
  <c r="AE1205" i="10" s="1"/>
  <c r="O1205" i="10"/>
  <c r="AF1205" i="10" s="1"/>
  <c r="P1205" i="10"/>
  <c r="AG1205" i="10" s="1"/>
  <c r="Q1205" i="10"/>
  <c r="AH1205" i="10" s="1"/>
  <c r="R1205" i="10"/>
  <c r="AI1205" i="10" s="1"/>
  <c r="K1206" i="10"/>
  <c r="AB1206" i="10" s="1"/>
  <c r="L1206" i="10"/>
  <c r="AC1206" i="10" s="1"/>
  <c r="M1206" i="10"/>
  <c r="AD1206" i="10" s="1"/>
  <c r="N1206" i="10"/>
  <c r="AE1206" i="10" s="1"/>
  <c r="O1206" i="10"/>
  <c r="AF1206" i="10" s="1"/>
  <c r="P1206" i="10"/>
  <c r="AG1206" i="10" s="1"/>
  <c r="Q1206" i="10"/>
  <c r="AH1206" i="10" s="1"/>
  <c r="R1206" i="10"/>
  <c r="AI1206" i="10" s="1"/>
  <c r="K1207" i="10"/>
  <c r="AB1207" i="10" s="1"/>
  <c r="L1207" i="10"/>
  <c r="AC1207" i="10" s="1"/>
  <c r="M1207" i="10"/>
  <c r="AD1207" i="10" s="1"/>
  <c r="N1207" i="10"/>
  <c r="AE1207" i="10" s="1"/>
  <c r="O1207" i="10"/>
  <c r="AF1207" i="10" s="1"/>
  <c r="P1207" i="10"/>
  <c r="AG1207" i="10" s="1"/>
  <c r="Q1207" i="10"/>
  <c r="AH1207" i="10" s="1"/>
  <c r="R1207" i="10"/>
  <c r="AI1207" i="10" s="1"/>
  <c r="K1208" i="10"/>
  <c r="AB1208" i="10" s="1"/>
  <c r="L1208" i="10"/>
  <c r="AC1208" i="10" s="1"/>
  <c r="M1208" i="10"/>
  <c r="AD1208" i="10" s="1"/>
  <c r="N1208" i="10"/>
  <c r="AE1208" i="10" s="1"/>
  <c r="O1208" i="10"/>
  <c r="AF1208" i="10" s="1"/>
  <c r="P1208" i="10"/>
  <c r="AG1208" i="10" s="1"/>
  <c r="Q1208" i="10"/>
  <c r="AH1208" i="10" s="1"/>
  <c r="R1208" i="10"/>
  <c r="AI1208" i="10" s="1"/>
  <c r="K1209" i="10"/>
  <c r="AB1209" i="10" s="1"/>
  <c r="L1209" i="10"/>
  <c r="AC1209" i="10" s="1"/>
  <c r="M1209" i="10"/>
  <c r="AD1209" i="10" s="1"/>
  <c r="N1209" i="10"/>
  <c r="AE1209" i="10" s="1"/>
  <c r="O1209" i="10"/>
  <c r="AF1209" i="10" s="1"/>
  <c r="P1209" i="10"/>
  <c r="AG1209" i="10" s="1"/>
  <c r="Q1209" i="10"/>
  <c r="AH1209" i="10" s="1"/>
  <c r="R1209" i="10"/>
  <c r="AI1209" i="10" s="1"/>
  <c r="K1210" i="10"/>
  <c r="AB1210" i="10" s="1"/>
  <c r="L1210" i="10"/>
  <c r="AC1210" i="10" s="1"/>
  <c r="M1210" i="10"/>
  <c r="AD1210" i="10" s="1"/>
  <c r="N1210" i="10"/>
  <c r="AE1210" i="10" s="1"/>
  <c r="O1210" i="10"/>
  <c r="AF1210" i="10" s="1"/>
  <c r="P1210" i="10"/>
  <c r="AG1210" i="10" s="1"/>
  <c r="Q1210" i="10"/>
  <c r="AH1210" i="10" s="1"/>
  <c r="R1210" i="10"/>
  <c r="AI1210" i="10" s="1"/>
  <c r="K1211" i="10"/>
  <c r="AB1211" i="10" s="1"/>
  <c r="L1211" i="10"/>
  <c r="AC1211" i="10" s="1"/>
  <c r="M1211" i="10"/>
  <c r="AD1211" i="10" s="1"/>
  <c r="N1211" i="10"/>
  <c r="AE1211" i="10" s="1"/>
  <c r="O1211" i="10"/>
  <c r="AF1211" i="10" s="1"/>
  <c r="P1211" i="10"/>
  <c r="AG1211" i="10" s="1"/>
  <c r="Q1211" i="10"/>
  <c r="AH1211" i="10" s="1"/>
  <c r="R1211" i="10"/>
  <c r="AI1211" i="10" s="1"/>
  <c r="K1212" i="10"/>
  <c r="AB1212" i="10" s="1"/>
  <c r="L1212" i="10"/>
  <c r="AC1212" i="10" s="1"/>
  <c r="M1212" i="10"/>
  <c r="AD1212" i="10" s="1"/>
  <c r="N1212" i="10"/>
  <c r="AE1212" i="10" s="1"/>
  <c r="O1212" i="10"/>
  <c r="AF1212" i="10" s="1"/>
  <c r="P1212" i="10"/>
  <c r="AG1212" i="10" s="1"/>
  <c r="Q1212" i="10"/>
  <c r="AH1212" i="10" s="1"/>
  <c r="R1212" i="10"/>
  <c r="AI1212" i="10" s="1"/>
  <c r="K1213" i="10"/>
  <c r="AB1213" i="10" s="1"/>
  <c r="L1213" i="10"/>
  <c r="AC1213" i="10" s="1"/>
  <c r="M1213" i="10"/>
  <c r="AD1213" i="10" s="1"/>
  <c r="N1213" i="10"/>
  <c r="AE1213" i="10" s="1"/>
  <c r="O1213" i="10"/>
  <c r="AF1213" i="10" s="1"/>
  <c r="P1213" i="10"/>
  <c r="AG1213" i="10" s="1"/>
  <c r="Q1213" i="10"/>
  <c r="AH1213" i="10" s="1"/>
  <c r="R1213" i="10"/>
  <c r="AI1213" i="10" s="1"/>
  <c r="K1214" i="10"/>
  <c r="AB1214" i="10" s="1"/>
  <c r="L1214" i="10"/>
  <c r="AC1214" i="10" s="1"/>
  <c r="M1214" i="10"/>
  <c r="AD1214" i="10" s="1"/>
  <c r="N1214" i="10"/>
  <c r="AE1214" i="10" s="1"/>
  <c r="O1214" i="10"/>
  <c r="AF1214" i="10" s="1"/>
  <c r="P1214" i="10"/>
  <c r="AG1214" i="10" s="1"/>
  <c r="Q1214" i="10"/>
  <c r="AH1214" i="10" s="1"/>
  <c r="R1214" i="10"/>
  <c r="AI1214" i="10" s="1"/>
  <c r="K1215" i="10"/>
  <c r="AB1215" i="10" s="1"/>
  <c r="L1215" i="10"/>
  <c r="AC1215" i="10" s="1"/>
  <c r="M1215" i="10"/>
  <c r="AD1215" i="10" s="1"/>
  <c r="N1215" i="10"/>
  <c r="AE1215" i="10" s="1"/>
  <c r="O1215" i="10"/>
  <c r="AF1215" i="10" s="1"/>
  <c r="P1215" i="10"/>
  <c r="AG1215" i="10" s="1"/>
  <c r="Q1215" i="10"/>
  <c r="AH1215" i="10" s="1"/>
  <c r="R1215" i="10"/>
  <c r="AI1215" i="10" s="1"/>
  <c r="K1216" i="10"/>
  <c r="AB1216" i="10" s="1"/>
  <c r="L1216" i="10"/>
  <c r="AC1216" i="10" s="1"/>
  <c r="M1216" i="10"/>
  <c r="AD1216" i="10" s="1"/>
  <c r="N1216" i="10"/>
  <c r="AE1216" i="10" s="1"/>
  <c r="O1216" i="10"/>
  <c r="AF1216" i="10" s="1"/>
  <c r="P1216" i="10"/>
  <c r="AG1216" i="10" s="1"/>
  <c r="Q1216" i="10"/>
  <c r="AH1216" i="10" s="1"/>
  <c r="R1216" i="10"/>
  <c r="AI1216" i="10" s="1"/>
  <c r="K1217" i="10"/>
  <c r="AB1217" i="10" s="1"/>
  <c r="L1217" i="10"/>
  <c r="AC1217" i="10" s="1"/>
  <c r="M1217" i="10"/>
  <c r="AD1217" i="10" s="1"/>
  <c r="N1217" i="10"/>
  <c r="AE1217" i="10" s="1"/>
  <c r="O1217" i="10"/>
  <c r="AF1217" i="10" s="1"/>
  <c r="P1217" i="10"/>
  <c r="AG1217" i="10" s="1"/>
  <c r="Q1217" i="10"/>
  <c r="AH1217" i="10" s="1"/>
  <c r="R1217" i="10"/>
  <c r="AI1217" i="10" s="1"/>
  <c r="K1218" i="10"/>
  <c r="AB1218" i="10" s="1"/>
  <c r="L1218" i="10"/>
  <c r="AC1218" i="10" s="1"/>
  <c r="M1218" i="10"/>
  <c r="AD1218" i="10" s="1"/>
  <c r="N1218" i="10"/>
  <c r="AE1218" i="10" s="1"/>
  <c r="O1218" i="10"/>
  <c r="AF1218" i="10" s="1"/>
  <c r="P1218" i="10"/>
  <c r="AG1218" i="10" s="1"/>
  <c r="Q1218" i="10"/>
  <c r="AH1218" i="10" s="1"/>
  <c r="R1218" i="10"/>
  <c r="AI1218" i="10" s="1"/>
  <c r="K1219" i="10"/>
  <c r="AB1219" i="10" s="1"/>
  <c r="L1219" i="10"/>
  <c r="AC1219" i="10" s="1"/>
  <c r="M1219" i="10"/>
  <c r="AD1219" i="10" s="1"/>
  <c r="N1219" i="10"/>
  <c r="AE1219" i="10" s="1"/>
  <c r="O1219" i="10"/>
  <c r="AF1219" i="10" s="1"/>
  <c r="P1219" i="10"/>
  <c r="AG1219" i="10" s="1"/>
  <c r="Q1219" i="10"/>
  <c r="AH1219" i="10" s="1"/>
  <c r="R1219" i="10"/>
  <c r="AI1219" i="10" s="1"/>
  <c r="K1220" i="10"/>
  <c r="AB1220" i="10" s="1"/>
  <c r="L1220" i="10"/>
  <c r="AC1220" i="10" s="1"/>
  <c r="M1220" i="10"/>
  <c r="AD1220" i="10" s="1"/>
  <c r="N1220" i="10"/>
  <c r="AE1220" i="10" s="1"/>
  <c r="O1220" i="10"/>
  <c r="AF1220" i="10" s="1"/>
  <c r="P1220" i="10"/>
  <c r="AG1220" i="10" s="1"/>
  <c r="Q1220" i="10"/>
  <c r="AH1220" i="10" s="1"/>
  <c r="R1220" i="10"/>
  <c r="AI1220" i="10" s="1"/>
  <c r="K1221" i="10"/>
  <c r="AB1221" i="10" s="1"/>
  <c r="L1221" i="10"/>
  <c r="AC1221" i="10" s="1"/>
  <c r="M1221" i="10"/>
  <c r="AD1221" i="10" s="1"/>
  <c r="N1221" i="10"/>
  <c r="AE1221" i="10" s="1"/>
  <c r="O1221" i="10"/>
  <c r="AF1221" i="10" s="1"/>
  <c r="P1221" i="10"/>
  <c r="AG1221" i="10" s="1"/>
  <c r="Q1221" i="10"/>
  <c r="AH1221" i="10" s="1"/>
  <c r="R1221" i="10"/>
  <c r="AI1221" i="10" s="1"/>
  <c r="K1222" i="10"/>
  <c r="AB1222" i="10" s="1"/>
  <c r="L1222" i="10"/>
  <c r="AC1222" i="10" s="1"/>
  <c r="M1222" i="10"/>
  <c r="AD1222" i="10" s="1"/>
  <c r="N1222" i="10"/>
  <c r="AE1222" i="10" s="1"/>
  <c r="O1222" i="10"/>
  <c r="AF1222" i="10" s="1"/>
  <c r="P1222" i="10"/>
  <c r="AG1222" i="10" s="1"/>
  <c r="Q1222" i="10"/>
  <c r="AH1222" i="10" s="1"/>
  <c r="R1222" i="10"/>
  <c r="AI1222" i="10" s="1"/>
  <c r="K1223" i="10"/>
  <c r="AB1223" i="10" s="1"/>
  <c r="L1223" i="10"/>
  <c r="AC1223" i="10" s="1"/>
  <c r="M1223" i="10"/>
  <c r="AD1223" i="10" s="1"/>
  <c r="N1223" i="10"/>
  <c r="AE1223" i="10" s="1"/>
  <c r="O1223" i="10"/>
  <c r="AF1223" i="10" s="1"/>
  <c r="P1223" i="10"/>
  <c r="AG1223" i="10" s="1"/>
  <c r="Q1223" i="10"/>
  <c r="AH1223" i="10" s="1"/>
  <c r="R1223" i="10"/>
  <c r="AI1223" i="10" s="1"/>
  <c r="K1224" i="10"/>
  <c r="AB1224" i="10" s="1"/>
  <c r="L1224" i="10"/>
  <c r="AC1224" i="10" s="1"/>
  <c r="M1224" i="10"/>
  <c r="AD1224" i="10" s="1"/>
  <c r="N1224" i="10"/>
  <c r="AE1224" i="10" s="1"/>
  <c r="O1224" i="10"/>
  <c r="AF1224" i="10" s="1"/>
  <c r="P1224" i="10"/>
  <c r="AG1224" i="10" s="1"/>
  <c r="Q1224" i="10"/>
  <c r="AH1224" i="10" s="1"/>
  <c r="R1224" i="10"/>
  <c r="AI1224" i="10" s="1"/>
  <c r="K1225" i="10"/>
  <c r="AB1225" i="10" s="1"/>
  <c r="L1225" i="10"/>
  <c r="AC1225" i="10" s="1"/>
  <c r="M1225" i="10"/>
  <c r="AD1225" i="10" s="1"/>
  <c r="N1225" i="10"/>
  <c r="AE1225" i="10" s="1"/>
  <c r="O1225" i="10"/>
  <c r="AF1225" i="10" s="1"/>
  <c r="P1225" i="10"/>
  <c r="AG1225" i="10" s="1"/>
  <c r="Q1225" i="10"/>
  <c r="AH1225" i="10" s="1"/>
  <c r="R1225" i="10"/>
  <c r="AI1225" i="10" s="1"/>
  <c r="K1226" i="10"/>
  <c r="AB1226" i="10" s="1"/>
  <c r="L1226" i="10"/>
  <c r="AC1226" i="10" s="1"/>
  <c r="M1226" i="10"/>
  <c r="AD1226" i="10" s="1"/>
  <c r="N1226" i="10"/>
  <c r="AE1226" i="10" s="1"/>
  <c r="O1226" i="10"/>
  <c r="AF1226" i="10" s="1"/>
  <c r="P1226" i="10"/>
  <c r="AG1226" i="10" s="1"/>
  <c r="Q1226" i="10"/>
  <c r="AH1226" i="10" s="1"/>
  <c r="R1226" i="10"/>
  <c r="AI1226" i="10" s="1"/>
  <c r="K1227" i="10"/>
  <c r="AB1227" i="10" s="1"/>
  <c r="L1227" i="10"/>
  <c r="AC1227" i="10" s="1"/>
  <c r="M1227" i="10"/>
  <c r="AD1227" i="10" s="1"/>
  <c r="N1227" i="10"/>
  <c r="AE1227" i="10" s="1"/>
  <c r="O1227" i="10"/>
  <c r="AF1227" i="10" s="1"/>
  <c r="P1227" i="10"/>
  <c r="AG1227" i="10" s="1"/>
  <c r="Q1227" i="10"/>
  <c r="AH1227" i="10" s="1"/>
  <c r="R1227" i="10"/>
  <c r="AI1227" i="10" s="1"/>
  <c r="K1228" i="10"/>
  <c r="AB1228" i="10" s="1"/>
  <c r="L1228" i="10"/>
  <c r="AC1228" i="10" s="1"/>
  <c r="M1228" i="10"/>
  <c r="AD1228" i="10" s="1"/>
  <c r="N1228" i="10"/>
  <c r="AE1228" i="10" s="1"/>
  <c r="O1228" i="10"/>
  <c r="AF1228" i="10" s="1"/>
  <c r="P1228" i="10"/>
  <c r="AG1228" i="10" s="1"/>
  <c r="Q1228" i="10"/>
  <c r="AH1228" i="10" s="1"/>
  <c r="R1228" i="10"/>
  <c r="AI1228" i="10" s="1"/>
  <c r="K1229" i="10"/>
  <c r="AB1229" i="10" s="1"/>
  <c r="L1229" i="10"/>
  <c r="AC1229" i="10" s="1"/>
  <c r="M1229" i="10"/>
  <c r="AD1229" i="10" s="1"/>
  <c r="N1229" i="10"/>
  <c r="AE1229" i="10" s="1"/>
  <c r="O1229" i="10"/>
  <c r="AF1229" i="10" s="1"/>
  <c r="P1229" i="10"/>
  <c r="AG1229" i="10" s="1"/>
  <c r="Q1229" i="10"/>
  <c r="AH1229" i="10" s="1"/>
  <c r="R1229" i="10"/>
  <c r="AI1229" i="10" s="1"/>
  <c r="K1230" i="10"/>
  <c r="AB1230" i="10" s="1"/>
  <c r="L1230" i="10"/>
  <c r="AC1230" i="10" s="1"/>
  <c r="M1230" i="10"/>
  <c r="AD1230" i="10" s="1"/>
  <c r="N1230" i="10"/>
  <c r="AE1230" i="10" s="1"/>
  <c r="O1230" i="10"/>
  <c r="AF1230" i="10" s="1"/>
  <c r="P1230" i="10"/>
  <c r="AG1230" i="10" s="1"/>
  <c r="Q1230" i="10"/>
  <c r="AH1230" i="10" s="1"/>
  <c r="R1230" i="10"/>
  <c r="AI1230" i="10" s="1"/>
  <c r="K1231" i="10"/>
  <c r="AB1231" i="10" s="1"/>
  <c r="L1231" i="10"/>
  <c r="AC1231" i="10" s="1"/>
  <c r="M1231" i="10"/>
  <c r="AD1231" i="10" s="1"/>
  <c r="N1231" i="10"/>
  <c r="AE1231" i="10" s="1"/>
  <c r="O1231" i="10"/>
  <c r="AF1231" i="10" s="1"/>
  <c r="P1231" i="10"/>
  <c r="AG1231" i="10" s="1"/>
  <c r="Q1231" i="10"/>
  <c r="AH1231" i="10" s="1"/>
  <c r="R1231" i="10"/>
  <c r="AI1231" i="10" s="1"/>
  <c r="K1232" i="10"/>
  <c r="AB1232" i="10" s="1"/>
  <c r="L1232" i="10"/>
  <c r="AC1232" i="10" s="1"/>
  <c r="M1232" i="10"/>
  <c r="AD1232" i="10" s="1"/>
  <c r="N1232" i="10"/>
  <c r="AE1232" i="10" s="1"/>
  <c r="O1232" i="10"/>
  <c r="AF1232" i="10" s="1"/>
  <c r="P1232" i="10"/>
  <c r="AG1232" i="10" s="1"/>
  <c r="Q1232" i="10"/>
  <c r="AH1232" i="10" s="1"/>
  <c r="R1232" i="10"/>
  <c r="AI1232" i="10" s="1"/>
  <c r="K1233" i="10"/>
  <c r="AB1233" i="10" s="1"/>
  <c r="L1233" i="10"/>
  <c r="AC1233" i="10" s="1"/>
  <c r="M1233" i="10"/>
  <c r="AD1233" i="10" s="1"/>
  <c r="N1233" i="10"/>
  <c r="AE1233" i="10" s="1"/>
  <c r="O1233" i="10"/>
  <c r="AF1233" i="10" s="1"/>
  <c r="P1233" i="10"/>
  <c r="AG1233" i="10" s="1"/>
  <c r="Q1233" i="10"/>
  <c r="AH1233" i="10" s="1"/>
  <c r="R1233" i="10"/>
  <c r="AI1233" i="10" s="1"/>
  <c r="K1234" i="10"/>
  <c r="AB1234" i="10" s="1"/>
  <c r="L1234" i="10"/>
  <c r="AC1234" i="10" s="1"/>
  <c r="M1234" i="10"/>
  <c r="AD1234" i="10" s="1"/>
  <c r="N1234" i="10"/>
  <c r="AE1234" i="10" s="1"/>
  <c r="O1234" i="10"/>
  <c r="AF1234" i="10" s="1"/>
  <c r="P1234" i="10"/>
  <c r="AG1234" i="10" s="1"/>
  <c r="Q1234" i="10"/>
  <c r="AH1234" i="10" s="1"/>
  <c r="R1234" i="10"/>
  <c r="AI1234" i="10" s="1"/>
  <c r="K1235" i="10"/>
  <c r="AB1235" i="10" s="1"/>
  <c r="L1235" i="10"/>
  <c r="AC1235" i="10" s="1"/>
  <c r="M1235" i="10"/>
  <c r="AD1235" i="10" s="1"/>
  <c r="N1235" i="10"/>
  <c r="AE1235" i="10" s="1"/>
  <c r="O1235" i="10"/>
  <c r="AF1235" i="10" s="1"/>
  <c r="P1235" i="10"/>
  <c r="AG1235" i="10" s="1"/>
  <c r="Q1235" i="10"/>
  <c r="AH1235" i="10" s="1"/>
  <c r="R1235" i="10"/>
  <c r="AI1235" i="10" s="1"/>
  <c r="K1236" i="10"/>
  <c r="AB1236" i="10" s="1"/>
  <c r="L1236" i="10"/>
  <c r="AC1236" i="10" s="1"/>
  <c r="M1236" i="10"/>
  <c r="AD1236" i="10" s="1"/>
  <c r="N1236" i="10"/>
  <c r="AE1236" i="10" s="1"/>
  <c r="O1236" i="10"/>
  <c r="AF1236" i="10" s="1"/>
  <c r="P1236" i="10"/>
  <c r="AG1236" i="10" s="1"/>
  <c r="Q1236" i="10"/>
  <c r="AH1236" i="10" s="1"/>
  <c r="R1236" i="10"/>
  <c r="AI1236" i="10" s="1"/>
  <c r="K1237" i="10"/>
  <c r="AB1237" i="10" s="1"/>
  <c r="L1237" i="10"/>
  <c r="AC1237" i="10" s="1"/>
  <c r="M1237" i="10"/>
  <c r="AD1237" i="10" s="1"/>
  <c r="N1237" i="10"/>
  <c r="AE1237" i="10" s="1"/>
  <c r="O1237" i="10"/>
  <c r="AF1237" i="10" s="1"/>
  <c r="P1237" i="10"/>
  <c r="AG1237" i="10" s="1"/>
  <c r="Q1237" i="10"/>
  <c r="AH1237" i="10" s="1"/>
  <c r="R1237" i="10"/>
  <c r="AI1237" i="10" s="1"/>
  <c r="K1238" i="10"/>
  <c r="AB1238" i="10" s="1"/>
  <c r="L1238" i="10"/>
  <c r="AC1238" i="10" s="1"/>
  <c r="M1238" i="10"/>
  <c r="AD1238" i="10" s="1"/>
  <c r="N1238" i="10"/>
  <c r="AE1238" i="10" s="1"/>
  <c r="O1238" i="10"/>
  <c r="AF1238" i="10" s="1"/>
  <c r="P1238" i="10"/>
  <c r="AG1238" i="10" s="1"/>
  <c r="Q1238" i="10"/>
  <c r="AH1238" i="10" s="1"/>
  <c r="R1238" i="10"/>
  <c r="AI1238" i="10" s="1"/>
  <c r="K1239" i="10"/>
  <c r="AB1239" i="10" s="1"/>
  <c r="L1239" i="10"/>
  <c r="AC1239" i="10" s="1"/>
  <c r="M1239" i="10"/>
  <c r="AD1239" i="10" s="1"/>
  <c r="N1239" i="10"/>
  <c r="AE1239" i="10" s="1"/>
  <c r="O1239" i="10"/>
  <c r="AF1239" i="10" s="1"/>
  <c r="P1239" i="10"/>
  <c r="AG1239" i="10" s="1"/>
  <c r="Q1239" i="10"/>
  <c r="AH1239" i="10" s="1"/>
  <c r="R1239" i="10"/>
  <c r="AI1239" i="10" s="1"/>
  <c r="K1240" i="10"/>
  <c r="AB1240" i="10" s="1"/>
  <c r="L1240" i="10"/>
  <c r="AC1240" i="10" s="1"/>
  <c r="M1240" i="10"/>
  <c r="AD1240" i="10" s="1"/>
  <c r="N1240" i="10"/>
  <c r="AE1240" i="10" s="1"/>
  <c r="O1240" i="10"/>
  <c r="AF1240" i="10" s="1"/>
  <c r="P1240" i="10"/>
  <c r="AG1240" i="10" s="1"/>
  <c r="Q1240" i="10"/>
  <c r="AH1240" i="10" s="1"/>
  <c r="R1240" i="10"/>
  <c r="AI1240" i="10" s="1"/>
  <c r="K1241" i="10"/>
  <c r="AB1241" i="10" s="1"/>
  <c r="L1241" i="10"/>
  <c r="AC1241" i="10" s="1"/>
  <c r="M1241" i="10"/>
  <c r="AD1241" i="10" s="1"/>
  <c r="N1241" i="10"/>
  <c r="AE1241" i="10" s="1"/>
  <c r="O1241" i="10"/>
  <c r="AF1241" i="10" s="1"/>
  <c r="P1241" i="10"/>
  <c r="AG1241" i="10" s="1"/>
  <c r="Q1241" i="10"/>
  <c r="AH1241" i="10" s="1"/>
  <c r="R1241" i="10"/>
  <c r="AI1241" i="10" s="1"/>
  <c r="K1242" i="10"/>
  <c r="AB1242" i="10" s="1"/>
  <c r="L1242" i="10"/>
  <c r="AC1242" i="10" s="1"/>
  <c r="M1242" i="10"/>
  <c r="AD1242" i="10" s="1"/>
  <c r="N1242" i="10"/>
  <c r="AE1242" i="10" s="1"/>
  <c r="O1242" i="10"/>
  <c r="AF1242" i="10" s="1"/>
  <c r="P1242" i="10"/>
  <c r="AG1242" i="10" s="1"/>
  <c r="Q1242" i="10"/>
  <c r="AH1242" i="10" s="1"/>
  <c r="R1242" i="10"/>
  <c r="AI1242" i="10" s="1"/>
  <c r="K1243" i="10"/>
  <c r="AB1243" i="10" s="1"/>
  <c r="L1243" i="10"/>
  <c r="AC1243" i="10" s="1"/>
  <c r="M1243" i="10"/>
  <c r="AD1243" i="10" s="1"/>
  <c r="N1243" i="10"/>
  <c r="AE1243" i="10" s="1"/>
  <c r="O1243" i="10"/>
  <c r="AF1243" i="10" s="1"/>
  <c r="P1243" i="10"/>
  <c r="AG1243" i="10" s="1"/>
  <c r="Q1243" i="10"/>
  <c r="AH1243" i="10" s="1"/>
  <c r="R1243" i="10"/>
  <c r="AI1243" i="10" s="1"/>
  <c r="K1244" i="10"/>
  <c r="AB1244" i="10" s="1"/>
  <c r="L1244" i="10"/>
  <c r="AC1244" i="10" s="1"/>
  <c r="M1244" i="10"/>
  <c r="AD1244" i="10" s="1"/>
  <c r="N1244" i="10"/>
  <c r="AE1244" i="10" s="1"/>
  <c r="O1244" i="10"/>
  <c r="AF1244" i="10" s="1"/>
  <c r="P1244" i="10"/>
  <c r="AG1244" i="10" s="1"/>
  <c r="Q1244" i="10"/>
  <c r="AH1244" i="10" s="1"/>
  <c r="R1244" i="10"/>
  <c r="AI1244" i="10" s="1"/>
  <c r="K1245" i="10"/>
  <c r="AB1245" i="10" s="1"/>
  <c r="L1245" i="10"/>
  <c r="AC1245" i="10" s="1"/>
  <c r="M1245" i="10"/>
  <c r="AD1245" i="10" s="1"/>
  <c r="N1245" i="10"/>
  <c r="AE1245" i="10" s="1"/>
  <c r="O1245" i="10"/>
  <c r="AF1245" i="10" s="1"/>
  <c r="P1245" i="10"/>
  <c r="AG1245" i="10" s="1"/>
  <c r="Q1245" i="10"/>
  <c r="AH1245" i="10" s="1"/>
  <c r="R1245" i="10"/>
  <c r="AI1245" i="10" s="1"/>
  <c r="K1246" i="10"/>
  <c r="AB1246" i="10" s="1"/>
  <c r="L1246" i="10"/>
  <c r="AC1246" i="10" s="1"/>
  <c r="M1246" i="10"/>
  <c r="AD1246" i="10" s="1"/>
  <c r="N1246" i="10"/>
  <c r="AE1246" i="10" s="1"/>
  <c r="O1246" i="10"/>
  <c r="AF1246" i="10" s="1"/>
  <c r="P1246" i="10"/>
  <c r="AG1246" i="10" s="1"/>
  <c r="Q1246" i="10"/>
  <c r="AH1246" i="10" s="1"/>
  <c r="R1246" i="10"/>
  <c r="AI1246" i="10" s="1"/>
  <c r="K1247" i="10"/>
  <c r="AB1247" i="10" s="1"/>
  <c r="L1247" i="10"/>
  <c r="AC1247" i="10" s="1"/>
  <c r="M1247" i="10"/>
  <c r="AD1247" i="10" s="1"/>
  <c r="N1247" i="10"/>
  <c r="AE1247" i="10" s="1"/>
  <c r="O1247" i="10"/>
  <c r="AF1247" i="10" s="1"/>
  <c r="P1247" i="10"/>
  <c r="AG1247" i="10" s="1"/>
  <c r="Q1247" i="10"/>
  <c r="AH1247" i="10" s="1"/>
  <c r="R1247" i="10"/>
  <c r="AI1247" i="10" s="1"/>
  <c r="K1248" i="10"/>
  <c r="AB1248" i="10" s="1"/>
  <c r="L1248" i="10"/>
  <c r="AC1248" i="10" s="1"/>
  <c r="M1248" i="10"/>
  <c r="AD1248" i="10" s="1"/>
  <c r="N1248" i="10"/>
  <c r="AE1248" i="10" s="1"/>
  <c r="O1248" i="10"/>
  <c r="AF1248" i="10" s="1"/>
  <c r="P1248" i="10"/>
  <c r="AG1248" i="10" s="1"/>
  <c r="Q1248" i="10"/>
  <c r="AH1248" i="10" s="1"/>
  <c r="R1248" i="10"/>
  <c r="AI1248" i="10" s="1"/>
  <c r="K1249" i="10"/>
  <c r="AB1249" i="10" s="1"/>
  <c r="L1249" i="10"/>
  <c r="AC1249" i="10" s="1"/>
  <c r="M1249" i="10"/>
  <c r="AD1249" i="10" s="1"/>
  <c r="N1249" i="10"/>
  <c r="AE1249" i="10" s="1"/>
  <c r="O1249" i="10"/>
  <c r="AF1249" i="10" s="1"/>
  <c r="P1249" i="10"/>
  <c r="AG1249" i="10" s="1"/>
  <c r="Q1249" i="10"/>
  <c r="AH1249" i="10" s="1"/>
  <c r="R1249" i="10"/>
  <c r="AI1249" i="10" s="1"/>
  <c r="K1250" i="10"/>
  <c r="AB1250" i="10" s="1"/>
  <c r="L1250" i="10"/>
  <c r="AC1250" i="10" s="1"/>
  <c r="M1250" i="10"/>
  <c r="AD1250" i="10" s="1"/>
  <c r="N1250" i="10"/>
  <c r="AE1250" i="10" s="1"/>
  <c r="O1250" i="10"/>
  <c r="AF1250" i="10" s="1"/>
  <c r="P1250" i="10"/>
  <c r="AG1250" i="10" s="1"/>
  <c r="Q1250" i="10"/>
  <c r="AH1250" i="10" s="1"/>
  <c r="R1250" i="10"/>
  <c r="AI1250" i="10" s="1"/>
  <c r="K1251" i="10"/>
  <c r="AB1251" i="10" s="1"/>
  <c r="L1251" i="10"/>
  <c r="AC1251" i="10" s="1"/>
  <c r="M1251" i="10"/>
  <c r="AD1251" i="10" s="1"/>
  <c r="N1251" i="10"/>
  <c r="AE1251" i="10" s="1"/>
  <c r="O1251" i="10"/>
  <c r="AF1251" i="10" s="1"/>
  <c r="P1251" i="10"/>
  <c r="AG1251" i="10" s="1"/>
  <c r="Q1251" i="10"/>
  <c r="AH1251" i="10" s="1"/>
  <c r="R1251" i="10"/>
  <c r="AI1251" i="10" s="1"/>
  <c r="K1252" i="10"/>
  <c r="AB1252" i="10" s="1"/>
  <c r="L1252" i="10"/>
  <c r="AC1252" i="10" s="1"/>
  <c r="M1252" i="10"/>
  <c r="AD1252" i="10" s="1"/>
  <c r="N1252" i="10"/>
  <c r="AE1252" i="10" s="1"/>
  <c r="O1252" i="10"/>
  <c r="AF1252" i="10" s="1"/>
  <c r="P1252" i="10"/>
  <c r="AG1252" i="10" s="1"/>
  <c r="Q1252" i="10"/>
  <c r="AH1252" i="10" s="1"/>
  <c r="R1252" i="10"/>
  <c r="AI1252" i="10" s="1"/>
  <c r="K1253" i="10"/>
  <c r="AB1253" i="10" s="1"/>
  <c r="L1253" i="10"/>
  <c r="AC1253" i="10" s="1"/>
  <c r="M1253" i="10"/>
  <c r="AD1253" i="10" s="1"/>
  <c r="N1253" i="10"/>
  <c r="AE1253" i="10" s="1"/>
  <c r="O1253" i="10"/>
  <c r="AF1253" i="10" s="1"/>
  <c r="P1253" i="10"/>
  <c r="AG1253" i="10" s="1"/>
  <c r="Q1253" i="10"/>
  <c r="AH1253" i="10" s="1"/>
  <c r="R1253" i="10"/>
  <c r="AI1253" i="10" s="1"/>
  <c r="K1254" i="10"/>
  <c r="AB1254" i="10" s="1"/>
  <c r="L1254" i="10"/>
  <c r="AC1254" i="10" s="1"/>
  <c r="M1254" i="10"/>
  <c r="AD1254" i="10" s="1"/>
  <c r="N1254" i="10"/>
  <c r="AE1254" i="10" s="1"/>
  <c r="O1254" i="10"/>
  <c r="AF1254" i="10" s="1"/>
  <c r="P1254" i="10"/>
  <c r="AG1254" i="10" s="1"/>
  <c r="Q1254" i="10"/>
  <c r="AH1254" i="10" s="1"/>
  <c r="R1254" i="10"/>
  <c r="AI1254" i="10" s="1"/>
  <c r="K1255" i="10"/>
  <c r="AB1255" i="10" s="1"/>
  <c r="L1255" i="10"/>
  <c r="AC1255" i="10" s="1"/>
  <c r="M1255" i="10"/>
  <c r="AD1255" i="10" s="1"/>
  <c r="N1255" i="10"/>
  <c r="AE1255" i="10" s="1"/>
  <c r="O1255" i="10"/>
  <c r="AF1255" i="10" s="1"/>
  <c r="P1255" i="10"/>
  <c r="AG1255" i="10" s="1"/>
  <c r="Q1255" i="10"/>
  <c r="AH1255" i="10" s="1"/>
  <c r="R1255" i="10"/>
  <c r="AI1255" i="10" s="1"/>
  <c r="K1256" i="10"/>
  <c r="AB1256" i="10" s="1"/>
  <c r="L1256" i="10"/>
  <c r="AC1256" i="10" s="1"/>
  <c r="M1256" i="10"/>
  <c r="AD1256" i="10" s="1"/>
  <c r="N1256" i="10"/>
  <c r="AE1256" i="10" s="1"/>
  <c r="O1256" i="10"/>
  <c r="AF1256" i="10" s="1"/>
  <c r="P1256" i="10"/>
  <c r="AG1256" i="10" s="1"/>
  <c r="Q1256" i="10"/>
  <c r="AH1256" i="10" s="1"/>
  <c r="R1256" i="10"/>
  <c r="AI1256" i="10" s="1"/>
  <c r="K1257" i="10"/>
  <c r="AB1257" i="10" s="1"/>
  <c r="L1257" i="10"/>
  <c r="AC1257" i="10" s="1"/>
  <c r="M1257" i="10"/>
  <c r="AD1257" i="10" s="1"/>
  <c r="N1257" i="10"/>
  <c r="AE1257" i="10" s="1"/>
  <c r="O1257" i="10"/>
  <c r="AF1257" i="10" s="1"/>
  <c r="P1257" i="10"/>
  <c r="AG1257" i="10" s="1"/>
  <c r="Q1257" i="10"/>
  <c r="AH1257" i="10" s="1"/>
  <c r="R1257" i="10"/>
  <c r="AI1257" i="10" s="1"/>
  <c r="K1258" i="10"/>
  <c r="AB1258" i="10" s="1"/>
  <c r="L1258" i="10"/>
  <c r="AC1258" i="10" s="1"/>
  <c r="M1258" i="10"/>
  <c r="AD1258" i="10" s="1"/>
  <c r="N1258" i="10"/>
  <c r="AE1258" i="10" s="1"/>
  <c r="O1258" i="10"/>
  <c r="AF1258" i="10" s="1"/>
  <c r="P1258" i="10"/>
  <c r="AG1258" i="10" s="1"/>
  <c r="Q1258" i="10"/>
  <c r="AH1258" i="10" s="1"/>
  <c r="R1258" i="10"/>
  <c r="AI1258" i="10" s="1"/>
  <c r="K1259" i="10"/>
  <c r="AB1259" i="10" s="1"/>
  <c r="L1259" i="10"/>
  <c r="AC1259" i="10" s="1"/>
  <c r="M1259" i="10"/>
  <c r="AD1259" i="10" s="1"/>
  <c r="N1259" i="10"/>
  <c r="AE1259" i="10" s="1"/>
  <c r="O1259" i="10"/>
  <c r="AF1259" i="10" s="1"/>
  <c r="P1259" i="10"/>
  <c r="AG1259" i="10" s="1"/>
  <c r="Q1259" i="10"/>
  <c r="AH1259" i="10" s="1"/>
  <c r="R1259" i="10"/>
  <c r="AI1259" i="10" s="1"/>
  <c r="K1260" i="10"/>
  <c r="AB1260" i="10" s="1"/>
  <c r="L1260" i="10"/>
  <c r="AC1260" i="10" s="1"/>
  <c r="M1260" i="10"/>
  <c r="AD1260" i="10" s="1"/>
  <c r="N1260" i="10"/>
  <c r="AE1260" i="10" s="1"/>
  <c r="O1260" i="10"/>
  <c r="AF1260" i="10" s="1"/>
  <c r="P1260" i="10"/>
  <c r="AG1260" i="10" s="1"/>
  <c r="Q1260" i="10"/>
  <c r="AH1260" i="10" s="1"/>
  <c r="R1260" i="10"/>
  <c r="AI1260" i="10" s="1"/>
  <c r="K1261" i="10"/>
  <c r="AB1261" i="10" s="1"/>
  <c r="L1261" i="10"/>
  <c r="AC1261" i="10" s="1"/>
  <c r="M1261" i="10"/>
  <c r="AD1261" i="10" s="1"/>
  <c r="N1261" i="10"/>
  <c r="AE1261" i="10" s="1"/>
  <c r="O1261" i="10"/>
  <c r="AF1261" i="10" s="1"/>
  <c r="P1261" i="10"/>
  <c r="AG1261" i="10" s="1"/>
  <c r="Q1261" i="10"/>
  <c r="AH1261" i="10" s="1"/>
  <c r="R1261" i="10"/>
  <c r="AI1261" i="10" s="1"/>
  <c r="K1262" i="10"/>
  <c r="AB1262" i="10" s="1"/>
  <c r="L1262" i="10"/>
  <c r="AC1262" i="10" s="1"/>
  <c r="M1262" i="10"/>
  <c r="AD1262" i="10" s="1"/>
  <c r="N1262" i="10"/>
  <c r="AE1262" i="10" s="1"/>
  <c r="O1262" i="10"/>
  <c r="AF1262" i="10" s="1"/>
  <c r="P1262" i="10"/>
  <c r="AG1262" i="10" s="1"/>
  <c r="Q1262" i="10"/>
  <c r="AH1262" i="10" s="1"/>
  <c r="R1262" i="10"/>
  <c r="AI1262" i="10" s="1"/>
  <c r="K1263" i="10"/>
  <c r="AB1263" i="10" s="1"/>
  <c r="L1263" i="10"/>
  <c r="AC1263" i="10" s="1"/>
  <c r="M1263" i="10"/>
  <c r="AD1263" i="10" s="1"/>
  <c r="N1263" i="10"/>
  <c r="AE1263" i="10" s="1"/>
  <c r="O1263" i="10"/>
  <c r="AF1263" i="10" s="1"/>
  <c r="P1263" i="10"/>
  <c r="AG1263" i="10" s="1"/>
  <c r="Q1263" i="10"/>
  <c r="AH1263" i="10" s="1"/>
  <c r="R1263" i="10"/>
  <c r="AI1263" i="10" s="1"/>
  <c r="K1264" i="10"/>
  <c r="AB1264" i="10" s="1"/>
  <c r="L1264" i="10"/>
  <c r="AC1264" i="10" s="1"/>
  <c r="M1264" i="10"/>
  <c r="AD1264" i="10" s="1"/>
  <c r="N1264" i="10"/>
  <c r="AE1264" i="10" s="1"/>
  <c r="O1264" i="10"/>
  <c r="AF1264" i="10" s="1"/>
  <c r="P1264" i="10"/>
  <c r="AG1264" i="10" s="1"/>
  <c r="Q1264" i="10"/>
  <c r="AH1264" i="10" s="1"/>
  <c r="R1264" i="10"/>
  <c r="AI1264" i="10" s="1"/>
  <c r="K1265" i="10"/>
  <c r="AB1265" i="10" s="1"/>
  <c r="L1265" i="10"/>
  <c r="AC1265" i="10" s="1"/>
  <c r="M1265" i="10"/>
  <c r="AD1265" i="10" s="1"/>
  <c r="N1265" i="10"/>
  <c r="AE1265" i="10" s="1"/>
  <c r="O1265" i="10"/>
  <c r="AF1265" i="10" s="1"/>
  <c r="P1265" i="10"/>
  <c r="AG1265" i="10" s="1"/>
  <c r="Q1265" i="10"/>
  <c r="AH1265" i="10" s="1"/>
  <c r="R1265" i="10"/>
  <c r="AI1265" i="10" s="1"/>
  <c r="K1266" i="10"/>
  <c r="AB1266" i="10" s="1"/>
  <c r="L1266" i="10"/>
  <c r="AC1266" i="10" s="1"/>
  <c r="M1266" i="10"/>
  <c r="AD1266" i="10" s="1"/>
  <c r="N1266" i="10"/>
  <c r="AE1266" i="10" s="1"/>
  <c r="O1266" i="10"/>
  <c r="AF1266" i="10" s="1"/>
  <c r="P1266" i="10"/>
  <c r="AG1266" i="10" s="1"/>
  <c r="Q1266" i="10"/>
  <c r="AH1266" i="10" s="1"/>
  <c r="R1266" i="10"/>
  <c r="AI1266" i="10" s="1"/>
  <c r="K1267" i="10"/>
  <c r="AB1267" i="10" s="1"/>
  <c r="L1267" i="10"/>
  <c r="AC1267" i="10" s="1"/>
  <c r="M1267" i="10"/>
  <c r="AD1267" i="10" s="1"/>
  <c r="N1267" i="10"/>
  <c r="AE1267" i="10" s="1"/>
  <c r="O1267" i="10"/>
  <c r="AF1267" i="10" s="1"/>
  <c r="P1267" i="10"/>
  <c r="AG1267" i="10" s="1"/>
  <c r="Q1267" i="10"/>
  <c r="AH1267" i="10" s="1"/>
  <c r="R1267" i="10"/>
  <c r="AI1267" i="10" s="1"/>
  <c r="K1268" i="10"/>
  <c r="AB1268" i="10" s="1"/>
  <c r="L1268" i="10"/>
  <c r="AC1268" i="10" s="1"/>
  <c r="M1268" i="10"/>
  <c r="AD1268" i="10" s="1"/>
  <c r="N1268" i="10"/>
  <c r="AE1268" i="10" s="1"/>
  <c r="O1268" i="10"/>
  <c r="AF1268" i="10" s="1"/>
  <c r="P1268" i="10"/>
  <c r="AG1268" i="10" s="1"/>
  <c r="Q1268" i="10"/>
  <c r="AH1268" i="10" s="1"/>
  <c r="R1268" i="10"/>
  <c r="AI1268" i="10" s="1"/>
  <c r="K1269" i="10"/>
  <c r="AB1269" i="10" s="1"/>
  <c r="L1269" i="10"/>
  <c r="AC1269" i="10" s="1"/>
  <c r="M1269" i="10"/>
  <c r="AD1269" i="10" s="1"/>
  <c r="N1269" i="10"/>
  <c r="AE1269" i="10" s="1"/>
  <c r="O1269" i="10"/>
  <c r="AF1269" i="10" s="1"/>
  <c r="P1269" i="10"/>
  <c r="AG1269" i="10" s="1"/>
  <c r="Q1269" i="10"/>
  <c r="AH1269" i="10" s="1"/>
  <c r="R1269" i="10"/>
  <c r="AI1269" i="10" s="1"/>
  <c r="K1270" i="10"/>
  <c r="AB1270" i="10" s="1"/>
  <c r="L1270" i="10"/>
  <c r="AC1270" i="10" s="1"/>
  <c r="M1270" i="10"/>
  <c r="AD1270" i="10" s="1"/>
  <c r="N1270" i="10"/>
  <c r="AE1270" i="10" s="1"/>
  <c r="O1270" i="10"/>
  <c r="AF1270" i="10" s="1"/>
  <c r="P1270" i="10"/>
  <c r="AG1270" i="10" s="1"/>
  <c r="Q1270" i="10"/>
  <c r="AH1270" i="10" s="1"/>
  <c r="R1270" i="10"/>
  <c r="AI1270" i="10" s="1"/>
  <c r="K1271" i="10"/>
  <c r="AB1271" i="10" s="1"/>
  <c r="L1271" i="10"/>
  <c r="AC1271" i="10" s="1"/>
  <c r="M1271" i="10"/>
  <c r="AD1271" i="10" s="1"/>
  <c r="N1271" i="10"/>
  <c r="AE1271" i="10" s="1"/>
  <c r="O1271" i="10"/>
  <c r="AF1271" i="10" s="1"/>
  <c r="P1271" i="10"/>
  <c r="AG1271" i="10" s="1"/>
  <c r="Q1271" i="10"/>
  <c r="AH1271" i="10" s="1"/>
  <c r="R1271" i="10"/>
  <c r="AI1271" i="10" s="1"/>
  <c r="K1272" i="10"/>
  <c r="AB1272" i="10" s="1"/>
  <c r="L1272" i="10"/>
  <c r="AC1272" i="10" s="1"/>
  <c r="M1272" i="10"/>
  <c r="AD1272" i="10" s="1"/>
  <c r="N1272" i="10"/>
  <c r="AE1272" i="10" s="1"/>
  <c r="O1272" i="10"/>
  <c r="AF1272" i="10" s="1"/>
  <c r="P1272" i="10"/>
  <c r="AG1272" i="10" s="1"/>
  <c r="Q1272" i="10"/>
  <c r="AH1272" i="10" s="1"/>
  <c r="R1272" i="10"/>
  <c r="AI1272" i="10" s="1"/>
  <c r="K1273" i="10"/>
  <c r="AB1273" i="10" s="1"/>
  <c r="L1273" i="10"/>
  <c r="AC1273" i="10" s="1"/>
  <c r="M1273" i="10"/>
  <c r="AD1273" i="10" s="1"/>
  <c r="N1273" i="10"/>
  <c r="AE1273" i="10" s="1"/>
  <c r="O1273" i="10"/>
  <c r="AF1273" i="10" s="1"/>
  <c r="P1273" i="10"/>
  <c r="AG1273" i="10" s="1"/>
  <c r="Q1273" i="10"/>
  <c r="AH1273" i="10" s="1"/>
  <c r="R1273" i="10"/>
  <c r="AI1273" i="10" s="1"/>
  <c r="K1274" i="10"/>
  <c r="AB1274" i="10" s="1"/>
  <c r="L1274" i="10"/>
  <c r="AC1274" i="10" s="1"/>
  <c r="M1274" i="10"/>
  <c r="AD1274" i="10" s="1"/>
  <c r="N1274" i="10"/>
  <c r="AE1274" i="10" s="1"/>
  <c r="O1274" i="10"/>
  <c r="AF1274" i="10" s="1"/>
  <c r="P1274" i="10"/>
  <c r="AG1274" i="10" s="1"/>
  <c r="Q1274" i="10"/>
  <c r="AH1274" i="10" s="1"/>
  <c r="R1274" i="10"/>
  <c r="AI1274" i="10" s="1"/>
  <c r="K1275" i="10"/>
  <c r="AB1275" i="10" s="1"/>
  <c r="L1275" i="10"/>
  <c r="AC1275" i="10" s="1"/>
  <c r="M1275" i="10"/>
  <c r="AD1275" i="10" s="1"/>
  <c r="N1275" i="10"/>
  <c r="AE1275" i="10" s="1"/>
  <c r="O1275" i="10"/>
  <c r="AF1275" i="10" s="1"/>
  <c r="P1275" i="10"/>
  <c r="AG1275" i="10" s="1"/>
  <c r="Q1275" i="10"/>
  <c r="AH1275" i="10" s="1"/>
  <c r="R1275" i="10"/>
  <c r="AI1275" i="10" s="1"/>
  <c r="K1276" i="10"/>
  <c r="AB1276" i="10" s="1"/>
  <c r="L1276" i="10"/>
  <c r="AC1276" i="10" s="1"/>
  <c r="M1276" i="10"/>
  <c r="AD1276" i="10" s="1"/>
  <c r="N1276" i="10"/>
  <c r="AE1276" i="10" s="1"/>
  <c r="O1276" i="10"/>
  <c r="AF1276" i="10" s="1"/>
  <c r="P1276" i="10"/>
  <c r="AG1276" i="10" s="1"/>
  <c r="Q1276" i="10"/>
  <c r="AH1276" i="10" s="1"/>
  <c r="R1276" i="10"/>
  <c r="AI1276" i="10" s="1"/>
  <c r="K1277" i="10"/>
  <c r="AB1277" i="10" s="1"/>
  <c r="L1277" i="10"/>
  <c r="AC1277" i="10" s="1"/>
  <c r="M1277" i="10"/>
  <c r="AD1277" i="10" s="1"/>
  <c r="N1277" i="10"/>
  <c r="AE1277" i="10" s="1"/>
  <c r="O1277" i="10"/>
  <c r="AF1277" i="10" s="1"/>
  <c r="P1277" i="10"/>
  <c r="AG1277" i="10" s="1"/>
  <c r="Q1277" i="10"/>
  <c r="AH1277" i="10" s="1"/>
  <c r="R1277" i="10"/>
  <c r="AI1277" i="10" s="1"/>
  <c r="K1278" i="10"/>
  <c r="AB1278" i="10" s="1"/>
  <c r="L1278" i="10"/>
  <c r="AC1278" i="10" s="1"/>
  <c r="M1278" i="10"/>
  <c r="AD1278" i="10" s="1"/>
  <c r="N1278" i="10"/>
  <c r="AE1278" i="10" s="1"/>
  <c r="O1278" i="10"/>
  <c r="AF1278" i="10" s="1"/>
  <c r="P1278" i="10"/>
  <c r="AG1278" i="10" s="1"/>
  <c r="Q1278" i="10"/>
  <c r="AH1278" i="10" s="1"/>
  <c r="R1278" i="10"/>
  <c r="AI1278" i="10" s="1"/>
  <c r="K1279" i="10"/>
  <c r="AB1279" i="10" s="1"/>
  <c r="L1279" i="10"/>
  <c r="AC1279" i="10" s="1"/>
  <c r="M1279" i="10"/>
  <c r="AD1279" i="10" s="1"/>
  <c r="N1279" i="10"/>
  <c r="AE1279" i="10" s="1"/>
  <c r="O1279" i="10"/>
  <c r="AF1279" i="10" s="1"/>
  <c r="P1279" i="10"/>
  <c r="AG1279" i="10" s="1"/>
  <c r="Q1279" i="10"/>
  <c r="AH1279" i="10" s="1"/>
  <c r="R1279" i="10"/>
  <c r="AI1279" i="10" s="1"/>
  <c r="K1280" i="10"/>
  <c r="AB1280" i="10" s="1"/>
  <c r="L1280" i="10"/>
  <c r="AC1280" i="10" s="1"/>
  <c r="M1280" i="10"/>
  <c r="AD1280" i="10" s="1"/>
  <c r="N1280" i="10"/>
  <c r="AE1280" i="10" s="1"/>
  <c r="O1280" i="10"/>
  <c r="AF1280" i="10" s="1"/>
  <c r="P1280" i="10"/>
  <c r="AG1280" i="10" s="1"/>
  <c r="Q1280" i="10"/>
  <c r="AH1280" i="10" s="1"/>
  <c r="R1280" i="10"/>
  <c r="AI1280" i="10" s="1"/>
  <c r="K1281" i="10"/>
  <c r="AB1281" i="10" s="1"/>
  <c r="L1281" i="10"/>
  <c r="AC1281" i="10" s="1"/>
  <c r="M1281" i="10"/>
  <c r="AD1281" i="10" s="1"/>
  <c r="N1281" i="10"/>
  <c r="AE1281" i="10" s="1"/>
  <c r="O1281" i="10"/>
  <c r="AF1281" i="10" s="1"/>
  <c r="P1281" i="10"/>
  <c r="AG1281" i="10" s="1"/>
  <c r="Q1281" i="10"/>
  <c r="AH1281" i="10" s="1"/>
  <c r="R1281" i="10"/>
  <c r="AI1281" i="10" s="1"/>
  <c r="K1282" i="10"/>
  <c r="AB1282" i="10" s="1"/>
  <c r="L1282" i="10"/>
  <c r="AC1282" i="10" s="1"/>
  <c r="M1282" i="10"/>
  <c r="AD1282" i="10" s="1"/>
  <c r="N1282" i="10"/>
  <c r="AE1282" i="10" s="1"/>
  <c r="O1282" i="10"/>
  <c r="AF1282" i="10" s="1"/>
  <c r="P1282" i="10"/>
  <c r="AG1282" i="10" s="1"/>
  <c r="Q1282" i="10"/>
  <c r="AH1282" i="10" s="1"/>
  <c r="R1282" i="10"/>
  <c r="AI1282" i="10" s="1"/>
  <c r="K1283" i="10"/>
  <c r="AB1283" i="10" s="1"/>
  <c r="L1283" i="10"/>
  <c r="AC1283" i="10" s="1"/>
  <c r="M1283" i="10"/>
  <c r="AD1283" i="10" s="1"/>
  <c r="N1283" i="10"/>
  <c r="AE1283" i="10" s="1"/>
  <c r="O1283" i="10"/>
  <c r="AF1283" i="10" s="1"/>
  <c r="P1283" i="10"/>
  <c r="AG1283" i="10" s="1"/>
  <c r="Q1283" i="10"/>
  <c r="AH1283" i="10" s="1"/>
  <c r="R1283" i="10"/>
  <c r="AI1283" i="10" s="1"/>
  <c r="K1284" i="10"/>
  <c r="AB1284" i="10" s="1"/>
  <c r="L1284" i="10"/>
  <c r="AC1284" i="10" s="1"/>
  <c r="M1284" i="10"/>
  <c r="AD1284" i="10" s="1"/>
  <c r="N1284" i="10"/>
  <c r="AE1284" i="10" s="1"/>
  <c r="O1284" i="10"/>
  <c r="AF1284" i="10" s="1"/>
  <c r="P1284" i="10"/>
  <c r="AG1284" i="10" s="1"/>
  <c r="Q1284" i="10"/>
  <c r="AH1284" i="10" s="1"/>
  <c r="R1284" i="10"/>
  <c r="AI1284" i="10" s="1"/>
  <c r="K1285" i="10"/>
  <c r="AB1285" i="10" s="1"/>
  <c r="L1285" i="10"/>
  <c r="AC1285" i="10" s="1"/>
  <c r="M1285" i="10"/>
  <c r="AD1285" i="10" s="1"/>
  <c r="N1285" i="10"/>
  <c r="AE1285" i="10" s="1"/>
  <c r="O1285" i="10"/>
  <c r="AF1285" i="10" s="1"/>
  <c r="P1285" i="10"/>
  <c r="AG1285" i="10" s="1"/>
  <c r="Q1285" i="10"/>
  <c r="AH1285" i="10" s="1"/>
  <c r="R1285" i="10"/>
  <c r="AI1285" i="10" s="1"/>
  <c r="K1286" i="10"/>
  <c r="AB1286" i="10" s="1"/>
  <c r="L1286" i="10"/>
  <c r="AC1286" i="10" s="1"/>
  <c r="M1286" i="10"/>
  <c r="AD1286" i="10" s="1"/>
  <c r="N1286" i="10"/>
  <c r="AE1286" i="10" s="1"/>
  <c r="O1286" i="10"/>
  <c r="AF1286" i="10" s="1"/>
  <c r="P1286" i="10"/>
  <c r="AG1286" i="10" s="1"/>
  <c r="Q1286" i="10"/>
  <c r="AH1286" i="10" s="1"/>
  <c r="R1286" i="10"/>
  <c r="AI1286" i="10" s="1"/>
  <c r="K1287" i="10"/>
  <c r="AB1287" i="10" s="1"/>
  <c r="L1287" i="10"/>
  <c r="AC1287" i="10" s="1"/>
  <c r="M1287" i="10"/>
  <c r="AD1287" i="10" s="1"/>
  <c r="N1287" i="10"/>
  <c r="AE1287" i="10" s="1"/>
  <c r="O1287" i="10"/>
  <c r="AF1287" i="10" s="1"/>
  <c r="P1287" i="10"/>
  <c r="AG1287" i="10" s="1"/>
  <c r="Q1287" i="10"/>
  <c r="AH1287" i="10" s="1"/>
  <c r="R1287" i="10"/>
  <c r="AI1287" i="10" s="1"/>
  <c r="K1288" i="10"/>
  <c r="AB1288" i="10" s="1"/>
  <c r="L1288" i="10"/>
  <c r="AC1288" i="10" s="1"/>
  <c r="M1288" i="10"/>
  <c r="AD1288" i="10" s="1"/>
  <c r="N1288" i="10"/>
  <c r="AE1288" i="10" s="1"/>
  <c r="O1288" i="10"/>
  <c r="AF1288" i="10" s="1"/>
  <c r="P1288" i="10"/>
  <c r="AG1288" i="10" s="1"/>
  <c r="Q1288" i="10"/>
  <c r="AH1288" i="10" s="1"/>
  <c r="R1288" i="10"/>
  <c r="AI1288" i="10" s="1"/>
  <c r="K1289" i="10"/>
  <c r="AB1289" i="10" s="1"/>
  <c r="L1289" i="10"/>
  <c r="AC1289" i="10" s="1"/>
  <c r="M1289" i="10"/>
  <c r="AD1289" i="10" s="1"/>
  <c r="N1289" i="10"/>
  <c r="AE1289" i="10" s="1"/>
  <c r="O1289" i="10"/>
  <c r="AF1289" i="10" s="1"/>
  <c r="P1289" i="10"/>
  <c r="AG1289" i="10" s="1"/>
  <c r="Q1289" i="10"/>
  <c r="AH1289" i="10" s="1"/>
  <c r="R1289" i="10"/>
  <c r="AI1289" i="10" s="1"/>
  <c r="K1290" i="10"/>
  <c r="AB1290" i="10" s="1"/>
  <c r="L1290" i="10"/>
  <c r="AC1290" i="10" s="1"/>
  <c r="M1290" i="10"/>
  <c r="AD1290" i="10" s="1"/>
  <c r="N1290" i="10"/>
  <c r="AE1290" i="10" s="1"/>
  <c r="O1290" i="10"/>
  <c r="AF1290" i="10" s="1"/>
  <c r="P1290" i="10"/>
  <c r="AG1290" i="10" s="1"/>
  <c r="Q1290" i="10"/>
  <c r="AH1290" i="10" s="1"/>
  <c r="R1290" i="10"/>
  <c r="AI1290" i="10" s="1"/>
  <c r="K1291" i="10"/>
  <c r="AB1291" i="10" s="1"/>
  <c r="L1291" i="10"/>
  <c r="AC1291" i="10" s="1"/>
  <c r="M1291" i="10"/>
  <c r="AD1291" i="10" s="1"/>
  <c r="N1291" i="10"/>
  <c r="AE1291" i="10" s="1"/>
  <c r="O1291" i="10"/>
  <c r="AF1291" i="10" s="1"/>
  <c r="P1291" i="10"/>
  <c r="AG1291" i="10" s="1"/>
  <c r="Q1291" i="10"/>
  <c r="AH1291" i="10" s="1"/>
  <c r="R1291" i="10"/>
  <c r="AI1291" i="10" s="1"/>
  <c r="K1292" i="10"/>
  <c r="AB1292" i="10" s="1"/>
  <c r="L1292" i="10"/>
  <c r="AC1292" i="10" s="1"/>
  <c r="M1292" i="10"/>
  <c r="AD1292" i="10" s="1"/>
  <c r="N1292" i="10"/>
  <c r="AE1292" i="10" s="1"/>
  <c r="O1292" i="10"/>
  <c r="AF1292" i="10" s="1"/>
  <c r="P1292" i="10"/>
  <c r="AG1292" i="10" s="1"/>
  <c r="Q1292" i="10"/>
  <c r="AH1292" i="10" s="1"/>
  <c r="R1292" i="10"/>
  <c r="AI1292" i="10" s="1"/>
  <c r="K1293" i="10"/>
  <c r="AB1293" i="10" s="1"/>
  <c r="L1293" i="10"/>
  <c r="AC1293" i="10" s="1"/>
  <c r="M1293" i="10"/>
  <c r="AD1293" i="10" s="1"/>
  <c r="N1293" i="10"/>
  <c r="AE1293" i="10" s="1"/>
  <c r="O1293" i="10"/>
  <c r="AF1293" i="10" s="1"/>
  <c r="P1293" i="10"/>
  <c r="AG1293" i="10" s="1"/>
  <c r="Q1293" i="10"/>
  <c r="AH1293" i="10" s="1"/>
  <c r="R1293" i="10"/>
  <c r="AI1293" i="10" s="1"/>
  <c r="K1294" i="10"/>
  <c r="AB1294" i="10" s="1"/>
  <c r="L1294" i="10"/>
  <c r="AC1294" i="10" s="1"/>
  <c r="M1294" i="10"/>
  <c r="AD1294" i="10" s="1"/>
  <c r="N1294" i="10"/>
  <c r="AE1294" i="10" s="1"/>
  <c r="O1294" i="10"/>
  <c r="AF1294" i="10" s="1"/>
  <c r="P1294" i="10"/>
  <c r="AG1294" i="10" s="1"/>
  <c r="Q1294" i="10"/>
  <c r="AH1294" i="10" s="1"/>
  <c r="R1294" i="10"/>
  <c r="AI1294" i="10" s="1"/>
  <c r="K1295" i="10"/>
  <c r="AB1295" i="10" s="1"/>
  <c r="L1295" i="10"/>
  <c r="AC1295" i="10" s="1"/>
  <c r="M1295" i="10"/>
  <c r="AD1295" i="10" s="1"/>
  <c r="N1295" i="10"/>
  <c r="AE1295" i="10" s="1"/>
  <c r="O1295" i="10"/>
  <c r="AF1295" i="10" s="1"/>
  <c r="P1295" i="10"/>
  <c r="AG1295" i="10" s="1"/>
  <c r="Q1295" i="10"/>
  <c r="AH1295" i="10" s="1"/>
  <c r="R1295" i="10"/>
  <c r="AI1295" i="10" s="1"/>
  <c r="K1296" i="10"/>
  <c r="AB1296" i="10" s="1"/>
  <c r="L1296" i="10"/>
  <c r="AC1296" i="10" s="1"/>
  <c r="M1296" i="10"/>
  <c r="AD1296" i="10" s="1"/>
  <c r="N1296" i="10"/>
  <c r="AE1296" i="10" s="1"/>
  <c r="O1296" i="10"/>
  <c r="AF1296" i="10" s="1"/>
  <c r="P1296" i="10"/>
  <c r="AG1296" i="10" s="1"/>
  <c r="Q1296" i="10"/>
  <c r="AH1296" i="10" s="1"/>
  <c r="R1296" i="10"/>
  <c r="AI1296" i="10" s="1"/>
  <c r="K1297" i="10"/>
  <c r="AB1297" i="10" s="1"/>
  <c r="L1297" i="10"/>
  <c r="AC1297" i="10" s="1"/>
  <c r="M1297" i="10"/>
  <c r="AD1297" i="10" s="1"/>
  <c r="N1297" i="10"/>
  <c r="AE1297" i="10" s="1"/>
  <c r="O1297" i="10"/>
  <c r="AF1297" i="10" s="1"/>
  <c r="P1297" i="10"/>
  <c r="AG1297" i="10" s="1"/>
  <c r="Q1297" i="10"/>
  <c r="AH1297" i="10" s="1"/>
  <c r="R1297" i="10"/>
  <c r="AI1297" i="10" s="1"/>
  <c r="K1298" i="10"/>
  <c r="AB1298" i="10" s="1"/>
  <c r="L1298" i="10"/>
  <c r="AC1298" i="10" s="1"/>
  <c r="M1298" i="10"/>
  <c r="AD1298" i="10" s="1"/>
  <c r="N1298" i="10"/>
  <c r="AE1298" i="10" s="1"/>
  <c r="O1298" i="10"/>
  <c r="AF1298" i="10" s="1"/>
  <c r="P1298" i="10"/>
  <c r="AG1298" i="10" s="1"/>
  <c r="Q1298" i="10"/>
  <c r="AH1298" i="10" s="1"/>
  <c r="R1298" i="10"/>
  <c r="AI1298" i="10" s="1"/>
  <c r="K1299" i="10"/>
  <c r="AB1299" i="10" s="1"/>
  <c r="L1299" i="10"/>
  <c r="AC1299" i="10" s="1"/>
  <c r="M1299" i="10"/>
  <c r="AD1299" i="10" s="1"/>
  <c r="N1299" i="10"/>
  <c r="AE1299" i="10" s="1"/>
  <c r="O1299" i="10"/>
  <c r="AF1299" i="10" s="1"/>
  <c r="P1299" i="10"/>
  <c r="AG1299" i="10" s="1"/>
  <c r="Q1299" i="10"/>
  <c r="AH1299" i="10" s="1"/>
  <c r="R1299" i="10"/>
  <c r="AI1299" i="10" s="1"/>
  <c r="K1300" i="10"/>
  <c r="AB1300" i="10" s="1"/>
  <c r="L1300" i="10"/>
  <c r="AC1300" i="10" s="1"/>
  <c r="M1300" i="10"/>
  <c r="AD1300" i="10" s="1"/>
  <c r="N1300" i="10"/>
  <c r="AE1300" i="10" s="1"/>
  <c r="O1300" i="10"/>
  <c r="AF1300" i="10" s="1"/>
  <c r="P1300" i="10"/>
  <c r="AG1300" i="10" s="1"/>
  <c r="Q1300" i="10"/>
  <c r="AH1300" i="10" s="1"/>
  <c r="R1300" i="10"/>
  <c r="AI1300" i="10" s="1"/>
  <c r="K1301" i="10"/>
  <c r="AB1301" i="10" s="1"/>
  <c r="L1301" i="10"/>
  <c r="AC1301" i="10" s="1"/>
  <c r="M1301" i="10"/>
  <c r="AD1301" i="10" s="1"/>
  <c r="N1301" i="10"/>
  <c r="AE1301" i="10" s="1"/>
  <c r="O1301" i="10"/>
  <c r="AF1301" i="10" s="1"/>
  <c r="P1301" i="10"/>
  <c r="AG1301" i="10" s="1"/>
  <c r="Q1301" i="10"/>
  <c r="AH1301" i="10" s="1"/>
  <c r="R1301" i="10"/>
  <c r="AI1301" i="10" s="1"/>
  <c r="K1302" i="10"/>
  <c r="AB1302" i="10" s="1"/>
  <c r="L1302" i="10"/>
  <c r="AC1302" i="10" s="1"/>
  <c r="M1302" i="10"/>
  <c r="AD1302" i="10" s="1"/>
  <c r="N1302" i="10"/>
  <c r="AE1302" i="10" s="1"/>
  <c r="O1302" i="10"/>
  <c r="AF1302" i="10" s="1"/>
  <c r="P1302" i="10"/>
  <c r="AG1302" i="10" s="1"/>
  <c r="Q1302" i="10"/>
  <c r="AH1302" i="10" s="1"/>
  <c r="R1302" i="10"/>
  <c r="AI1302" i="10" s="1"/>
  <c r="K1303" i="10"/>
  <c r="AB1303" i="10" s="1"/>
  <c r="L1303" i="10"/>
  <c r="AC1303" i="10" s="1"/>
  <c r="M1303" i="10"/>
  <c r="AD1303" i="10" s="1"/>
  <c r="N1303" i="10"/>
  <c r="AE1303" i="10" s="1"/>
  <c r="O1303" i="10"/>
  <c r="AF1303" i="10" s="1"/>
  <c r="P1303" i="10"/>
  <c r="AG1303" i="10" s="1"/>
  <c r="Q1303" i="10"/>
  <c r="AH1303" i="10" s="1"/>
  <c r="R1303" i="10"/>
  <c r="AI1303" i="10" s="1"/>
  <c r="K1304" i="10"/>
  <c r="AB1304" i="10" s="1"/>
  <c r="L1304" i="10"/>
  <c r="AC1304" i="10" s="1"/>
  <c r="M1304" i="10"/>
  <c r="AD1304" i="10" s="1"/>
  <c r="N1304" i="10"/>
  <c r="AE1304" i="10" s="1"/>
  <c r="O1304" i="10"/>
  <c r="AF1304" i="10" s="1"/>
  <c r="P1304" i="10"/>
  <c r="AG1304" i="10" s="1"/>
  <c r="Q1304" i="10"/>
  <c r="AH1304" i="10" s="1"/>
  <c r="R1304" i="10"/>
  <c r="AI1304" i="10" s="1"/>
  <c r="K1305" i="10"/>
  <c r="AB1305" i="10" s="1"/>
  <c r="L1305" i="10"/>
  <c r="AC1305" i="10" s="1"/>
  <c r="M1305" i="10"/>
  <c r="AD1305" i="10" s="1"/>
  <c r="N1305" i="10"/>
  <c r="AE1305" i="10" s="1"/>
  <c r="O1305" i="10"/>
  <c r="AF1305" i="10" s="1"/>
  <c r="P1305" i="10"/>
  <c r="AG1305" i="10" s="1"/>
  <c r="Q1305" i="10"/>
  <c r="AH1305" i="10" s="1"/>
  <c r="R1305" i="10"/>
  <c r="AI1305" i="10" s="1"/>
  <c r="K1306" i="10"/>
  <c r="AB1306" i="10" s="1"/>
  <c r="L1306" i="10"/>
  <c r="AC1306" i="10" s="1"/>
  <c r="M1306" i="10"/>
  <c r="AD1306" i="10" s="1"/>
  <c r="N1306" i="10"/>
  <c r="AE1306" i="10" s="1"/>
  <c r="O1306" i="10"/>
  <c r="AF1306" i="10" s="1"/>
  <c r="P1306" i="10"/>
  <c r="AG1306" i="10" s="1"/>
  <c r="Q1306" i="10"/>
  <c r="AH1306" i="10" s="1"/>
  <c r="R1306" i="10"/>
  <c r="AI1306" i="10" s="1"/>
  <c r="K1307" i="10"/>
  <c r="AB1307" i="10" s="1"/>
  <c r="L1307" i="10"/>
  <c r="AC1307" i="10" s="1"/>
  <c r="M1307" i="10"/>
  <c r="AD1307" i="10" s="1"/>
  <c r="N1307" i="10"/>
  <c r="AE1307" i="10" s="1"/>
  <c r="O1307" i="10"/>
  <c r="AF1307" i="10" s="1"/>
  <c r="P1307" i="10"/>
  <c r="AG1307" i="10" s="1"/>
  <c r="Q1307" i="10"/>
  <c r="AH1307" i="10" s="1"/>
  <c r="R1307" i="10"/>
  <c r="AI1307" i="10" s="1"/>
  <c r="K1308" i="10"/>
  <c r="AB1308" i="10" s="1"/>
  <c r="L1308" i="10"/>
  <c r="AC1308" i="10" s="1"/>
  <c r="M1308" i="10"/>
  <c r="AD1308" i="10" s="1"/>
  <c r="N1308" i="10"/>
  <c r="AE1308" i="10" s="1"/>
  <c r="O1308" i="10"/>
  <c r="AF1308" i="10" s="1"/>
  <c r="P1308" i="10"/>
  <c r="AG1308" i="10" s="1"/>
  <c r="Q1308" i="10"/>
  <c r="AH1308" i="10" s="1"/>
  <c r="R1308" i="10"/>
  <c r="AI1308" i="10" s="1"/>
  <c r="K1309" i="10"/>
  <c r="AB1309" i="10" s="1"/>
  <c r="L1309" i="10"/>
  <c r="AC1309" i="10" s="1"/>
  <c r="M1309" i="10"/>
  <c r="AD1309" i="10" s="1"/>
  <c r="N1309" i="10"/>
  <c r="AE1309" i="10" s="1"/>
  <c r="O1309" i="10"/>
  <c r="AF1309" i="10" s="1"/>
  <c r="P1309" i="10"/>
  <c r="AG1309" i="10" s="1"/>
  <c r="Q1309" i="10"/>
  <c r="AH1309" i="10" s="1"/>
  <c r="R1309" i="10"/>
  <c r="AI1309" i="10" s="1"/>
  <c r="K1310" i="10"/>
  <c r="AB1310" i="10" s="1"/>
  <c r="L1310" i="10"/>
  <c r="AC1310" i="10" s="1"/>
  <c r="M1310" i="10"/>
  <c r="AD1310" i="10" s="1"/>
  <c r="N1310" i="10"/>
  <c r="AE1310" i="10" s="1"/>
  <c r="O1310" i="10"/>
  <c r="AF1310" i="10" s="1"/>
  <c r="P1310" i="10"/>
  <c r="AG1310" i="10" s="1"/>
  <c r="Q1310" i="10"/>
  <c r="AH1310" i="10" s="1"/>
  <c r="R1310" i="10"/>
  <c r="AI1310" i="10" s="1"/>
  <c r="K1311" i="10"/>
  <c r="AB1311" i="10" s="1"/>
  <c r="L1311" i="10"/>
  <c r="AC1311" i="10" s="1"/>
  <c r="M1311" i="10"/>
  <c r="AD1311" i="10" s="1"/>
  <c r="N1311" i="10"/>
  <c r="AE1311" i="10" s="1"/>
  <c r="O1311" i="10"/>
  <c r="AF1311" i="10" s="1"/>
  <c r="P1311" i="10"/>
  <c r="AG1311" i="10" s="1"/>
  <c r="Q1311" i="10"/>
  <c r="AH1311" i="10" s="1"/>
  <c r="R1311" i="10"/>
  <c r="AI1311" i="10" s="1"/>
  <c r="K1312" i="10"/>
  <c r="AB1312" i="10" s="1"/>
  <c r="L1312" i="10"/>
  <c r="AC1312" i="10" s="1"/>
  <c r="M1312" i="10"/>
  <c r="AD1312" i="10" s="1"/>
  <c r="N1312" i="10"/>
  <c r="AE1312" i="10" s="1"/>
  <c r="O1312" i="10"/>
  <c r="AF1312" i="10" s="1"/>
  <c r="P1312" i="10"/>
  <c r="AG1312" i="10" s="1"/>
  <c r="Q1312" i="10"/>
  <c r="AH1312" i="10" s="1"/>
  <c r="R1312" i="10"/>
  <c r="AI1312" i="10" s="1"/>
  <c r="K1313" i="10"/>
  <c r="AB1313" i="10" s="1"/>
  <c r="L1313" i="10"/>
  <c r="AC1313" i="10" s="1"/>
  <c r="M1313" i="10"/>
  <c r="AD1313" i="10" s="1"/>
  <c r="N1313" i="10"/>
  <c r="AE1313" i="10" s="1"/>
  <c r="O1313" i="10"/>
  <c r="AF1313" i="10" s="1"/>
  <c r="P1313" i="10"/>
  <c r="AG1313" i="10" s="1"/>
  <c r="Q1313" i="10"/>
  <c r="AH1313" i="10" s="1"/>
  <c r="R1313" i="10"/>
  <c r="AI1313" i="10" s="1"/>
  <c r="K1314" i="10"/>
  <c r="AB1314" i="10" s="1"/>
  <c r="L1314" i="10"/>
  <c r="AC1314" i="10" s="1"/>
  <c r="M1314" i="10"/>
  <c r="AD1314" i="10" s="1"/>
  <c r="N1314" i="10"/>
  <c r="AE1314" i="10" s="1"/>
  <c r="O1314" i="10"/>
  <c r="AF1314" i="10" s="1"/>
  <c r="P1314" i="10"/>
  <c r="AG1314" i="10" s="1"/>
  <c r="Q1314" i="10"/>
  <c r="AH1314" i="10" s="1"/>
  <c r="R1314" i="10"/>
  <c r="AI1314" i="10" s="1"/>
  <c r="K1315" i="10"/>
  <c r="AB1315" i="10" s="1"/>
  <c r="L1315" i="10"/>
  <c r="AC1315" i="10" s="1"/>
  <c r="M1315" i="10"/>
  <c r="AD1315" i="10" s="1"/>
  <c r="N1315" i="10"/>
  <c r="AE1315" i="10" s="1"/>
  <c r="O1315" i="10"/>
  <c r="AF1315" i="10" s="1"/>
  <c r="P1315" i="10"/>
  <c r="AG1315" i="10" s="1"/>
  <c r="Q1315" i="10"/>
  <c r="AH1315" i="10" s="1"/>
  <c r="R1315" i="10"/>
  <c r="AI1315" i="10" s="1"/>
  <c r="K1316" i="10"/>
  <c r="AB1316" i="10" s="1"/>
  <c r="L1316" i="10"/>
  <c r="AC1316" i="10" s="1"/>
  <c r="M1316" i="10"/>
  <c r="AD1316" i="10" s="1"/>
  <c r="N1316" i="10"/>
  <c r="AE1316" i="10" s="1"/>
  <c r="O1316" i="10"/>
  <c r="AF1316" i="10" s="1"/>
  <c r="P1316" i="10"/>
  <c r="AG1316" i="10" s="1"/>
  <c r="Q1316" i="10"/>
  <c r="AH1316" i="10" s="1"/>
  <c r="R1316" i="10"/>
  <c r="AI1316" i="10" s="1"/>
  <c r="K1317" i="10"/>
  <c r="AB1317" i="10" s="1"/>
  <c r="L1317" i="10"/>
  <c r="AC1317" i="10" s="1"/>
  <c r="M1317" i="10"/>
  <c r="AD1317" i="10" s="1"/>
  <c r="N1317" i="10"/>
  <c r="AE1317" i="10" s="1"/>
  <c r="O1317" i="10"/>
  <c r="AF1317" i="10" s="1"/>
  <c r="P1317" i="10"/>
  <c r="AG1317" i="10" s="1"/>
  <c r="Q1317" i="10"/>
  <c r="AH1317" i="10" s="1"/>
  <c r="R1317" i="10"/>
  <c r="AI1317" i="10" s="1"/>
  <c r="K1318" i="10"/>
  <c r="AB1318" i="10" s="1"/>
  <c r="L1318" i="10"/>
  <c r="AC1318" i="10" s="1"/>
  <c r="M1318" i="10"/>
  <c r="AD1318" i="10" s="1"/>
  <c r="N1318" i="10"/>
  <c r="AE1318" i="10" s="1"/>
  <c r="O1318" i="10"/>
  <c r="AF1318" i="10" s="1"/>
  <c r="P1318" i="10"/>
  <c r="AG1318" i="10" s="1"/>
  <c r="Q1318" i="10"/>
  <c r="AH1318" i="10" s="1"/>
  <c r="R1318" i="10"/>
  <c r="AI1318" i="10" s="1"/>
  <c r="K1319" i="10"/>
  <c r="AB1319" i="10" s="1"/>
  <c r="L1319" i="10"/>
  <c r="AC1319" i="10" s="1"/>
  <c r="M1319" i="10"/>
  <c r="AD1319" i="10" s="1"/>
  <c r="N1319" i="10"/>
  <c r="AE1319" i="10" s="1"/>
  <c r="O1319" i="10"/>
  <c r="AF1319" i="10" s="1"/>
  <c r="P1319" i="10"/>
  <c r="AG1319" i="10" s="1"/>
  <c r="Q1319" i="10"/>
  <c r="AH1319" i="10" s="1"/>
  <c r="R1319" i="10"/>
  <c r="AI1319" i="10" s="1"/>
  <c r="K1320" i="10"/>
  <c r="AB1320" i="10" s="1"/>
  <c r="L1320" i="10"/>
  <c r="AC1320" i="10" s="1"/>
  <c r="M1320" i="10"/>
  <c r="AD1320" i="10" s="1"/>
  <c r="N1320" i="10"/>
  <c r="AE1320" i="10" s="1"/>
  <c r="O1320" i="10"/>
  <c r="AF1320" i="10" s="1"/>
  <c r="P1320" i="10"/>
  <c r="AG1320" i="10" s="1"/>
  <c r="Q1320" i="10"/>
  <c r="AH1320" i="10" s="1"/>
  <c r="R1320" i="10"/>
  <c r="AI1320" i="10" s="1"/>
  <c r="K1321" i="10"/>
  <c r="AB1321" i="10" s="1"/>
  <c r="L1321" i="10"/>
  <c r="AC1321" i="10" s="1"/>
  <c r="M1321" i="10"/>
  <c r="AD1321" i="10" s="1"/>
  <c r="N1321" i="10"/>
  <c r="AE1321" i="10" s="1"/>
  <c r="O1321" i="10"/>
  <c r="AF1321" i="10" s="1"/>
  <c r="P1321" i="10"/>
  <c r="AG1321" i="10" s="1"/>
  <c r="Q1321" i="10"/>
  <c r="AH1321" i="10" s="1"/>
  <c r="R1321" i="10"/>
  <c r="AI1321" i="10" s="1"/>
  <c r="K1322" i="10"/>
  <c r="AB1322" i="10" s="1"/>
  <c r="L1322" i="10"/>
  <c r="AC1322" i="10" s="1"/>
  <c r="M1322" i="10"/>
  <c r="AD1322" i="10" s="1"/>
  <c r="N1322" i="10"/>
  <c r="AE1322" i="10" s="1"/>
  <c r="O1322" i="10"/>
  <c r="AF1322" i="10" s="1"/>
  <c r="P1322" i="10"/>
  <c r="AG1322" i="10" s="1"/>
  <c r="Q1322" i="10"/>
  <c r="AH1322" i="10" s="1"/>
  <c r="R1322" i="10"/>
  <c r="AI1322" i="10" s="1"/>
  <c r="K1323" i="10"/>
  <c r="AB1323" i="10" s="1"/>
  <c r="L1323" i="10"/>
  <c r="AC1323" i="10" s="1"/>
  <c r="M1323" i="10"/>
  <c r="AD1323" i="10" s="1"/>
  <c r="N1323" i="10"/>
  <c r="AE1323" i="10" s="1"/>
  <c r="O1323" i="10"/>
  <c r="AF1323" i="10" s="1"/>
  <c r="P1323" i="10"/>
  <c r="AG1323" i="10" s="1"/>
  <c r="Q1323" i="10"/>
  <c r="AH1323" i="10" s="1"/>
  <c r="R1323" i="10"/>
  <c r="AI1323" i="10" s="1"/>
  <c r="K1324" i="10"/>
  <c r="AB1324" i="10" s="1"/>
  <c r="L1324" i="10"/>
  <c r="AC1324" i="10" s="1"/>
  <c r="M1324" i="10"/>
  <c r="AD1324" i="10" s="1"/>
  <c r="N1324" i="10"/>
  <c r="AE1324" i="10" s="1"/>
  <c r="O1324" i="10"/>
  <c r="AF1324" i="10" s="1"/>
  <c r="P1324" i="10"/>
  <c r="AG1324" i="10" s="1"/>
  <c r="Q1324" i="10"/>
  <c r="AH1324" i="10" s="1"/>
  <c r="R1324" i="10"/>
  <c r="AI1324" i="10" s="1"/>
  <c r="K1325" i="10"/>
  <c r="AB1325" i="10" s="1"/>
  <c r="L1325" i="10"/>
  <c r="AC1325" i="10" s="1"/>
  <c r="M1325" i="10"/>
  <c r="AD1325" i="10" s="1"/>
  <c r="N1325" i="10"/>
  <c r="AE1325" i="10" s="1"/>
  <c r="O1325" i="10"/>
  <c r="AF1325" i="10" s="1"/>
  <c r="P1325" i="10"/>
  <c r="AG1325" i="10" s="1"/>
  <c r="Q1325" i="10"/>
  <c r="AH1325" i="10" s="1"/>
  <c r="R1325" i="10"/>
  <c r="AI1325" i="10" s="1"/>
  <c r="K1326" i="10"/>
  <c r="AB1326" i="10" s="1"/>
  <c r="L1326" i="10"/>
  <c r="AC1326" i="10" s="1"/>
  <c r="M1326" i="10"/>
  <c r="AD1326" i="10" s="1"/>
  <c r="N1326" i="10"/>
  <c r="AE1326" i="10" s="1"/>
  <c r="O1326" i="10"/>
  <c r="AF1326" i="10" s="1"/>
  <c r="P1326" i="10"/>
  <c r="AG1326" i="10" s="1"/>
  <c r="Q1326" i="10"/>
  <c r="AH1326" i="10" s="1"/>
  <c r="R1326" i="10"/>
  <c r="AI1326" i="10" s="1"/>
  <c r="K1327" i="10"/>
  <c r="AB1327" i="10" s="1"/>
  <c r="L1327" i="10"/>
  <c r="AC1327" i="10" s="1"/>
  <c r="M1327" i="10"/>
  <c r="AD1327" i="10" s="1"/>
  <c r="N1327" i="10"/>
  <c r="AE1327" i="10" s="1"/>
  <c r="O1327" i="10"/>
  <c r="AF1327" i="10" s="1"/>
  <c r="P1327" i="10"/>
  <c r="AG1327" i="10" s="1"/>
  <c r="Q1327" i="10"/>
  <c r="AH1327" i="10" s="1"/>
  <c r="R1327" i="10"/>
  <c r="AI1327" i="10" s="1"/>
  <c r="K1328" i="10"/>
  <c r="AB1328" i="10" s="1"/>
  <c r="L1328" i="10"/>
  <c r="AC1328" i="10" s="1"/>
  <c r="M1328" i="10"/>
  <c r="AD1328" i="10" s="1"/>
  <c r="N1328" i="10"/>
  <c r="AE1328" i="10" s="1"/>
  <c r="O1328" i="10"/>
  <c r="AF1328" i="10" s="1"/>
  <c r="P1328" i="10"/>
  <c r="AG1328" i="10" s="1"/>
  <c r="Q1328" i="10"/>
  <c r="AH1328" i="10" s="1"/>
  <c r="R1328" i="10"/>
  <c r="AI1328" i="10" s="1"/>
  <c r="K1329" i="10"/>
  <c r="AB1329" i="10" s="1"/>
  <c r="L1329" i="10"/>
  <c r="AC1329" i="10" s="1"/>
  <c r="M1329" i="10"/>
  <c r="AD1329" i="10" s="1"/>
  <c r="N1329" i="10"/>
  <c r="AE1329" i="10" s="1"/>
  <c r="O1329" i="10"/>
  <c r="AF1329" i="10" s="1"/>
  <c r="P1329" i="10"/>
  <c r="AG1329" i="10" s="1"/>
  <c r="Q1329" i="10"/>
  <c r="AH1329" i="10" s="1"/>
  <c r="R1329" i="10"/>
  <c r="AI1329" i="10" s="1"/>
  <c r="K1330" i="10"/>
  <c r="AB1330" i="10" s="1"/>
  <c r="L1330" i="10"/>
  <c r="AC1330" i="10" s="1"/>
  <c r="M1330" i="10"/>
  <c r="AD1330" i="10" s="1"/>
  <c r="N1330" i="10"/>
  <c r="AE1330" i="10" s="1"/>
  <c r="O1330" i="10"/>
  <c r="AF1330" i="10" s="1"/>
  <c r="P1330" i="10"/>
  <c r="AG1330" i="10" s="1"/>
  <c r="Q1330" i="10"/>
  <c r="AH1330" i="10" s="1"/>
  <c r="R1330" i="10"/>
  <c r="AI1330" i="10" s="1"/>
  <c r="K1331" i="10"/>
  <c r="AB1331" i="10" s="1"/>
  <c r="L1331" i="10"/>
  <c r="AC1331" i="10" s="1"/>
  <c r="M1331" i="10"/>
  <c r="AD1331" i="10" s="1"/>
  <c r="N1331" i="10"/>
  <c r="AE1331" i="10" s="1"/>
  <c r="O1331" i="10"/>
  <c r="AF1331" i="10" s="1"/>
  <c r="P1331" i="10"/>
  <c r="AG1331" i="10" s="1"/>
  <c r="Q1331" i="10"/>
  <c r="AH1331" i="10" s="1"/>
  <c r="R1331" i="10"/>
  <c r="AI1331" i="10" s="1"/>
  <c r="K1332" i="10"/>
  <c r="AB1332" i="10" s="1"/>
  <c r="L1332" i="10"/>
  <c r="AC1332" i="10" s="1"/>
  <c r="M1332" i="10"/>
  <c r="AD1332" i="10" s="1"/>
  <c r="N1332" i="10"/>
  <c r="AE1332" i="10" s="1"/>
  <c r="O1332" i="10"/>
  <c r="AF1332" i="10" s="1"/>
  <c r="P1332" i="10"/>
  <c r="AG1332" i="10" s="1"/>
  <c r="Q1332" i="10"/>
  <c r="AH1332" i="10" s="1"/>
  <c r="R1332" i="10"/>
  <c r="AI1332" i="10" s="1"/>
  <c r="K1333" i="10"/>
  <c r="AB1333" i="10" s="1"/>
  <c r="L1333" i="10"/>
  <c r="AC1333" i="10" s="1"/>
  <c r="M1333" i="10"/>
  <c r="AD1333" i="10" s="1"/>
  <c r="N1333" i="10"/>
  <c r="AE1333" i="10" s="1"/>
  <c r="O1333" i="10"/>
  <c r="AF1333" i="10" s="1"/>
  <c r="P1333" i="10"/>
  <c r="AG1333" i="10" s="1"/>
  <c r="Q1333" i="10"/>
  <c r="AH1333" i="10" s="1"/>
  <c r="R1333" i="10"/>
  <c r="AI1333" i="10" s="1"/>
  <c r="K1334" i="10"/>
  <c r="AB1334" i="10" s="1"/>
  <c r="L1334" i="10"/>
  <c r="AC1334" i="10" s="1"/>
  <c r="M1334" i="10"/>
  <c r="AD1334" i="10" s="1"/>
  <c r="N1334" i="10"/>
  <c r="AE1334" i="10" s="1"/>
  <c r="O1334" i="10"/>
  <c r="AF1334" i="10" s="1"/>
  <c r="P1334" i="10"/>
  <c r="AG1334" i="10" s="1"/>
  <c r="Q1334" i="10"/>
  <c r="AH1334" i="10" s="1"/>
  <c r="R1334" i="10"/>
  <c r="AI1334" i="10" s="1"/>
  <c r="K1335" i="10"/>
  <c r="AB1335" i="10" s="1"/>
  <c r="L1335" i="10"/>
  <c r="AC1335" i="10" s="1"/>
  <c r="M1335" i="10"/>
  <c r="AD1335" i="10" s="1"/>
  <c r="N1335" i="10"/>
  <c r="AE1335" i="10" s="1"/>
  <c r="O1335" i="10"/>
  <c r="AF1335" i="10" s="1"/>
  <c r="P1335" i="10"/>
  <c r="AG1335" i="10" s="1"/>
  <c r="Q1335" i="10"/>
  <c r="AH1335" i="10" s="1"/>
  <c r="R1335" i="10"/>
  <c r="AI1335" i="10" s="1"/>
  <c r="K1336" i="10"/>
  <c r="AB1336" i="10" s="1"/>
  <c r="L1336" i="10"/>
  <c r="AC1336" i="10" s="1"/>
  <c r="M1336" i="10"/>
  <c r="AD1336" i="10" s="1"/>
  <c r="N1336" i="10"/>
  <c r="AE1336" i="10" s="1"/>
  <c r="O1336" i="10"/>
  <c r="AF1336" i="10" s="1"/>
  <c r="P1336" i="10"/>
  <c r="AG1336" i="10" s="1"/>
  <c r="Q1336" i="10"/>
  <c r="AH1336" i="10" s="1"/>
  <c r="R1336" i="10"/>
  <c r="AI1336" i="10" s="1"/>
  <c r="K1337" i="10"/>
  <c r="AB1337" i="10" s="1"/>
  <c r="L1337" i="10"/>
  <c r="AC1337" i="10" s="1"/>
  <c r="M1337" i="10"/>
  <c r="AD1337" i="10" s="1"/>
  <c r="N1337" i="10"/>
  <c r="AE1337" i="10" s="1"/>
  <c r="O1337" i="10"/>
  <c r="AF1337" i="10" s="1"/>
  <c r="P1337" i="10"/>
  <c r="AG1337" i="10" s="1"/>
  <c r="Q1337" i="10"/>
  <c r="AH1337" i="10" s="1"/>
  <c r="R1337" i="10"/>
  <c r="AI1337" i="10" s="1"/>
  <c r="K1338" i="10"/>
  <c r="AB1338" i="10" s="1"/>
  <c r="L1338" i="10"/>
  <c r="AC1338" i="10" s="1"/>
  <c r="M1338" i="10"/>
  <c r="AD1338" i="10" s="1"/>
  <c r="N1338" i="10"/>
  <c r="AE1338" i="10" s="1"/>
  <c r="O1338" i="10"/>
  <c r="AF1338" i="10" s="1"/>
  <c r="P1338" i="10"/>
  <c r="AG1338" i="10" s="1"/>
  <c r="Q1338" i="10"/>
  <c r="AH1338" i="10" s="1"/>
  <c r="R1338" i="10"/>
  <c r="AI1338" i="10" s="1"/>
  <c r="K1339" i="10"/>
  <c r="AB1339" i="10" s="1"/>
  <c r="L1339" i="10"/>
  <c r="AC1339" i="10" s="1"/>
  <c r="M1339" i="10"/>
  <c r="AD1339" i="10" s="1"/>
  <c r="N1339" i="10"/>
  <c r="AE1339" i="10" s="1"/>
  <c r="O1339" i="10"/>
  <c r="AF1339" i="10" s="1"/>
  <c r="P1339" i="10"/>
  <c r="AG1339" i="10" s="1"/>
  <c r="Q1339" i="10"/>
  <c r="AH1339" i="10" s="1"/>
  <c r="R1339" i="10"/>
  <c r="AI1339" i="10" s="1"/>
  <c r="K1340" i="10"/>
  <c r="AB1340" i="10" s="1"/>
  <c r="L1340" i="10"/>
  <c r="AC1340" i="10" s="1"/>
  <c r="M1340" i="10"/>
  <c r="AD1340" i="10" s="1"/>
  <c r="N1340" i="10"/>
  <c r="AE1340" i="10" s="1"/>
  <c r="O1340" i="10"/>
  <c r="AF1340" i="10" s="1"/>
  <c r="P1340" i="10"/>
  <c r="AG1340" i="10" s="1"/>
  <c r="Q1340" i="10"/>
  <c r="AH1340" i="10" s="1"/>
  <c r="R1340" i="10"/>
  <c r="AI1340" i="10" s="1"/>
  <c r="K1341" i="10"/>
  <c r="AB1341" i="10" s="1"/>
  <c r="L1341" i="10"/>
  <c r="AC1341" i="10" s="1"/>
  <c r="M1341" i="10"/>
  <c r="AD1341" i="10" s="1"/>
  <c r="N1341" i="10"/>
  <c r="AE1341" i="10" s="1"/>
  <c r="O1341" i="10"/>
  <c r="AF1341" i="10" s="1"/>
  <c r="P1341" i="10"/>
  <c r="AG1341" i="10" s="1"/>
  <c r="Q1341" i="10"/>
  <c r="AH1341" i="10" s="1"/>
  <c r="R1341" i="10"/>
  <c r="AI1341" i="10" s="1"/>
  <c r="K1342" i="10"/>
  <c r="AB1342" i="10" s="1"/>
  <c r="L1342" i="10"/>
  <c r="AC1342" i="10" s="1"/>
  <c r="M1342" i="10"/>
  <c r="AD1342" i="10" s="1"/>
  <c r="N1342" i="10"/>
  <c r="AE1342" i="10" s="1"/>
  <c r="O1342" i="10"/>
  <c r="AF1342" i="10" s="1"/>
  <c r="P1342" i="10"/>
  <c r="AG1342" i="10" s="1"/>
  <c r="Q1342" i="10"/>
  <c r="AH1342" i="10" s="1"/>
  <c r="R1342" i="10"/>
  <c r="AI1342" i="10" s="1"/>
  <c r="K1343" i="10"/>
  <c r="AB1343" i="10" s="1"/>
  <c r="L1343" i="10"/>
  <c r="AC1343" i="10" s="1"/>
  <c r="M1343" i="10"/>
  <c r="AD1343" i="10" s="1"/>
  <c r="N1343" i="10"/>
  <c r="AE1343" i="10" s="1"/>
  <c r="O1343" i="10"/>
  <c r="AF1343" i="10" s="1"/>
  <c r="P1343" i="10"/>
  <c r="AG1343" i="10" s="1"/>
  <c r="Q1343" i="10"/>
  <c r="AH1343" i="10" s="1"/>
  <c r="R1343" i="10"/>
  <c r="AI1343" i="10" s="1"/>
  <c r="K1344" i="10"/>
  <c r="AB1344" i="10" s="1"/>
  <c r="L1344" i="10"/>
  <c r="AC1344" i="10" s="1"/>
  <c r="M1344" i="10"/>
  <c r="AD1344" i="10" s="1"/>
  <c r="N1344" i="10"/>
  <c r="AE1344" i="10" s="1"/>
  <c r="O1344" i="10"/>
  <c r="AF1344" i="10" s="1"/>
  <c r="P1344" i="10"/>
  <c r="AG1344" i="10" s="1"/>
  <c r="Q1344" i="10"/>
  <c r="AH1344" i="10" s="1"/>
  <c r="R1344" i="10"/>
  <c r="AI1344" i="10" s="1"/>
  <c r="K1345" i="10"/>
  <c r="AB1345" i="10" s="1"/>
  <c r="L1345" i="10"/>
  <c r="AC1345" i="10" s="1"/>
  <c r="M1345" i="10"/>
  <c r="AD1345" i="10" s="1"/>
  <c r="N1345" i="10"/>
  <c r="AE1345" i="10" s="1"/>
  <c r="O1345" i="10"/>
  <c r="AF1345" i="10" s="1"/>
  <c r="P1345" i="10"/>
  <c r="AG1345" i="10" s="1"/>
  <c r="Q1345" i="10"/>
  <c r="AH1345" i="10" s="1"/>
  <c r="R1345" i="10"/>
  <c r="AI1345" i="10" s="1"/>
  <c r="K1346" i="10"/>
  <c r="AB1346" i="10" s="1"/>
  <c r="L1346" i="10"/>
  <c r="AC1346" i="10" s="1"/>
  <c r="M1346" i="10"/>
  <c r="AD1346" i="10" s="1"/>
  <c r="N1346" i="10"/>
  <c r="AE1346" i="10" s="1"/>
  <c r="O1346" i="10"/>
  <c r="AF1346" i="10" s="1"/>
  <c r="P1346" i="10"/>
  <c r="AG1346" i="10" s="1"/>
  <c r="Q1346" i="10"/>
  <c r="AH1346" i="10" s="1"/>
  <c r="R1346" i="10"/>
  <c r="AI1346" i="10" s="1"/>
  <c r="K1347" i="10"/>
  <c r="AB1347" i="10" s="1"/>
  <c r="L1347" i="10"/>
  <c r="AC1347" i="10" s="1"/>
  <c r="M1347" i="10"/>
  <c r="AD1347" i="10" s="1"/>
  <c r="N1347" i="10"/>
  <c r="AE1347" i="10" s="1"/>
  <c r="O1347" i="10"/>
  <c r="AF1347" i="10" s="1"/>
  <c r="P1347" i="10"/>
  <c r="AG1347" i="10" s="1"/>
  <c r="Q1347" i="10"/>
  <c r="AH1347" i="10" s="1"/>
  <c r="R1347" i="10"/>
  <c r="AI1347" i="10" s="1"/>
  <c r="K1348" i="10"/>
  <c r="AB1348" i="10" s="1"/>
  <c r="L1348" i="10"/>
  <c r="AC1348" i="10" s="1"/>
  <c r="M1348" i="10"/>
  <c r="AD1348" i="10" s="1"/>
  <c r="N1348" i="10"/>
  <c r="AE1348" i="10" s="1"/>
  <c r="O1348" i="10"/>
  <c r="AF1348" i="10" s="1"/>
  <c r="P1348" i="10"/>
  <c r="AG1348" i="10" s="1"/>
  <c r="Q1348" i="10"/>
  <c r="AH1348" i="10" s="1"/>
  <c r="R1348" i="10"/>
  <c r="AI1348" i="10" s="1"/>
  <c r="K1349" i="10"/>
  <c r="AB1349" i="10" s="1"/>
  <c r="L1349" i="10"/>
  <c r="AC1349" i="10" s="1"/>
  <c r="M1349" i="10"/>
  <c r="AD1349" i="10" s="1"/>
  <c r="N1349" i="10"/>
  <c r="AE1349" i="10" s="1"/>
  <c r="O1349" i="10"/>
  <c r="AF1349" i="10" s="1"/>
  <c r="P1349" i="10"/>
  <c r="AG1349" i="10" s="1"/>
  <c r="Q1349" i="10"/>
  <c r="AH1349" i="10" s="1"/>
  <c r="R1349" i="10"/>
  <c r="AI1349" i="10" s="1"/>
  <c r="K1350" i="10"/>
  <c r="AB1350" i="10" s="1"/>
  <c r="L1350" i="10"/>
  <c r="AC1350" i="10" s="1"/>
  <c r="M1350" i="10"/>
  <c r="AD1350" i="10" s="1"/>
  <c r="N1350" i="10"/>
  <c r="AE1350" i="10" s="1"/>
  <c r="O1350" i="10"/>
  <c r="AF1350" i="10" s="1"/>
  <c r="P1350" i="10"/>
  <c r="AG1350" i="10" s="1"/>
  <c r="Q1350" i="10"/>
  <c r="AH1350" i="10" s="1"/>
  <c r="R1350" i="10"/>
  <c r="AI1350" i="10" s="1"/>
  <c r="K1351" i="10"/>
  <c r="AB1351" i="10" s="1"/>
  <c r="L1351" i="10"/>
  <c r="AC1351" i="10" s="1"/>
  <c r="M1351" i="10"/>
  <c r="AD1351" i="10" s="1"/>
  <c r="N1351" i="10"/>
  <c r="AE1351" i="10" s="1"/>
  <c r="O1351" i="10"/>
  <c r="AF1351" i="10" s="1"/>
  <c r="P1351" i="10"/>
  <c r="AG1351" i="10" s="1"/>
  <c r="Q1351" i="10"/>
  <c r="AH1351" i="10" s="1"/>
  <c r="R1351" i="10"/>
  <c r="AI1351" i="10" s="1"/>
  <c r="K1352" i="10"/>
  <c r="AB1352" i="10" s="1"/>
  <c r="L1352" i="10"/>
  <c r="AC1352" i="10" s="1"/>
  <c r="M1352" i="10"/>
  <c r="AD1352" i="10" s="1"/>
  <c r="N1352" i="10"/>
  <c r="AE1352" i="10" s="1"/>
  <c r="O1352" i="10"/>
  <c r="AF1352" i="10" s="1"/>
  <c r="P1352" i="10"/>
  <c r="AG1352" i="10" s="1"/>
  <c r="Q1352" i="10"/>
  <c r="AH1352" i="10" s="1"/>
  <c r="R1352" i="10"/>
  <c r="AI1352" i="10" s="1"/>
  <c r="K1353" i="10"/>
  <c r="AB1353" i="10" s="1"/>
  <c r="L1353" i="10"/>
  <c r="AC1353" i="10" s="1"/>
  <c r="M1353" i="10"/>
  <c r="AD1353" i="10" s="1"/>
  <c r="N1353" i="10"/>
  <c r="AE1353" i="10" s="1"/>
  <c r="O1353" i="10"/>
  <c r="AF1353" i="10" s="1"/>
  <c r="P1353" i="10"/>
  <c r="AG1353" i="10" s="1"/>
  <c r="Q1353" i="10"/>
  <c r="AH1353" i="10" s="1"/>
  <c r="R1353" i="10"/>
  <c r="AI1353" i="10" s="1"/>
  <c r="K1354" i="10"/>
  <c r="AB1354" i="10" s="1"/>
  <c r="L1354" i="10"/>
  <c r="AC1354" i="10" s="1"/>
  <c r="M1354" i="10"/>
  <c r="AD1354" i="10" s="1"/>
  <c r="N1354" i="10"/>
  <c r="AE1354" i="10" s="1"/>
  <c r="O1354" i="10"/>
  <c r="AF1354" i="10" s="1"/>
  <c r="P1354" i="10"/>
  <c r="AG1354" i="10" s="1"/>
  <c r="Q1354" i="10"/>
  <c r="AH1354" i="10" s="1"/>
  <c r="R1354" i="10"/>
  <c r="AI1354" i="10" s="1"/>
  <c r="K1355" i="10"/>
  <c r="AB1355" i="10" s="1"/>
  <c r="L1355" i="10"/>
  <c r="AC1355" i="10" s="1"/>
  <c r="M1355" i="10"/>
  <c r="AD1355" i="10" s="1"/>
  <c r="N1355" i="10"/>
  <c r="AE1355" i="10" s="1"/>
  <c r="O1355" i="10"/>
  <c r="AF1355" i="10" s="1"/>
  <c r="P1355" i="10"/>
  <c r="AG1355" i="10" s="1"/>
  <c r="Q1355" i="10"/>
  <c r="AH1355" i="10" s="1"/>
  <c r="R1355" i="10"/>
  <c r="AI1355" i="10" s="1"/>
  <c r="K1356" i="10"/>
  <c r="AB1356" i="10" s="1"/>
  <c r="L1356" i="10"/>
  <c r="AC1356" i="10" s="1"/>
  <c r="M1356" i="10"/>
  <c r="AD1356" i="10" s="1"/>
  <c r="N1356" i="10"/>
  <c r="AE1356" i="10" s="1"/>
  <c r="O1356" i="10"/>
  <c r="AF1356" i="10" s="1"/>
  <c r="P1356" i="10"/>
  <c r="AG1356" i="10" s="1"/>
  <c r="Q1356" i="10"/>
  <c r="AH1356" i="10" s="1"/>
  <c r="R1356" i="10"/>
  <c r="AI1356" i="10" s="1"/>
  <c r="K1357" i="10"/>
  <c r="AB1357" i="10" s="1"/>
  <c r="L1357" i="10"/>
  <c r="AC1357" i="10" s="1"/>
  <c r="M1357" i="10"/>
  <c r="AD1357" i="10" s="1"/>
  <c r="N1357" i="10"/>
  <c r="AE1357" i="10" s="1"/>
  <c r="O1357" i="10"/>
  <c r="AF1357" i="10" s="1"/>
  <c r="P1357" i="10"/>
  <c r="AG1357" i="10" s="1"/>
  <c r="Q1357" i="10"/>
  <c r="AH1357" i="10" s="1"/>
  <c r="R1357" i="10"/>
  <c r="AI1357" i="10" s="1"/>
  <c r="K1358" i="10"/>
  <c r="AB1358" i="10" s="1"/>
  <c r="L1358" i="10"/>
  <c r="AC1358" i="10" s="1"/>
  <c r="M1358" i="10"/>
  <c r="AD1358" i="10" s="1"/>
  <c r="N1358" i="10"/>
  <c r="AE1358" i="10" s="1"/>
  <c r="O1358" i="10"/>
  <c r="AF1358" i="10" s="1"/>
  <c r="P1358" i="10"/>
  <c r="AG1358" i="10" s="1"/>
  <c r="Q1358" i="10"/>
  <c r="AH1358" i="10" s="1"/>
  <c r="R1358" i="10"/>
  <c r="AI1358" i="10" s="1"/>
  <c r="K1359" i="10"/>
  <c r="AB1359" i="10" s="1"/>
  <c r="L1359" i="10"/>
  <c r="AC1359" i="10" s="1"/>
  <c r="M1359" i="10"/>
  <c r="AD1359" i="10" s="1"/>
  <c r="N1359" i="10"/>
  <c r="AE1359" i="10" s="1"/>
  <c r="O1359" i="10"/>
  <c r="AF1359" i="10" s="1"/>
  <c r="P1359" i="10"/>
  <c r="AG1359" i="10" s="1"/>
  <c r="Q1359" i="10"/>
  <c r="AH1359" i="10" s="1"/>
  <c r="R1359" i="10"/>
  <c r="AI1359" i="10" s="1"/>
  <c r="K1360" i="10"/>
  <c r="AB1360" i="10" s="1"/>
  <c r="L1360" i="10"/>
  <c r="AC1360" i="10" s="1"/>
  <c r="M1360" i="10"/>
  <c r="AD1360" i="10" s="1"/>
  <c r="N1360" i="10"/>
  <c r="AE1360" i="10" s="1"/>
  <c r="O1360" i="10"/>
  <c r="AF1360" i="10" s="1"/>
  <c r="P1360" i="10"/>
  <c r="AG1360" i="10" s="1"/>
  <c r="Q1360" i="10"/>
  <c r="AH1360" i="10" s="1"/>
  <c r="R1360" i="10"/>
  <c r="AI1360" i="10" s="1"/>
  <c r="K1361" i="10"/>
  <c r="AB1361" i="10" s="1"/>
  <c r="L1361" i="10"/>
  <c r="AC1361" i="10" s="1"/>
  <c r="M1361" i="10"/>
  <c r="AD1361" i="10" s="1"/>
  <c r="N1361" i="10"/>
  <c r="AE1361" i="10" s="1"/>
  <c r="O1361" i="10"/>
  <c r="AF1361" i="10" s="1"/>
  <c r="P1361" i="10"/>
  <c r="AG1361" i="10" s="1"/>
  <c r="Q1361" i="10"/>
  <c r="AH1361" i="10" s="1"/>
  <c r="R1361" i="10"/>
  <c r="AI1361" i="10" s="1"/>
  <c r="K1362" i="10"/>
  <c r="AB1362" i="10" s="1"/>
  <c r="L1362" i="10"/>
  <c r="AC1362" i="10" s="1"/>
  <c r="M1362" i="10"/>
  <c r="AD1362" i="10" s="1"/>
  <c r="N1362" i="10"/>
  <c r="AE1362" i="10" s="1"/>
  <c r="O1362" i="10"/>
  <c r="AF1362" i="10" s="1"/>
  <c r="P1362" i="10"/>
  <c r="AG1362" i="10" s="1"/>
  <c r="Q1362" i="10"/>
  <c r="AH1362" i="10" s="1"/>
  <c r="R1362" i="10"/>
  <c r="AI1362" i="10" s="1"/>
  <c r="K1363" i="10"/>
  <c r="AB1363" i="10" s="1"/>
  <c r="L1363" i="10"/>
  <c r="AC1363" i="10" s="1"/>
  <c r="M1363" i="10"/>
  <c r="AD1363" i="10" s="1"/>
  <c r="N1363" i="10"/>
  <c r="AE1363" i="10" s="1"/>
  <c r="O1363" i="10"/>
  <c r="AF1363" i="10" s="1"/>
  <c r="P1363" i="10"/>
  <c r="AG1363" i="10" s="1"/>
  <c r="Q1363" i="10"/>
  <c r="AH1363" i="10" s="1"/>
  <c r="R1363" i="10"/>
  <c r="AI1363" i="10" s="1"/>
  <c r="K1364" i="10"/>
  <c r="AB1364" i="10" s="1"/>
  <c r="L1364" i="10"/>
  <c r="AC1364" i="10" s="1"/>
  <c r="M1364" i="10"/>
  <c r="AD1364" i="10" s="1"/>
  <c r="N1364" i="10"/>
  <c r="AE1364" i="10" s="1"/>
  <c r="O1364" i="10"/>
  <c r="AF1364" i="10" s="1"/>
  <c r="P1364" i="10"/>
  <c r="AG1364" i="10" s="1"/>
  <c r="Q1364" i="10"/>
  <c r="AH1364" i="10" s="1"/>
  <c r="R1364" i="10"/>
  <c r="AI1364" i="10" s="1"/>
  <c r="K1365" i="10"/>
  <c r="AB1365" i="10" s="1"/>
  <c r="L1365" i="10"/>
  <c r="AC1365" i="10" s="1"/>
  <c r="M1365" i="10"/>
  <c r="AD1365" i="10" s="1"/>
  <c r="N1365" i="10"/>
  <c r="AE1365" i="10" s="1"/>
  <c r="O1365" i="10"/>
  <c r="AF1365" i="10" s="1"/>
  <c r="P1365" i="10"/>
  <c r="AG1365" i="10" s="1"/>
  <c r="Q1365" i="10"/>
  <c r="AH1365" i="10" s="1"/>
  <c r="R1365" i="10"/>
  <c r="AI1365" i="10" s="1"/>
  <c r="K1366" i="10"/>
  <c r="AB1366" i="10" s="1"/>
  <c r="L1366" i="10"/>
  <c r="AC1366" i="10" s="1"/>
  <c r="M1366" i="10"/>
  <c r="AD1366" i="10" s="1"/>
  <c r="N1366" i="10"/>
  <c r="AE1366" i="10" s="1"/>
  <c r="O1366" i="10"/>
  <c r="AF1366" i="10" s="1"/>
  <c r="P1366" i="10"/>
  <c r="AG1366" i="10" s="1"/>
  <c r="Q1366" i="10"/>
  <c r="AH1366" i="10" s="1"/>
  <c r="R1366" i="10"/>
  <c r="AI1366" i="10" s="1"/>
  <c r="K1367" i="10"/>
  <c r="AB1367" i="10" s="1"/>
  <c r="L1367" i="10"/>
  <c r="AC1367" i="10" s="1"/>
  <c r="M1367" i="10"/>
  <c r="AD1367" i="10" s="1"/>
  <c r="N1367" i="10"/>
  <c r="AE1367" i="10" s="1"/>
  <c r="O1367" i="10"/>
  <c r="AF1367" i="10" s="1"/>
  <c r="P1367" i="10"/>
  <c r="AG1367" i="10" s="1"/>
  <c r="Q1367" i="10"/>
  <c r="AH1367" i="10" s="1"/>
  <c r="R1367" i="10"/>
  <c r="AI1367" i="10" s="1"/>
  <c r="K1368" i="10"/>
  <c r="AB1368" i="10" s="1"/>
  <c r="L1368" i="10"/>
  <c r="AC1368" i="10" s="1"/>
  <c r="M1368" i="10"/>
  <c r="AD1368" i="10" s="1"/>
  <c r="N1368" i="10"/>
  <c r="AE1368" i="10" s="1"/>
  <c r="O1368" i="10"/>
  <c r="AF1368" i="10" s="1"/>
  <c r="P1368" i="10"/>
  <c r="AG1368" i="10" s="1"/>
  <c r="Q1368" i="10"/>
  <c r="AH1368" i="10" s="1"/>
  <c r="R1368" i="10"/>
  <c r="AI1368" i="10" s="1"/>
  <c r="K1369" i="10"/>
  <c r="AB1369" i="10" s="1"/>
  <c r="L1369" i="10"/>
  <c r="AC1369" i="10" s="1"/>
  <c r="M1369" i="10"/>
  <c r="AD1369" i="10" s="1"/>
  <c r="N1369" i="10"/>
  <c r="AE1369" i="10" s="1"/>
  <c r="O1369" i="10"/>
  <c r="AF1369" i="10" s="1"/>
  <c r="P1369" i="10"/>
  <c r="AG1369" i="10" s="1"/>
  <c r="Q1369" i="10"/>
  <c r="AH1369" i="10" s="1"/>
  <c r="R1369" i="10"/>
  <c r="AI1369" i="10" s="1"/>
  <c r="K1370" i="10"/>
  <c r="AB1370" i="10" s="1"/>
  <c r="L1370" i="10"/>
  <c r="AC1370" i="10" s="1"/>
  <c r="M1370" i="10"/>
  <c r="AD1370" i="10" s="1"/>
  <c r="N1370" i="10"/>
  <c r="AE1370" i="10" s="1"/>
  <c r="O1370" i="10"/>
  <c r="AF1370" i="10" s="1"/>
  <c r="P1370" i="10"/>
  <c r="AG1370" i="10" s="1"/>
  <c r="Q1370" i="10"/>
  <c r="AH1370" i="10" s="1"/>
  <c r="R1370" i="10"/>
  <c r="AI1370" i="10" s="1"/>
  <c r="K1371" i="10"/>
  <c r="AB1371" i="10" s="1"/>
  <c r="L1371" i="10"/>
  <c r="AC1371" i="10" s="1"/>
  <c r="M1371" i="10"/>
  <c r="AD1371" i="10" s="1"/>
  <c r="N1371" i="10"/>
  <c r="AE1371" i="10" s="1"/>
  <c r="O1371" i="10"/>
  <c r="AF1371" i="10" s="1"/>
  <c r="P1371" i="10"/>
  <c r="AG1371" i="10" s="1"/>
  <c r="Q1371" i="10"/>
  <c r="AH1371" i="10" s="1"/>
  <c r="R1371" i="10"/>
  <c r="AI1371" i="10" s="1"/>
  <c r="K1372" i="10"/>
  <c r="AB1372" i="10" s="1"/>
  <c r="L1372" i="10"/>
  <c r="AC1372" i="10" s="1"/>
  <c r="M1372" i="10"/>
  <c r="AD1372" i="10" s="1"/>
  <c r="N1372" i="10"/>
  <c r="AE1372" i="10" s="1"/>
  <c r="O1372" i="10"/>
  <c r="AF1372" i="10" s="1"/>
  <c r="P1372" i="10"/>
  <c r="AG1372" i="10" s="1"/>
  <c r="Q1372" i="10"/>
  <c r="AH1372" i="10" s="1"/>
  <c r="R1372" i="10"/>
  <c r="AI1372" i="10" s="1"/>
  <c r="K1373" i="10"/>
  <c r="AB1373" i="10" s="1"/>
  <c r="L1373" i="10"/>
  <c r="AC1373" i="10" s="1"/>
  <c r="M1373" i="10"/>
  <c r="AD1373" i="10" s="1"/>
  <c r="N1373" i="10"/>
  <c r="AE1373" i="10" s="1"/>
  <c r="O1373" i="10"/>
  <c r="AF1373" i="10" s="1"/>
  <c r="P1373" i="10"/>
  <c r="AG1373" i="10" s="1"/>
  <c r="Q1373" i="10"/>
  <c r="AH1373" i="10" s="1"/>
  <c r="R1373" i="10"/>
  <c r="AI1373" i="10" s="1"/>
  <c r="K1374" i="10"/>
  <c r="AB1374" i="10" s="1"/>
  <c r="L1374" i="10"/>
  <c r="AC1374" i="10" s="1"/>
  <c r="M1374" i="10"/>
  <c r="AD1374" i="10" s="1"/>
  <c r="N1374" i="10"/>
  <c r="AE1374" i="10" s="1"/>
  <c r="O1374" i="10"/>
  <c r="AF1374" i="10" s="1"/>
  <c r="P1374" i="10"/>
  <c r="AG1374" i="10" s="1"/>
  <c r="Q1374" i="10"/>
  <c r="AH1374" i="10" s="1"/>
  <c r="R1374" i="10"/>
  <c r="AI1374" i="10" s="1"/>
  <c r="K1375" i="10"/>
  <c r="AB1375" i="10" s="1"/>
  <c r="L1375" i="10"/>
  <c r="AC1375" i="10" s="1"/>
  <c r="M1375" i="10"/>
  <c r="AD1375" i="10" s="1"/>
  <c r="N1375" i="10"/>
  <c r="AE1375" i="10" s="1"/>
  <c r="O1375" i="10"/>
  <c r="AF1375" i="10" s="1"/>
  <c r="P1375" i="10"/>
  <c r="AG1375" i="10" s="1"/>
  <c r="Q1375" i="10"/>
  <c r="AH1375" i="10" s="1"/>
  <c r="R1375" i="10"/>
  <c r="AI1375" i="10" s="1"/>
  <c r="K1376" i="10"/>
  <c r="AB1376" i="10" s="1"/>
  <c r="L1376" i="10"/>
  <c r="AC1376" i="10" s="1"/>
  <c r="M1376" i="10"/>
  <c r="AD1376" i="10" s="1"/>
  <c r="N1376" i="10"/>
  <c r="AE1376" i="10" s="1"/>
  <c r="O1376" i="10"/>
  <c r="AF1376" i="10" s="1"/>
  <c r="P1376" i="10"/>
  <c r="AG1376" i="10" s="1"/>
  <c r="Q1376" i="10"/>
  <c r="AH1376" i="10" s="1"/>
  <c r="R1376" i="10"/>
  <c r="AI1376" i="10" s="1"/>
  <c r="K1377" i="10"/>
  <c r="AB1377" i="10" s="1"/>
  <c r="L1377" i="10"/>
  <c r="AC1377" i="10" s="1"/>
  <c r="M1377" i="10"/>
  <c r="AD1377" i="10" s="1"/>
  <c r="N1377" i="10"/>
  <c r="AE1377" i="10" s="1"/>
  <c r="O1377" i="10"/>
  <c r="AF1377" i="10" s="1"/>
  <c r="P1377" i="10"/>
  <c r="AG1377" i="10" s="1"/>
  <c r="Q1377" i="10"/>
  <c r="AH1377" i="10" s="1"/>
  <c r="R1377" i="10"/>
  <c r="AI1377" i="10" s="1"/>
  <c r="K1378" i="10"/>
  <c r="AB1378" i="10" s="1"/>
  <c r="L1378" i="10"/>
  <c r="AC1378" i="10" s="1"/>
  <c r="M1378" i="10"/>
  <c r="AD1378" i="10" s="1"/>
  <c r="N1378" i="10"/>
  <c r="AE1378" i="10" s="1"/>
  <c r="O1378" i="10"/>
  <c r="AF1378" i="10" s="1"/>
  <c r="P1378" i="10"/>
  <c r="AG1378" i="10" s="1"/>
  <c r="Q1378" i="10"/>
  <c r="AH1378" i="10" s="1"/>
  <c r="R1378" i="10"/>
  <c r="AI1378" i="10" s="1"/>
  <c r="K1379" i="10"/>
  <c r="AB1379" i="10" s="1"/>
  <c r="L1379" i="10"/>
  <c r="AC1379" i="10" s="1"/>
  <c r="M1379" i="10"/>
  <c r="AD1379" i="10" s="1"/>
  <c r="N1379" i="10"/>
  <c r="AE1379" i="10" s="1"/>
  <c r="O1379" i="10"/>
  <c r="AF1379" i="10" s="1"/>
  <c r="P1379" i="10"/>
  <c r="AG1379" i="10" s="1"/>
  <c r="Q1379" i="10"/>
  <c r="AH1379" i="10" s="1"/>
  <c r="R1379" i="10"/>
  <c r="AI1379" i="10" s="1"/>
  <c r="K1380" i="10"/>
  <c r="AB1380" i="10" s="1"/>
  <c r="L1380" i="10"/>
  <c r="AC1380" i="10" s="1"/>
  <c r="M1380" i="10"/>
  <c r="AD1380" i="10" s="1"/>
  <c r="N1380" i="10"/>
  <c r="AE1380" i="10" s="1"/>
  <c r="O1380" i="10"/>
  <c r="AF1380" i="10" s="1"/>
  <c r="P1380" i="10"/>
  <c r="AG1380" i="10" s="1"/>
  <c r="Q1380" i="10"/>
  <c r="AH1380" i="10" s="1"/>
  <c r="R1380" i="10"/>
  <c r="AI1380" i="10" s="1"/>
  <c r="K1381" i="10"/>
  <c r="AB1381" i="10" s="1"/>
  <c r="L1381" i="10"/>
  <c r="AC1381" i="10" s="1"/>
  <c r="M1381" i="10"/>
  <c r="AD1381" i="10" s="1"/>
  <c r="N1381" i="10"/>
  <c r="AE1381" i="10" s="1"/>
  <c r="O1381" i="10"/>
  <c r="AF1381" i="10" s="1"/>
  <c r="P1381" i="10"/>
  <c r="AG1381" i="10" s="1"/>
  <c r="Q1381" i="10"/>
  <c r="AH1381" i="10" s="1"/>
  <c r="R1381" i="10"/>
  <c r="AI1381" i="10" s="1"/>
  <c r="K1382" i="10"/>
  <c r="AB1382" i="10" s="1"/>
  <c r="L1382" i="10"/>
  <c r="AC1382" i="10" s="1"/>
  <c r="M1382" i="10"/>
  <c r="AD1382" i="10" s="1"/>
  <c r="N1382" i="10"/>
  <c r="AE1382" i="10" s="1"/>
  <c r="O1382" i="10"/>
  <c r="AF1382" i="10" s="1"/>
  <c r="P1382" i="10"/>
  <c r="AG1382" i="10" s="1"/>
  <c r="Q1382" i="10"/>
  <c r="AH1382" i="10" s="1"/>
  <c r="R1382" i="10"/>
  <c r="AI1382" i="10" s="1"/>
  <c r="K1383" i="10"/>
  <c r="AB1383" i="10" s="1"/>
  <c r="L1383" i="10"/>
  <c r="AC1383" i="10" s="1"/>
  <c r="M1383" i="10"/>
  <c r="AD1383" i="10" s="1"/>
  <c r="N1383" i="10"/>
  <c r="AE1383" i="10" s="1"/>
  <c r="O1383" i="10"/>
  <c r="AF1383" i="10" s="1"/>
  <c r="P1383" i="10"/>
  <c r="AG1383" i="10" s="1"/>
  <c r="Q1383" i="10"/>
  <c r="AH1383" i="10" s="1"/>
  <c r="R1383" i="10"/>
  <c r="AI1383" i="10" s="1"/>
  <c r="K1384" i="10"/>
  <c r="AB1384" i="10" s="1"/>
  <c r="L1384" i="10"/>
  <c r="AC1384" i="10" s="1"/>
  <c r="M1384" i="10"/>
  <c r="AD1384" i="10" s="1"/>
  <c r="N1384" i="10"/>
  <c r="AE1384" i="10" s="1"/>
  <c r="O1384" i="10"/>
  <c r="AF1384" i="10" s="1"/>
  <c r="P1384" i="10"/>
  <c r="AG1384" i="10" s="1"/>
  <c r="Q1384" i="10"/>
  <c r="AH1384" i="10" s="1"/>
  <c r="R1384" i="10"/>
  <c r="AI1384" i="10" s="1"/>
  <c r="K1385" i="10"/>
  <c r="AB1385" i="10" s="1"/>
  <c r="L1385" i="10"/>
  <c r="AC1385" i="10" s="1"/>
  <c r="M1385" i="10"/>
  <c r="AD1385" i="10" s="1"/>
  <c r="N1385" i="10"/>
  <c r="AE1385" i="10" s="1"/>
  <c r="O1385" i="10"/>
  <c r="AF1385" i="10" s="1"/>
  <c r="P1385" i="10"/>
  <c r="AG1385" i="10" s="1"/>
  <c r="Q1385" i="10"/>
  <c r="AH1385" i="10" s="1"/>
  <c r="R1385" i="10"/>
  <c r="AI1385" i="10" s="1"/>
  <c r="K1386" i="10"/>
  <c r="AB1386" i="10" s="1"/>
  <c r="L1386" i="10"/>
  <c r="AC1386" i="10" s="1"/>
  <c r="M1386" i="10"/>
  <c r="AD1386" i="10" s="1"/>
  <c r="N1386" i="10"/>
  <c r="AE1386" i="10" s="1"/>
  <c r="O1386" i="10"/>
  <c r="AF1386" i="10" s="1"/>
  <c r="P1386" i="10"/>
  <c r="AG1386" i="10" s="1"/>
  <c r="Q1386" i="10"/>
  <c r="AH1386" i="10" s="1"/>
  <c r="R1386" i="10"/>
  <c r="AI1386" i="10" s="1"/>
  <c r="K1387" i="10"/>
  <c r="AB1387" i="10" s="1"/>
  <c r="L1387" i="10"/>
  <c r="AC1387" i="10" s="1"/>
  <c r="M1387" i="10"/>
  <c r="AD1387" i="10" s="1"/>
  <c r="N1387" i="10"/>
  <c r="AE1387" i="10" s="1"/>
  <c r="O1387" i="10"/>
  <c r="AF1387" i="10" s="1"/>
  <c r="P1387" i="10"/>
  <c r="AG1387" i="10" s="1"/>
  <c r="Q1387" i="10"/>
  <c r="AH1387" i="10" s="1"/>
  <c r="R1387" i="10"/>
  <c r="AI1387" i="10" s="1"/>
  <c r="K1388" i="10"/>
  <c r="AB1388" i="10" s="1"/>
  <c r="L1388" i="10"/>
  <c r="AC1388" i="10" s="1"/>
  <c r="M1388" i="10"/>
  <c r="AD1388" i="10" s="1"/>
  <c r="N1388" i="10"/>
  <c r="AE1388" i="10" s="1"/>
  <c r="O1388" i="10"/>
  <c r="AF1388" i="10" s="1"/>
  <c r="P1388" i="10"/>
  <c r="AG1388" i="10" s="1"/>
  <c r="Q1388" i="10"/>
  <c r="AH1388" i="10" s="1"/>
  <c r="R1388" i="10"/>
  <c r="AI1388" i="10" s="1"/>
  <c r="K1389" i="10"/>
  <c r="AB1389" i="10" s="1"/>
  <c r="L1389" i="10"/>
  <c r="AC1389" i="10" s="1"/>
  <c r="M1389" i="10"/>
  <c r="AD1389" i="10" s="1"/>
  <c r="N1389" i="10"/>
  <c r="AE1389" i="10" s="1"/>
  <c r="O1389" i="10"/>
  <c r="AF1389" i="10" s="1"/>
  <c r="P1389" i="10"/>
  <c r="AG1389" i="10" s="1"/>
  <c r="Q1389" i="10"/>
  <c r="AH1389" i="10" s="1"/>
  <c r="R1389" i="10"/>
  <c r="AI1389" i="10" s="1"/>
  <c r="K1390" i="10"/>
  <c r="AB1390" i="10" s="1"/>
  <c r="L1390" i="10"/>
  <c r="AC1390" i="10" s="1"/>
  <c r="M1390" i="10"/>
  <c r="AD1390" i="10" s="1"/>
  <c r="N1390" i="10"/>
  <c r="AE1390" i="10" s="1"/>
  <c r="O1390" i="10"/>
  <c r="AF1390" i="10" s="1"/>
  <c r="P1390" i="10"/>
  <c r="AG1390" i="10" s="1"/>
  <c r="Q1390" i="10"/>
  <c r="AH1390" i="10" s="1"/>
  <c r="R1390" i="10"/>
  <c r="AI1390" i="10" s="1"/>
  <c r="K1391" i="10"/>
  <c r="AB1391" i="10" s="1"/>
  <c r="L1391" i="10"/>
  <c r="AC1391" i="10" s="1"/>
  <c r="M1391" i="10"/>
  <c r="AD1391" i="10" s="1"/>
  <c r="N1391" i="10"/>
  <c r="AE1391" i="10" s="1"/>
  <c r="O1391" i="10"/>
  <c r="AF1391" i="10" s="1"/>
  <c r="P1391" i="10"/>
  <c r="AG1391" i="10" s="1"/>
  <c r="Q1391" i="10"/>
  <c r="AH1391" i="10" s="1"/>
  <c r="R1391" i="10"/>
  <c r="AI1391" i="10" s="1"/>
  <c r="K1392" i="10"/>
  <c r="AB1392" i="10" s="1"/>
  <c r="L1392" i="10"/>
  <c r="AC1392" i="10" s="1"/>
  <c r="M1392" i="10"/>
  <c r="AD1392" i="10" s="1"/>
  <c r="N1392" i="10"/>
  <c r="AE1392" i="10" s="1"/>
  <c r="O1392" i="10"/>
  <c r="AF1392" i="10" s="1"/>
  <c r="P1392" i="10"/>
  <c r="AG1392" i="10" s="1"/>
  <c r="Q1392" i="10"/>
  <c r="AH1392" i="10" s="1"/>
  <c r="R1392" i="10"/>
  <c r="AI1392" i="10" s="1"/>
  <c r="K1393" i="10"/>
  <c r="AB1393" i="10" s="1"/>
  <c r="L1393" i="10"/>
  <c r="AC1393" i="10" s="1"/>
  <c r="M1393" i="10"/>
  <c r="AD1393" i="10" s="1"/>
  <c r="N1393" i="10"/>
  <c r="AE1393" i="10" s="1"/>
  <c r="O1393" i="10"/>
  <c r="AF1393" i="10" s="1"/>
  <c r="P1393" i="10"/>
  <c r="AG1393" i="10" s="1"/>
  <c r="Q1393" i="10"/>
  <c r="AH1393" i="10" s="1"/>
  <c r="R1393" i="10"/>
  <c r="AI1393" i="10" s="1"/>
  <c r="K1394" i="10"/>
  <c r="AB1394" i="10" s="1"/>
  <c r="L1394" i="10"/>
  <c r="AC1394" i="10" s="1"/>
  <c r="M1394" i="10"/>
  <c r="AD1394" i="10" s="1"/>
  <c r="N1394" i="10"/>
  <c r="AE1394" i="10" s="1"/>
  <c r="O1394" i="10"/>
  <c r="AF1394" i="10" s="1"/>
  <c r="P1394" i="10"/>
  <c r="AG1394" i="10" s="1"/>
  <c r="Q1394" i="10"/>
  <c r="AH1394" i="10" s="1"/>
  <c r="R1394" i="10"/>
  <c r="AI1394" i="10" s="1"/>
  <c r="K1395" i="10"/>
  <c r="AB1395" i="10" s="1"/>
  <c r="L1395" i="10"/>
  <c r="AC1395" i="10" s="1"/>
  <c r="M1395" i="10"/>
  <c r="AD1395" i="10" s="1"/>
  <c r="N1395" i="10"/>
  <c r="AE1395" i="10" s="1"/>
  <c r="O1395" i="10"/>
  <c r="AF1395" i="10" s="1"/>
  <c r="P1395" i="10"/>
  <c r="AG1395" i="10" s="1"/>
  <c r="Q1395" i="10"/>
  <c r="AH1395" i="10" s="1"/>
  <c r="R1395" i="10"/>
  <c r="AI1395" i="10" s="1"/>
  <c r="K1396" i="10"/>
  <c r="AB1396" i="10" s="1"/>
  <c r="L1396" i="10"/>
  <c r="AC1396" i="10" s="1"/>
  <c r="M1396" i="10"/>
  <c r="AD1396" i="10" s="1"/>
  <c r="N1396" i="10"/>
  <c r="AE1396" i="10" s="1"/>
  <c r="O1396" i="10"/>
  <c r="AF1396" i="10" s="1"/>
  <c r="P1396" i="10"/>
  <c r="AG1396" i="10" s="1"/>
  <c r="Q1396" i="10"/>
  <c r="AH1396" i="10" s="1"/>
  <c r="R1396" i="10"/>
  <c r="AI1396" i="10" s="1"/>
  <c r="K1397" i="10"/>
  <c r="AB1397" i="10" s="1"/>
  <c r="L1397" i="10"/>
  <c r="AC1397" i="10" s="1"/>
  <c r="M1397" i="10"/>
  <c r="AD1397" i="10" s="1"/>
  <c r="N1397" i="10"/>
  <c r="AE1397" i="10" s="1"/>
  <c r="O1397" i="10"/>
  <c r="AF1397" i="10" s="1"/>
  <c r="P1397" i="10"/>
  <c r="AG1397" i="10" s="1"/>
  <c r="Q1397" i="10"/>
  <c r="AH1397" i="10" s="1"/>
  <c r="R1397" i="10"/>
  <c r="AI1397" i="10" s="1"/>
  <c r="K1398" i="10"/>
  <c r="AB1398" i="10" s="1"/>
  <c r="L1398" i="10"/>
  <c r="AC1398" i="10" s="1"/>
  <c r="M1398" i="10"/>
  <c r="AD1398" i="10" s="1"/>
  <c r="N1398" i="10"/>
  <c r="AE1398" i="10" s="1"/>
  <c r="O1398" i="10"/>
  <c r="AF1398" i="10" s="1"/>
  <c r="P1398" i="10"/>
  <c r="AG1398" i="10" s="1"/>
  <c r="Q1398" i="10"/>
  <c r="AH1398" i="10" s="1"/>
  <c r="R1398" i="10"/>
  <c r="AI1398" i="10" s="1"/>
  <c r="K1399" i="10"/>
  <c r="AB1399" i="10" s="1"/>
  <c r="L1399" i="10"/>
  <c r="AC1399" i="10" s="1"/>
  <c r="M1399" i="10"/>
  <c r="AD1399" i="10" s="1"/>
  <c r="N1399" i="10"/>
  <c r="AE1399" i="10" s="1"/>
  <c r="O1399" i="10"/>
  <c r="AF1399" i="10" s="1"/>
  <c r="P1399" i="10"/>
  <c r="AG1399" i="10" s="1"/>
  <c r="Q1399" i="10"/>
  <c r="AH1399" i="10" s="1"/>
  <c r="R1399" i="10"/>
  <c r="AI1399" i="10" s="1"/>
  <c r="K1400" i="10"/>
  <c r="AB1400" i="10" s="1"/>
  <c r="L1400" i="10"/>
  <c r="AC1400" i="10" s="1"/>
  <c r="M1400" i="10"/>
  <c r="AD1400" i="10" s="1"/>
  <c r="N1400" i="10"/>
  <c r="AE1400" i="10" s="1"/>
  <c r="O1400" i="10"/>
  <c r="AF1400" i="10" s="1"/>
  <c r="P1400" i="10"/>
  <c r="AG1400" i="10" s="1"/>
  <c r="Q1400" i="10"/>
  <c r="AH1400" i="10" s="1"/>
  <c r="R1400" i="10"/>
  <c r="AI1400" i="10" s="1"/>
  <c r="K1401" i="10"/>
  <c r="AB1401" i="10" s="1"/>
  <c r="L1401" i="10"/>
  <c r="AC1401" i="10" s="1"/>
  <c r="M1401" i="10"/>
  <c r="AD1401" i="10" s="1"/>
  <c r="N1401" i="10"/>
  <c r="AE1401" i="10" s="1"/>
  <c r="O1401" i="10"/>
  <c r="AF1401" i="10" s="1"/>
  <c r="P1401" i="10"/>
  <c r="AG1401" i="10" s="1"/>
  <c r="Q1401" i="10"/>
  <c r="AH1401" i="10" s="1"/>
  <c r="R1401" i="10"/>
  <c r="AI1401" i="10" s="1"/>
  <c r="K1402" i="10"/>
  <c r="AB1402" i="10" s="1"/>
  <c r="L1402" i="10"/>
  <c r="AC1402" i="10" s="1"/>
  <c r="M1402" i="10"/>
  <c r="AD1402" i="10" s="1"/>
  <c r="N1402" i="10"/>
  <c r="AE1402" i="10" s="1"/>
  <c r="O1402" i="10"/>
  <c r="AF1402" i="10" s="1"/>
  <c r="P1402" i="10"/>
  <c r="AG1402" i="10" s="1"/>
  <c r="Q1402" i="10"/>
  <c r="AH1402" i="10" s="1"/>
  <c r="R1402" i="10"/>
  <c r="AI1402" i="10" s="1"/>
  <c r="K1403" i="10"/>
  <c r="AB1403" i="10" s="1"/>
  <c r="L1403" i="10"/>
  <c r="AC1403" i="10" s="1"/>
  <c r="M1403" i="10"/>
  <c r="AD1403" i="10" s="1"/>
  <c r="N1403" i="10"/>
  <c r="AE1403" i="10" s="1"/>
  <c r="O1403" i="10"/>
  <c r="AF1403" i="10" s="1"/>
  <c r="P1403" i="10"/>
  <c r="AG1403" i="10" s="1"/>
  <c r="Q1403" i="10"/>
  <c r="AH1403" i="10" s="1"/>
  <c r="R1403" i="10"/>
  <c r="AI1403" i="10" s="1"/>
  <c r="K1404" i="10"/>
  <c r="AB1404" i="10" s="1"/>
  <c r="L1404" i="10"/>
  <c r="AC1404" i="10" s="1"/>
  <c r="M1404" i="10"/>
  <c r="AD1404" i="10" s="1"/>
  <c r="N1404" i="10"/>
  <c r="AE1404" i="10" s="1"/>
  <c r="O1404" i="10"/>
  <c r="AF1404" i="10" s="1"/>
  <c r="P1404" i="10"/>
  <c r="AG1404" i="10" s="1"/>
  <c r="Q1404" i="10"/>
  <c r="AH1404" i="10" s="1"/>
  <c r="R1404" i="10"/>
  <c r="AI1404" i="10" s="1"/>
  <c r="K1405" i="10"/>
  <c r="AB1405" i="10" s="1"/>
  <c r="L1405" i="10"/>
  <c r="AC1405" i="10" s="1"/>
  <c r="M1405" i="10"/>
  <c r="AD1405" i="10" s="1"/>
  <c r="N1405" i="10"/>
  <c r="AE1405" i="10" s="1"/>
  <c r="O1405" i="10"/>
  <c r="AF1405" i="10" s="1"/>
  <c r="P1405" i="10"/>
  <c r="AG1405" i="10" s="1"/>
  <c r="Q1405" i="10"/>
  <c r="AH1405" i="10" s="1"/>
  <c r="R1405" i="10"/>
  <c r="AI1405" i="10" s="1"/>
  <c r="K1406" i="10"/>
  <c r="AB1406" i="10" s="1"/>
  <c r="L1406" i="10"/>
  <c r="AC1406" i="10" s="1"/>
  <c r="M1406" i="10"/>
  <c r="AD1406" i="10" s="1"/>
  <c r="N1406" i="10"/>
  <c r="AE1406" i="10" s="1"/>
  <c r="O1406" i="10"/>
  <c r="AF1406" i="10" s="1"/>
  <c r="P1406" i="10"/>
  <c r="AG1406" i="10" s="1"/>
  <c r="Q1406" i="10"/>
  <c r="AH1406" i="10" s="1"/>
  <c r="R1406" i="10"/>
  <c r="AI1406" i="10" s="1"/>
  <c r="K1407" i="10"/>
  <c r="AB1407" i="10" s="1"/>
  <c r="L1407" i="10"/>
  <c r="AC1407" i="10" s="1"/>
  <c r="M1407" i="10"/>
  <c r="AD1407" i="10" s="1"/>
  <c r="N1407" i="10"/>
  <c r="AE1407" i="10" s="1"/>
  <c r="O1407" i="10"/>
  <c r="AF1407" i="10" s="1"/>
  <c r="P1407" i="10"/>
  <c r="AG1407" i="10" s="1"/>
  <c r="Q1407" i="10"/>
  <c r="AH1407" i="10" s="1"/>
  <c r="R1407" i="10"/>
  <c r="AI1407" i="10" s="1"/>
  <c r="K1408" i="10"/>
  <c r="AB1408" i="10" s="1"/>
  <c r="L1408" i="10"/>
  <c r="AC1408" i="10" s="1"/>
  <c r="M1408" i="10"/>
  <c r="AD1408" i="10" s="1"/>
  <c r="N1408" i="10"/>
  <c r="AE1408" i="10" s="1"/>
  <c r="O1408" i="10"/>
  <c r="AF1408" i="10" s="1"/>
  <c r="P1408" i="10"/>
  <c r="AG1408" i="10" s="1"/>
  <c r="Q1408" i="10"/>
  <c r="AH1408" i="10" s="1"/>
  <c r="R1408" i="10"/>
  <c r="AI1408" i="10" s="1"/>
  <c r="K1409" i="10"/>
  <c r="AB1409" i="10" s="1"/>
  <c r="L1409" i="10"/>
  <c r="AC1409" i="10" s="1"/>
  <c r="M1409" i="10"/>
  <c r="AD1409" i="10" s="1"/>
  <c r="N1409" i="10"/>
  <c r="AE1409" i="10" s="1"/>
  <c r="O1409" i="10"/>
  <c r="AF1409" i="10" s="1"/>
  <c r="P1409" i="10"/>
  <c r="AG1409" i="10" s="1"/>
  <c r="Q1409" i="10"/>
  <c r="AH1409" i="10" s="1"/>
  <c r="R1409" i="10"/>
  <c r="AI1409" i="10" s="1"/>
  <c r="K1410" i="10"/>
  <c r="AB1410" i="10" s="1"/>
  <c r="L1410" i="10"/>
  <c r="AC1410" i="10" s="1"/>
  <c r="M1410" i="10"/>
  <c r="AD1410" i="10" s="1"/>
  <c r="N1410" i="10"/>
  <c r="AE1410" i="10" s="1"/>
  <c r="O1410" i="10"/>
  <c r="AF1410" i="10" s="1"/>
  <c r="P1410" i="10"/>
  <c r="AG1410" i="10" s="1"/>
  <c r="Q1410" i="10"/>
  <c r="AH1410" i="10" s="1"/>
  <c r="R1410" i="10"/>
  <c r="AI1410" i="10" s="1"/>
  <c r="K1411" i="10"/>
  <c r="AB1411" i="10" s="1"/>
  <c r="L1411" i="10"/>
  <c r="AC1411" i="10" s="1"/>
  <c r="M1411" i="10"/>
  <c r="AD1411" i="10" s="1"/>
  <c r="N1411" i="10"/>
  <c r="AE1411" i="10" s="1"/>
  <c r="O1411" i="10"/>
  <c r="AF1411" i="10" s="1"/>
  <c r="P1411" i="10"/>
  <c r="AG1411" i="10" s="1"/>
  <c r="Q1411" i="10"/>
  <c r="AH1411" i="10" s="1"/>
  <c r="R1411" i="10"/>
  <c r="AI1411" i="10" s="1"/>
  <c r="K1412" i="10"/>
  <c r="AB1412" i="10" s="1"/>
  <c r="L1412" i="10"/>
  <c r="AC1412" i="10" s="1"/>
  <c r="M1412" i="10"/>
  <c r="AD1412" i="10" s="1"/>
  <c r="N1412" i="10"/>
  <c r="AE1412" i="10" s="1"/>
  <c r="O1412" i="10"/>
  <c r="AF1412" i="10" s="1"/>
  <c r="P1412" i="10"/>
  <c r="AG1412" i="10" s="1"/>
  <c r="Q1412" i="10"/>
  <c r="AH1412" i="10" s="1"/>
  <c r="R1412" i="10"/>
  <c r="AI1412" i="10" s="1"/>
  <c r="K1413" i="10"/>
  <c r="AB1413" i="10" s="1"/>
  <c r="L1413" i="10"/>
  <c r="AC1413" i="10" s="1"/>
  <c r="M1413" i="10"/>
  <c r="AD1413" i="10" s="1"/>
  <c r="N1413" i="10"/>
  <c r="AE1413" i="10" s="1"/>
  <c r="O1413" i="10"/>
  <c r="AF1413" i="10" s="1"/>
  <c r="P1413" i="10"/>
  <c r="AG1413" i="10" s="1"/>
  <c r="Q1413" i="10"/>
  <c r="AH1413" i="10" s="1"/>
  <c r="R1413" i="10"/>
  <c r="AI1413" i="10" s="1"/>
  <c r="K1414" i="10"/>
  <c r="AB1414" i="10" s="1"/>
  <c r="L1414" i="10"/>
  <c r="AC1414" i="10" s="1"/>
  <c r="M1414" i="10"/>
  <c r="AD1414" i="10" s="1"/>
  <c r="N1414" i="10"/>
  <c r="AE1414" i="10" s="1"/>
  <c r="O1414" i="10"/>
  <c r="AF1414" i="10" s="1"/>
  <c r="P1414" i="10"/>
  <c r="AG1414" i="10" s="1"/>
  <c r="Q1414" i="10"/>
  <c r="AH1414" i="10" s="1"/>
  <c r="R1414" i="10"/>
  <c r="AI1414" i="10" s="1"/>
  <c r="K1415" i="10"/>
  <c r="AB1415" i="10" s="1"/>
  <c r="L1415" i="10"/>
  <c r="AC1415" i="10" s="1"/>
  <c r="M1415" i="10"/>
  <c r="AD1415" i="10" s="1"/>
  <c r="N1415" i="10"/>
  <c r="AE1415" i="10" s="1"/>
  <c r="O1415" i="10"/>
  <c r="AF1415" i="10" s="1"/>
  <c r="P1415" i="10"/>
  <c r="AG1415" i="10" s="1"/>
  <c r="Q1415" i="10"/>
  <c r="AH1415" i="10" s="1"/>
  <c r="R1415" i="10"/>
  <c r="AI1415" i="10" s="1"/>
  <c r="K1416" i="10"/>
  <c r="AB1416" i="10" s="1"/>
  <c r="L1416" i="10"/>
  <c r="AC1416" i="10" s="1"/>
  <c r="M1416" i="10"/>
  <c r="AD1416" i="10" s="1"/>
  <c r="N1416" i="10"/>
  <c r="AE1416" i="10" s="1"/>
  <c r="O1416" i="10"/>
  <c r="AF1416" i="10" s="1"/>
  <c r="P1416" i="10"/>
  <c r="AG1416" i="10" s="1"/>
  <c r="Q1416" i="10"/>
  <c r="AH1416" i="10" s="1"/>
  <c r="R1416" i="10"/>
  <c r="AI1416" i="10" s="1"/>
  <c r="K1417" i="10"/>
  <c r="AB1417" i="10" s="1"/>
  <c r="L1417" i="10"/>
  <c r="AC1417" i="10" s="1"/>
  <c r="M1417" i="10"/>
  <c r="AD1417" i="10" s="1"/>
  <c r="N1417" i="10"/>
  <c r="AE1417" i="10" s="1"/>
  <c r="O1417" i="10"/>
  <c r="AF1417" i="10" s="1"/>
  <c r="P1417" i="10"/>
  <c r="AG1417" i="10" s="1"/>
  <c r="Q1417" i="10"/>
  <c r="AH1417" i="10" s="1"/>
  <c r="R1417" i="10"/>
  <c r="AI1417" i="10" s="1"/>
  <c r="K1418" i="10"/>
  <c r="AB1418" i="10" s="1"/>
  <c r="L1418" i="10"/>
  <c r="AC1418" i="10" s="1"/>
  <c r="M1418" i="10"/>
  <c r="AD1418" i="10" s="1"/>
  <c r="N1418" i="10"/>
  <c r="AE1418" i="10" s="1"/>
  <c r="O1418" i="10"/>
  <c r="AF1418" i="10" s="1"/>
  <c r="P1418" i="10"/>
  <c r="AG1418" i="10" s="1"/>
  <c r="Q1418" i="10"/>
  <c r="AH1418" i="10" s="1"/>
  <c r="R1418" i="10"/>
  <c r="AI1418" i="10" s="1"/>
  <c r="K1419" i="10"/>
  <c r="AB1419" i="10" s="1"/>
  <c r="L1419" i="10"/>
  <c r="AC1419" i="10" s="1"/>
  <c r="M1419" i="10"/>
  <c r="AD1419" i="10" s="1"/>
  <c r="N1419" i="10"/>
  <c r="AE1419" i="10" s="1"/>
  <c r="O1419" i="10"/>
  <c r="AF1419" i="10" s="1"/>
  <c r="P1419" i="10"/>
  <c r="AG1419" i="10" s="1"/>
  <c r="Q1419" i="10"/>
  <c r="AH1419" i="10" s="1"/>
  <c r="R1419" i="10"/>
  <c r="AI1419" i="10" s="1"/>
  <c r="K1420" i="10"/>
  <c r="AB1420" i="10" s="1"/>
  <c r="L1420" i="10"/>
  <c r="AC1420" i="10" s="1"/>
  <c r="M1420" i="10"/>
  <c r="AD1420" i="10" s="1"/>
  <c r="N1420" i="10"/>
  <c r="AE1420" i="10" s="1"/>
  <c r="O1420" i="10"/>
  <c r="AF1420" i="10" s="1"/>
  <c r="P1420" i="10"/>
  <c r="AG1420" i="10" s="1"/>
  <c r="Q1420" i="10"/>
  <c r="AH1420" i="10" s="1"/>
  <c r="R1420" i="10"/>
  <c r="AI1420" i="10" s="1"/>
  <c r="K1421" i="10"/>
  <c r="AB1421" i="10" s="1"/>
  <c r="L1421" i="10"/>
  <c r="AC1421" i="10" s="1"/>
  <c r="M1421" i="10"/>
  <c r="AD1421" i="10" s="1"/>
  <c r="N1421" i="10"/>
  <c r="AE1421" i="10" s="1"/>
  <c r="O1421" i="10"/>
  <c r="AF1421" i="10" s="1"/>
  <c r="P1421" i="10"/>
  <c r="AG1421" i="10" s="1"/>
  <c r="Q1421" i="10"/>
  <c r="AH1421" i="10" s="1"/>
  <c r="R1421" i="10"/>
  <c r="AI1421" i="10" s="1"/>
  <c r="K1422" i="10"/>
  <c r="AB1422" i="10" s="1"/>
  <c r="L1422" i="10"/>
  <c r="AC1422" i="10" s="1"/>
  <c r="M1422" i="10"/>
  <c r="AD1422" i="10" s="1"/>
  <c r="N1422" i="10"/>
  <c r="AE1422" i="10" s="1"/>
  <c r="O1422" i="10"/>
  <c r="AF1422" i="10" s="1"/>
  <c r="P1422" i="10"/>
  <c r="AG1422" i="10" s="1"/>
  <c r="Q1422" i="10"/>
  <c r="AH1422" i="10" s="1"/>
  <c r="R1422" i="10"/>
  <c r="AI1422" i="10" s="1"/>
  <c r="K1423" i="10"/>
  <c r="AB1423" i="10" s="1"/>
  <c r="L1423" i="10"/>
  <c r="AC1423" i="10" s="1"/>
  <c r="M1423" i="10"/>
  <c r="AD1423" i="10" s="1"/>
  <c r="N1423" i="10"/>
  <c r="AE1423" i="10" s="1"/>
  <c r="O1423" i="10"/>
  <c r="AF1423" i="10" s="1"/>
  <c r="P1423" i="10"/>
  <c r="AG1423" i="10" s="1"/>
  <c r="Q1423" i="10"/>
  <c r="AH1423" i="10" s="1"/>
  <c r="R1423" i="10"/>
  <c r="AI1423" i="10" s="1"/>
  <c r="K1424" i="10"/>
  <c r="AB1424" i="10" s="1"/>
  <c r="L1424" i="10"/>
  <c r="AC1424" i="10" s="1"/>
  <c r="M1424" i="10"/>
  <c r="AD1424" i="10" s="1"/>
  <c r="N1424" i="10"/>
  <c r="AE1424" i="10" s="1"/>
  <c r="O1424" i="10"/>
  <c r="AF1424" i="10" s="1"/>
  <c r="P1424" i="10"/>
  <c r="AG1424" i="10" s="1"/>
  <c r="Q1424" i="10"/>
  <c r="AH1424" i="10" s="1"/>
  <c r="R1424" i="10"/>
  <c r="AI1424" i="10" s="1"/>
  <c r="K1425" i="10"/>
  <c r="AB1425" i="10" s="1"/>
  <c r="L1425" i="10"/>
  <c r="AC1425" i="10" s="1"/>
  <c r="M1425" i="10"/>
  <c r="AD1425" i="10" s="1"/>
  <c r="N1425" i="10"/>
  <c r="AE1425" i="10" s="1"/>
  <c r="O1425" i="10"/>
  <c r="AF1425" i="10" s="1"/>
  <c r="P1425" i="10"/>
  <c r="AG1425" i="10" s="1"/>
  <c r="Q1425" i="10"/>
  <c r="AH1425" i="10" s="1"/>
  <c r="R1425" i="10"/>
  <c r="AI1425" i="10" s="1"/>
  <c r="K1426" i="10"/>
  <c r="AB1426" i="10" s="1"/>
  <c r="L1426" i="10"/>
  <c r="AC1426" i="10" s="1"/>
  <c r="M1426" i="10"/>
  <c r="AD1426" i="10" s="1"/>
  <c r="N1426" i="10"/>
  <c r="AE1426" i="10" s="1"/>
  <c r="O1426" i="10"/>
  <c r="AF1426" i="10" s="1"/>
  <c r="P1426" i="10"/>
  <c r="AG1426" i="10" s="1"/>
  <c r="Q1426" i="10"/>
  <c r="AH1426" i="10" s="1"/>
  <c r="R1426" i="10"/>
  <c r="AI1426" i="10" s="1"/>
  <c r="K1427" i="10"/>
  <c r="AB1427" i="10" s="1"/>
  <c r="L1427" i="10"/>
  <c r="AC1427" i="10" s="1"/>
  <c r="M1427" i="10"/>
  <c r="AD1427" i="10" s="1"/>
  <c r="N1427" i="10"/>
  <c r="AE1427" i="10" s="1"/>
  <c r="O1427" i="10"/>
  <c r="AF1427" i="10" s="1"/>
  <c r="P1427" i="10"/>
  <c r="AG1427" i="10" s="1"/>
  <c r="Q1427" i="10"/>
  <c r="AH1427" i="10" s="1"/>
  <c r="R1427" i="10"/>
  <c r="AI1427" i="10" s="1"/>
  <c r="K1428" i="10"/>
  <c r="AB1428" i="10" s="1"/>
  <c r="L1428" i="10"/>
  <c r="AC1428" i="10" s="1"/>
  <c r="M1428" i="10"/>
  <c r="AD1428" i="10" s="1"/>
  <c r="N1428" i="10"/>
  <c r="AE1428" i="10" s="1"/>
  <c r="O1428" i="10"/>
  <c r="AF1428" i="10" s="1"/>
  <c r="P1428" i="10"/>
  <c r="AG1428" i="10" s="1"/>
  <c r="Q1428" i="10"/>
  <c r="AH1428" i="10" s="1"/>
  <c r="R1428" i="10"/>
  <c r="AI1428" i="10" s="1"/>
  <c r="K1429" i="10"/>
  <c r="AB1429" i="10" s="1"/>
  <c r="L1429" i="10"/>
  <c r="AC1429" i="10" s="1"/>
  <c r="M1429" i="10"/>
  <c r="AD1429" i="10" s="1"/>
  <c r="N1429" i="10"/>
  <c r="AE1429" i="10" s="1"/>
  <c r="O1429" i="10"/>
  <c r="AF1429" i="10" s="1"/>
  <c r="P1429" i="10"/>
  <c r="AG1429" i="10" s="1"/>
  <c r="Q1429" i="10"/>
  <c r="AH1429" i="10" s="1"/>
  <c r="R1429" i="10"/>
  <c r="AI1429" i="10" s="1"/>
  <c r="K1430" i="10"/>
  <c r="AB1430" i="10" s="1"/>
  <c r="L1430" i="10"/>
  <c r="AC1430" i="10" s="1"/>
  <c r="M1430" i="10"/>
  <c r="AD1430" i="10" s="1"/>
  <c r="N1430" i="10"/>
  <c r="AE1430" i="10" s="1"/>
  <c r="O1430" i="10"/>
  <c r="AF1430" i="10" s="1"/>
  <c r="P1430" i="10"/>
  <c r="AG1430" i="10" s="1"/>
  <c r="Q1430" i="10"/>
  <c r="AH1430" i="10" s="1"/>
  <c r="R1430" i="10"/>
  <c r="AI1430" i="10" s="1"/>
  <c r="K1431" i="10"/>
  <c r="AB1431" i="10" s="1"/>
  <c r="L1431" i="10"/>
  <c r="AC1431" i="10" s="1"/>
  <c r="M1431" i="10"/>
  <c r="AD1431" i="10" s="1"/>
  <c r="N1431" i="10"/>
  <c r="AE1431" i="10" s="1"/>
  <c r="O1431" i="10"/>
  <c r="AF1431" i="10" s="1"/>
  <c r="P1431" i="10"/>
  <c r="AG1431" i="10" s="1"/>
  <c r="Q1431" i="10"/>
  <c r="AH1431" i="10" s="1"/>
  <c r="R1431" i="10"/>
  <c r="AI1431" i="10" s="1"/>
  <c r="K1432" i="10"/>
  <c r="AB1432" i="10" s="1"/>
  <c r="L1432" i="10"/>
  <c r="AC1432" i="10" s="1"/>
  <c r="M1432" i="10"/>
  <c r="AD1432" i="10" s="1"/>
  <c r="N1432" i="10"/>
  <c r="AE1432" i="10" s="1"/>
  <c r="O1432" i="10"/>
  <c r="AF1432" i="10" s="1"/>
  <c r="P1432" i="10"/>
  <c r="AG1432" i="10" s="1"/>
  <c r="Q1432" i="10"/>
  <c r="AH1432" i="10" s="1"/>
  <c r="R1432" i="10"/>
  <c r="AI1432" i="10" s="1"/>
  <c r="K1433" i="10"/>
  <c r="AB1433" i="10" s="1"/>
  <c r="L1433" i="10"/>
  <c r="AC1433" i="10" s="1"/>
  <c r="M1433" i="10"/>
  <c r="AD1433" i="10" s="1"/>
  <c r="N1433" i="10"/>
  <c r="AE1433" i="10" s="1"/>
  <c r="O1433" i="10"/>
  <c r="AF1433" i="10" s="1"/>
  <c r="P1433" i="10"/>
  <c r="AG1433" i="10" s="1"/>
  <c r="Q1433" i="10"/>
  <c r="AH1433" i="10" s="1"/>
  <c r="R1433" i="10"/>
  <c r="AI1433" i="10" s="1"/>
  <c r="K1434" i="10"/>
  <c r="AB1434" i="10" s="1"/>
  <c r="L1434" i="10"/>
  <c r="AC1434" i="10" s="1"/>
  <c r="M1434" i="10"/>
  <c r="AD1434" i="10" s="1"/>
  <c r="N1434" i="10"/>
  <c r="AE1434" i="10" s="1"/>
  <c r="O1434" i="10"/>
  <c r="AF1434" i="10" s="1"/>
  <c r="P1434" i="10"/>
  <c r="AG1434" i="10" s="1"/>
  <c r="Q1434" i="10"/>
  <c r="AH1434" i="10" s="1"/>
  <c r="R1434" i="10"/>
  <c r="AI1434" i="10" s="1"/>
  <c r="K1435" i="10"/>
  <c r="AB1435" i="10" s="1"/>
  <c r="L1435" i="10"/>
  <c r="AC1435" i="10" s="1"/>
  <c r="M1435" i="10"/>
  <c r="AD1435" i="10" s="1"/>
  <c r="N1435" i="10"/>
  <c r="AE1435" i="10" s="1"/>
  <c r="O1435" i="10"/>
  <c r="AF1435" i="10" s="1"/>
  <c r="P1435" i="10"/>
  <c r="AG1435" i="10" s="1"/>
  <c r="Q1435" i="10"/>
  <c r="AH1435" i="10" s="1"/>
  <c r="R1435" i="10"/>
  <c r="AI1435" i="10" s="1"/>
  <c r="K1436" i="10"/>
  <c r="AB1436" i="10" s="1"/>
  <c r="L1436" i="10"/>
  <c r="AC1436" i="10" s="1"/>
  <c r="M1436" i="10"/>
  <c r="AD1436" i="10" s="1"/>
  <c r="N1436" i="10"/>
  <c r="AE1436" i="10" s="1"/>
  <c r="O1436" i="10"/>
  <c r="AF1436" i="10" s="1"/>
  <c r="P1436" i="10"/>
  <c r="AG1436" i="10" s="1"/>
  <c r="Q1436" i="10"/>
  <c r="AH1436" i="10" s="1"/>
  <c r="R1436" i="10"/>
  <c r="AI1436" i="10" s="1"/>
  <c r="K1437" i="10"/>
  <c r="AB1437" i="10" s="1"/>
  <c r="L1437" i="10"/>
  <c r="AC1437" i="10" s="1"/>
  <c r="M1437" i="10"/>
  <c r="AD1437" i="10" s="1"/>
  <c r="N1437" i="10"/>
  <c r="AE1437" i="10" s="1"/>
  <c r="O1437" i="10"/>
  <c r="AF1437" i="10" s="1"/>
  <c r="P1437" i="10"/>
  <c r="AG1437" i="10" s="1"/>
  <c r="Q1437" i="10"/>
  <c r="AH1437" i="10" s="1"/>
  <c r="R1437" i="10"/>
  <c r="AI1437" i="10" s="1"/>
  <c r="K1438" i="10"/>
  <c r="AB1438" i="10" s="1"/>
  <c r="L1438" i="10"/>
  <c r="AC1438" i="10" s="1"/>
  <c r="M1438" i="10"/>
  <c r="AD1438" i="10" s="1"/>
  <c r="N1438" i="10"/>
  <c r="AE1438" i="10" s="1"/>
  <c r="O1438" i="10"/>
  <c r="AF1438" i="10" s="1"/>
  <c r="P1438" i="10"/>
  <c r="AG1438" i="10" s="1"/>
  <c r="Q1438" i="10"/>
  <c r="AH1438" i="10" s="1"/>
  <c r="R1438" i="10"/>
  <c r="AI1438" i="10" s="1"/>
  <c r="K1439" i="10"/>
  <c r="AB1439" i="10" s="1"/>
  <c r="L1439" i="10"/>
  <c r="AC1439" i="10" s="1"/>
  <c r="M1439" i="10"/>
  <c r="AD1439" i="10" s="1"/>
  <c r="N1439" i="10"/>
  <c r="AE1439" i="10" s="1"/>
  <c r="O1439" i="10"/>
  <c r="AF1439" i="10" s="1"/>
  <c r="P1439" i="10"/>
  <c r="AG1439" i="10" s="1"/>
  <c r="Q1439" i="10"/>
  <c r="AH1439" i="10" s="1"/>
  <c r="R1439" i="10"/>
  <c r="AI1439" i="10" s="1"/>
  <c r="K1440" i="10"/>
  <c r="AB1440" i="10" s="1"/>
  <c r="L1440" i="10"/>
  <c r="AC1440" i="10" s="1"/>
  <c r="M1440" i="10"/>
  <c r="AD1440" i="10" s="1"/>
  <c r="N1440" i="10"/>
  <c r="AE1440" i="10" s="1"/>
  <c r="O1440" i="10"/>
  <c r="AF1440" i="10" s="1"/>
  <c r="P1440" i="10"/>
  <c r="AG1440" i="10" s="1"/>
  <c r="Q1440" i="10"/>
  <c r="AH1440" i="10" s="1"/>
  <c r="R1440" i="10"/>
  <c r="AI1440" i="10" s="1"/>
  <c r="K1441" i="10"/>
  <c r="AB1441" i="10" s="1"/>
  <c r="L1441" i="10"/>
  <c r="AC1441" i="10" s="1"/>
  <c r="M1441" i="10"/>
  <c r="AD1441" i="10" s="1"/>
  <c r="N1441" i="10"/>
  <c r="AE1441" i="10" s="1"/>
  <c r="O1441" i="10"/>
  <c r="AF1441" i="10" s="1"/>
  <c r="P1441" i="10"/>
  <c r="AG1441" i="10" s="1"/>
  <c r="Q1441" i="10"/>
  <c r="AH1441" i="10" s="1"/>
  <c r="R1441" i="10"/>
  <c r="AI1441" i="10" s="1"/>
  <c r="K1442" i="10"/>
  <c r="AB1442" i="10" s="1"/>
  <c r="L1442" i="10"/>
  <c r="AC1442" i="10" s="1"/>
  <c r="M1442" i="10"/>
  <c r="AD1442" i="10" s="1"/>
  <c r="N1442" i="10"/>
  <c r="AE1442" i="10" s="1"/>
  <c r="O1442" i="10"/>
  <c r="AF1442" i="10" s="1"/>
  <c r="P1442" i="10"/>
  <c r="AG1442" i="10" s="1"/>
  <c r="Q1442" i="10"/>
  <c r="AH1442" i="10" s="1"/>
  <c r="R1442" i="10"/>
  <c r="AI1442" i="10" s="1"/>
  <c r="K1443" i="10"/>
  <c r="AB1443" i="10" s="1"/>
  <c r="L1443" i="10"/>
  <c r="AC1443" i="10" s="1"/>
  <c r="M1443" i="10"/>
  <c r="AD1443" i="10" s="1"/>
  <c r="N1443" i="10"/>
  <c r="AE1443" i="10" s="1"/>
  <c r="O1443" i="10"/>
  <c r="AF1443" i="10" s="1"/>
  <c r="P1443" i="10"/>
  <c r="AG1443" i="10" s="1"/>
  <c r="Q1443" i="10"/>
  <c r="AH1443" i="10" s="1"/>
  <c r="R1443" i="10"/>
  <c r="AI1443" i="10" s="1"/>
  <c r="K1444" i="10"/>
  <c r="AB1444" i="10" s="1"/>
  <c r="L1444" i="10"/>
  <c r="AC1444" i="10" s="1"/>
  <c r="M1444" i="10"/>
  <c r="AD1444" i="10" s="1"/>
  <c r="N1444" i="10"/>
  <c r="AE1444" i="10" s="1"/>
  <c r="O1444" i="10"/>
  <c r="AF1444" i="10" s="1"/>
  <c r="P1444" i="10"/>
  <c r="AG1444" i="10" s="1"/>
  <c r="Q1444" i="10"/>
  <c r="AH1444" i="10" s="1"/>
  <c r="R1444" i="10"/>
  <c r="AI1444" i="10" s="1"/>
  <c r="K1445" i="10"/>
  <c r="AB1445" i="10" s="1"/>
  <c r="L1445" i="10"/>
  <c r="AC1445" i="10" s="1"/>
  <c r="M1445" i="10"/>
  <c r="AD1445" i="10" s="1"/>
  <c r="N1445" i="10"/>
  <c r="AE1445" i="10" s="1"/>
  <c r="O1445" i="10"/>
  <c r="AF1445" i="10" s="1"/>
  <c r="P1445" i="10"/>
  <c r="AG1445" i="10" s="1"/>
  <c r="Q1445" i="10"/>
  <c r="AH1445" i="10" s="1"/>
  <c r="R1445" i="10"/>
  <c r="AI1445" i="10" s="1"/>
  <c r="K1446" i="10"/>
  <c r="AB1446" i="10" s="1"/>
  <c r="L1446" i="10"/>
  <c r="AC1446" i="10" s="1"/>
  <c r="M1446" i="10"/>
  <c r="AD1446" i="10" s="1"/>
  <c r="N1446" i="10"/>
  <c r="AE1446" i="10" s="1"/>
  <c r="O1446" i="10"/>
  <c r="AF1446" i="10" s="1"/>
  <c r="P1446" i="10"/>
  <c r="AG1446" i="10" s="1"/>
  <c r="Q1446" i="10"/>
  <c r="AH1446" i="10" s="1"/>
  <c r="R1446" i="10"/>
  <c r="AI1446" i="10" s="1"/>
  <c r="K1447" i="10"/>
  <c r="AB1447" i="10" s="1"/>
  <c r="L1447" i="10"/>
  <c r="AC1447" i="10" s="1"/>
  <c r="M1447" i="10"/>
  <c r="AD1447" i="10" s="1"/>
  <c r="N1447" i="10"/>
  <c r="AE1447" i="10" s="1"/>
  <c r="O1447" i="10"/>
  <c r="AF1447" i="10" s="1"/>
  <c r="P1447" i="10"/>
  <c r="AG1447" i="10" s="1"/>
  <c r="Q1447" i="10"/>
  <c r="AH1447" i="10" s="1"/>
  <c r="R1447" i="10"/>
  <c r="AI1447" i="10" s="1"/>
  <c r="K1448" i="10"/>
  <c r="AB1448" i="10" s="1"/>
  <c r="L1448" i="10"/>
  <c r="AC1448" i="10" s="1"/>
  <c r="M1448" i="10"/>
  <c r="AD1448" i="10" s="1"/>
  <c r="N1448" i="10"/>
  <c r="AE1448" i="10" s="1"/>
  <c r="O1448" i="10"/>
  <c r="AF1448" i="10" s="1"/>
  <c r="P1448" i="10"/>
  <c r="AG1448" i="10" s="1"/>
  <c r="Q1448" i="10"/>
  <c r="AH1448" i="10" s="1"/>
  <c r="R1448" i="10"/>
  <c r="AI1448" i="10" s="1"/>
  <c r="K1449" i="10"/>
  <c r="AB1449" i="10" s="1"/>
  <c r="L1449" i="10"/>
  <c r="AC1449" i="10" s="1"/>
  <c r="M1449" i="10"/>
  <c r="AD1449" i="10" s="1"/>
  <c r="N1449" i="10"/>
  <c r="AE1449" i="10" s="1"/>
  <c r="O1449" i="10"/>
  <c r="AF1449" i="10" s="1"/>
  <c r="P1449" i="10"/>
  <c r="AG1449" i="10" s="1"/>
  <c r="Q1449" i="10"/>
  <c r="AH1449" i="10" s="1"/>
  <c r="R1449" i="10"/>
  <c r="AI1449" i="10" s="1"/>
  <c r="K1450" i="10"/>
  <c r="AB1450" i="10" s="1"/>
  <c r="L1450" i="10"/>
  <c r="AC1450" i="10" s="1"/>
  <c r="M1450" i="10"/>
  <c r="AD1450" i="10" s="1"/>
  <c r="N1450" i="10"/>
  <c r="AE1450" i="10" s="1"/>
  <c r="O1450" i="10"/>
  <c r="AF1450" i="10" s="1"/>
  <c r="P1450" i="10"/>
  <c r="AG1450" i="10" s="1"/>
  <c r="Q1450" i="10"/>
  <c r="AH1450" i="10" s="1"/>
  <c r="R1450" i="10"/>
  <c r="AI1450" i="10" s="1"/>
  <c r="K1451" i="10"/>
  <c r="AB1451" i="10" s="1"/>
  <c r="L1451" i="10"/>
  <c r="AC1451" i="10" s="1"/>
  <c r="M1451" i="10"/>
  <c r="AD1451" i="10" s="1"/>
  <c r="N1451" i="10"/>
  <c r="AE1451" i="10" s="1"/>
  <c r="O1451" i="10"/>
  <c r="AF1451" i="10" s="1"/>
  <c r="P1451" i="10"/>
  <c r="AG1451" i="10" s="1"/>
  <c r="Q1451" i="10"/>
  <c r="AH1451" i="10" s="1"/>
  <c r="R1451" i="10"/>
  <c r="AI1451" i="10" s="1"/>
  <c r="K1452" i="10"/>
  <c r="AB1452" i="10" s="1"/>
  <c r="L1452" i="10"/>
  <c r="AC1452" i="10" s="1"/>
  <c r="M1452" i="10"/>
  <c r="AD1452" i="10" s="1"/>
  <c r="N1452" i="10"/>
  <c r="AE1452" i="10" s="1"/>
  <c r="O1452" i="10"/>
  <c r="AF1452" i="10" s="1"/>
  <c r="P1452" i="10"/>
  <c r="AG1452" i="10" s="1"/>
  <c r="Q1452" i="10"/>
  <c r="AH1452" i="10" s="1"/>
  <c r="R1452" i="10"/>
  <c r="AI1452" i="10" s="1"/>
  <c r="K1453" i="10"/>
  <c r="AB1453" i="10" s="1"/>
  <c r="L1453" i="10"/>
  <c r="AC1453" i="10" s="1"/>
  <c r="M1453" i="10"/>
  <c r="AD1453" i="10" s="1"/>
  <c r="N1453" i="10"/>
  <c r="AE1453" i="10" s="1"/>
  <c r="O1453" i="10"/>
  <c r="AF1453" i="10" s="1"/>
  <c r="P1453" i="10"/>
  <c r="AG1453" i="10" s="1"/>
  <c r="Q1453" i="10"/>
  <c r="AH1453" i="10" s="1"/>
  <c r="R1453" i="10"/>
  <c r="AI1453" i="10" s="1"/>
  <c r="K1454" i="10"/>
  <c r="AB1454" i="10" s="1"/>
  <c r="L1454" i="10"/>
  <c r="AC1454" i="10" s="1"/>
  <c r="M1454" i="10"/>
  <c r="AD1454" i="10" s="1"/>
  <c r="N1454" i="10"/>
  <c r="AE1454" i="10" s="1"/>
  <c r="O1454" i="10"/>
  <c r="AF1454" i="10" s="1"/>
  <c r="P1454" i="10"/>
  <c r="AG1454" i="10" s="1"/>
  <c r="Q1454" i="10"/>
  <c r="AH1454" i="10" s="1"/>
  <c r="R1454" i="10"/>
  <c r="AI1454" i="10" s="1"/>
  <c r="K1455" i="10"/>
  <c r="AB1455" i="10" s="1"/>
  <c r="L1455" i="10"/>
  <c r="AC1455" i="10" s="1"/>
  <c r="M1455" i="10"/>
  <c r="AD1455" i="10" s="1"/>
  <c r="N1455" i="10"/>
  <c r="AE1455" i="10" s="1"/>
  <c r="O1455" i="10"/>
  <c r="AF1455" i="10" s="1"/>
  <c r="P1455" i="10"/>
  <c r="AG1455" i="10" s="1"/>
  <c r="Q1455" i="10"/>
  <c r="AH1455" i="10" s="1"/>
  <c r="R1455" i="10"/>
  <c r="AI1455" i="10" s="1"/>
  <c r="K1456" i="10"/>
  <c r="AB1456" i="10" s="1"/>
  <c r="L1456" i="10"/>
  <c r="AC1456" i="10" s="1"/>
  <c r="M1456" i="10"/>
  <c r="AD1456" i="10" s="1"/>
  <c r="N1456" i="10"/>
  <c r="AE1456" i="10" s="1"/>
  <c r="O1456" i="10"/>
  <c r="AF1456" i="10" s="1"/>
  <c r="P1456" i="10"/>
  <c r="AG1456" i="10" s="1"/>
  <c r="Q1456" i="10"/>
  <c r="AH1456" i="10" s="1"/>
  <c r="R1456" i="10"/>
  <c r="AI1456" i="10" s="1"/>
  <c r="K1457" i="10"/>
  <c r="AB1457" i="10" s="1"/>
  <c r="L1457" i="10"/>
  <c r="AC1457" i="10" s="1"/>
  <c r="M1457" i="10"/>
  <c r="AD1457" i="10" s="1"/>
  <c r="N1457" i="10"/>
  <c r="AE1457" i="10" s="1"/>
  <c r="O1457" i="10"/>
  <c r="AF1457" i="10" s="1"/>
  <c r="P1457" i="10"/>
  <c r="AG1457" i="10" s="1"/>
  <c r="Q1457" i="10"/>
  <c r="AH1457" i="10" s="1"/>
  <c r="R1457" i="10"/>
  <c r="AI1457" i="10" s="1"/>
  <c r="K1458" i="10"/>
  <c r="AB1458" i="10" s="1"/>
  <c r="L1458" i="10"/>
  <c r="AC1458" i="10" s="1"/>
  <c r="M1458" i="10"/>
  <c r="AD1458" i="10" s="1"/>
  <c r="N1458" i="10"/>
  <c r="AE1458" i="10" s="1"/>
  <c r="O1458" i="10"/>
  <c r="AF1458" i="10" s="1"/>
  <c r="P1458" i="10"/>
  <c r="AG1458" i="10" s="1"/>
  <c r="Q1458" i="10"/>
  <c r="AH1458" i="10" s="1"/>
  <c r="R1458" i="10"/>
  <c r="AI1458" i="10" s="1"/>
  <c r="K1459" i="10"/>
  <c r="AB1459" i="10" s="1"/>
  <c r="L1459" i="10"/>
  <c r="AC1459" i="10" s="1"/>
  <c r="M1459" i="10"/>
  <c r="AD1459" i="10" s="1"/>
  <c r="N1459" i="10"/>
  <c r="AE1459" i="10" s="1"/>
  <c r="O1459" i="10"/>
  <c r="AF1459" i="10" s="1"/>
  <c r="P1459" i="10"/>
  <c r="AG1459" i="10" s="1"/>
  <c r="Q1459" i="10"/>
  <c r="AH1459" i="10" s="1"/>
  <c r="R1459" i="10"/>
  <c r="AI1459" i="10" s="1"/>
  <c r="K1460" i="10"/>
  <c r="AB1460" i="10" s="1"/>
  <c r="L1460" i="10"/>
  <c r="AC1460" i="10" s="1"/>
  <c r="M1460" i="10"/>
  <c r="AD1460" i="10" s="1"/>
  <c r="N1460" i="10"/>
  <c r="AE1460" i="10" s="1"/>
  <c r="O1460" i="10"/>
  <c r="AF1460" i="10" s="1"/>
  <c r="P1460" i="10"/>
  <c r="AG1460" i="10" s="1"/>
  <c r="Q1460" i="10"/>
  <c r="AH1460" i="10" s="1"/>
  <c r="R1460" i="10"/>
  <c r="AI1460" i="10" s="1"/>
  <c r="K1461" i="10"/>
  <c r="AB1461" i="10" s="1"/>
  <c r="L1461" i="10"/>
  <c r="AC1461" i="10" s="1"/>
  <c r="M1461" i="10"/>
  <c r="AD1461" i="10" s="1"/>
  <c r="N1461" i="10"/>
  <c r="AE1461" i="10" s="1"/>
  <c r="O1461" i="10"/>
  <c r="AF1461" i="10" s="1"/>
  <c r="P1461" i="10"/>
  <c r="AG1461" i="10" s="1"/>
  <c r="Q1461" i="10"/>
  <c r="AH1461" i="10" s="1"/>
  <c r="R1461" i="10"/>
  <c r="AI1461" i="10" s="1"/>
  <c r="K1462" i="10"/>
  <c r="AB1462" i="10" s="1"/>
  <c r="L1462" i="10"/>
  <c r="AC1462" i="10" s="1"/>
  <c r="M1462" i="10"/>
  <c r="AD1462" i="10" s="1"/>
  <c r="N1462" i="10"/>
  <c r="AE1462" i="10" s="1"/>
  <c r="O1462" i="10"/>
  <c r="AF1462" i="10" s="1"/>
  <c r="P1462" i="10"/>
  <c r="AG1462" i="10" s="1"/>
  <c r="Q1462" i="10"/>
  <c r="AH1462" i="10" s="1"/>
  <c r="R1462" i="10"/>
  <c r="AI1462" i="10" s="1"/>
  <c r="K1463" i="10"/>
  <c r="AB1463" i="10" s="1"/>
  <c r="L1463" i="10"/>
  <c r="AC1463" i="10" s="1"/>
  <c r="M1463" i="10"/>
  <c r="AD1463" i="10" s="1"/>
  <c r="N1463" i="10"/>
  <c r="AE1463" i="10" s="1"/>
  <c r="O1463" i="10"/>
  <c r="AF1463" i="10" s="1"/>
  <c r="P1463" i="10"/>
  <c r="AG1463" i="10" s="1"/>
  <c r="Q1463" i="10"/>
  <c r="AH1463" i="10" s="1"/>
  <c r="R1463" i="10"/>
  <c r="AI1463" i="10" s="1"/>
  <c r="K1464" i="10"/>
  <c r="AB1464" i="10" s="1"/>
  <c r="L1464" i="10"/>
  <c r="AC1464" i="10" s="1"/>
  <c r="M1464" i="10"/>
  <c r="AD1464" i="10" s="1"/>
  <c r="N1464" i="10"/>
  <c r="AE1464" i="10" s="1"/>
  <c r="O1464" i="10"/>
  <c r="AF1464" i="10" s="1"/>
  <c r="P1464" i="10"/>
  <c r="AG1464" i="10" s="1"/>
  <c r="Q1464" i="10"/>
  <c r="AH1464" i="10" s="1"/>
  <c r="R1464" i="10"/>
  <c r="AI1464" i="10" s="1"/>
  <c r="K1465" i="10"/>
  <c r="AB1465" i="10" s="1"/>
  <c r="L1465" i="10"/>
  <c r="AC1465" i="10" s="1"/>
  <c r="M1465" i="10"/>
  <c r="AD1465" i="10" s="1"/>
  <c r="N1465" i="10"/>
  <c r="AE1465" i="10" s="1"/>
  <c r="O1465" i="10"/>
  <c r="AF1465" i="10" s="1"/>
  <c r="P1465" i="10"/>
  <c r="AG1465" i="10" s="1"/>
  <c r="Q1465" i="10"/>
  <c r="AH1465" i="10" s="1"/>
  <c r="R1465" i="10"/>
  <c r="AI1465" i="10" s="1"/>
  <c r="K1466" i="10"/>
  <c r="AB1466" i="10" s="1"/>
  <c r="L1466" i="10"/>
  <c r="AC1466" i="10" s="1"/>
  <c r="M1466" i="10"/>
  <c r="AD1466" i="10" s="1"/>
  <c r="N1466" i="10"/>
  <c r="AE1466" i="10" s="1"/>
  <c r="O1466" i="10"/>
  <c r="AF1466" i="10" s="1"/>
  <c r="P1466" i="10"/>
  <c r="AG1466" i="10" s="1"/>
  <c r="Q1466" i="10"/>
  <c r="AH1466" i="10" s="1"/>
  <c r="R1466" i="10"/>
  <c r="AI1466" i="10" s="1"/>
  <c r="K1467" i="10"/>
  <c r="AB1467" i="10" s="1"/>
  <c r="L1467" i="10"/>
  <c r="AC1467" i="10" s="1"/>
  <c r="M1467" i="10"/>
  <c r="AD1467" i="10" s="1"/>
  <c r="N1467" i="10"/>
  <c r="AE1467" i="10" s="1"/>
  <c r="O1467" i="10"/>
  <c r="AF1467" i="10" s="1"/>
  <c r="P1467" i="10"/>
  <c r="AG1467" i="10" s="1"/>
  <c r="Q1467" i="10"/>
  <c r="AH1467" i="10" s="1"/>
  <c r="R1467" i="10"/>
  <c r="AI1467" i="10" s="1"/>
  <c r="K1468" i="10"/>
  <c r="AB1468" i="10" s="1"/>
  <c r="L1468" i="10"/>
  <c r="AC1468" i="10" s="1"/>
  <c r="M1468" i="10"/>
  <c r="AD1468" i="10" s="1"/>
  <c r="N1468" i="10"/>
  <c r="AE1468" i="10" s="1"/>
  <c r="O1468" i="10"/>
  <c r="AF1468" i="10" s="1"/>
  <c r="P1468" i="10"/>
  <c r="AG1468" i="10" s="1"/>
  <c r="Q1468" i="10"/>
  <c r="AH1468" i="10" s="1"/>
  <c r="R1468" i="10"/>
  <c r="AI1468" i="10" s="1"/>
  <c r="K1469" i="10"/>
  <c r="AB1469" i="10" s="1"/>
  <c r="L1469" i="10"/>
  <c r="AC1469" i="10" s="1"/>
  <c r="M1469" i="10"/>
  <c r="AD1469" i="10" s="1"/>
  <c r="N1469" i="10"/>
  <c r="AE1469" i="10" s="1"/>
  <c r="O1469" i="10"/>
  <c r="AF1469" i="10" s="1"/>
  <c r="P1469" i="10"/>
  <c r="AG1469" i="10" s="1"/>
  <c r="Q1469" i="10"/>
  <c r="AH1469" i="10" s="1"/>
  <c r="R1469" i="10"/>
  <c r="AI1469" i="10" s="1"/>
  <c r="K1470" i="10"/>
  <c r="AB1470" i="10" s="1"/>
  <c r="L1470" i="10"/>
  <c r="AC1470" i="10" s="1"/>
  <c r="M1470" i="10"/>
  <c r="AD1470" i="10" s="1"/>
  <c r="N1470" i="10"/>
  <c r="AE1470" i="10" s="1"/>
  <c r="O1470" i="10"/>
  <c r="AF1470" i="10" s="1"/>
  <c r="P1470" i="10"/>
  <c r="AG1470" i="10" s="1"/>
  <c r="Q1470" i="10"/>
  <c r="AH1470" i="10" s="1"/>
  <c r="R1470" i="10"/>
  <c r="AI1470" i="10" s="1"/>
  <c r="K1471" i="10"/>
  <c r="AB1471" i="10" s="1"/>
  <c r="L1471" i="10"/>
  <c r="AC1471" i="10" s="1"/>
  <c r="M1471" i="10"/>
  <c r="AD1471" i="10" s="1"/>
  <c r="N1471" i="10"/>
  <c r="AE1471" i="10" s="1"/>
  <c r="O1471" i="10"/>
  <c r="AF1471" i="10" s="1"/>
  <c r="P1471" i="10"/>
  <c r="AG1471" i="10" s="1"/>
  <c r="Q1471" i="10"/>
  <c r="AH1471" i="10" s="1"/>
  <c r="R1471" i="10"/>
  <c r="AI1471" i="10" s="1"/>
  <c r="K1472" i="10"/>
  <c r="AB1472" i="10" s="1"/>
  <c r="L1472" i="10"/>
  <c r="AC1472" i="10" s="1"/>
  <c r="M1472" i="10"/>
  <c r="AD1472" i="10" s="1"/>
  <c r="N1472" i="10"/>
  <c r="AE1472" i="10" s="1"/>
  <c r="O1472" i="10"/>
  <c r="AF1472" i="10" s="1"/>
  <c r="P1472" i="10"/>
  <c r="AG1472" i="10" s="1"/>
  <c r="Q1472" i="10"/>
  <c r="AH1472" i="10" s="1"/>
  <c r="R1472" i="10"/>
  <c r="AI1472" i="10" s="1"/>
  <c r="J4" i="10"/>
  <c r="AA4" i="10" s="1"/>
  <c r="J5" i="10"/>
  <c r="AA5" i="10" s="1"/>
  <c r="J6" i="10"/>
  <c r="AA6" i="10" s="1"/>
  <c r="J7" i="10"/>
  <c r="AA7" i="10" s="1"/>
  <c r="J8" i="10"/>
  <c r="AA8" i="10" s="1"/>
  <c r="J9" i="10"/>
  <c r="AA9" i="10" s="1"/>
  <c r="J10" i="10"/>
  <c r="AA10" i="10" s="1"/>
  <c r="J11" i="10"/>
  <c r="AA11" i="10" s="1"/>
  <c r="J12" i="10"/>
  <c r="AA12" i="10" s="1"/>
  <c r="J13" i="10"/>
  <c r="AA13" i="10" s="1"/>
  <c r="J14" i="10"/>
  <c r="AA14" i="10" s="1"/>
  <c r="J15" i="10"/>
  <c r="AA15" i="10" s="1"/>
  <c r="J16" i="10"/>
  <c r="AA16" i="10" s="1"/>
  <c r="J17" i="10"/>
  <c r="AA17" i="10" s="1"/>
  <c r="J18" i="10"/>
  <c r="AA18" i="10" s="1"/>
  <c r="J19" i="10"/>
  <c r="AA19" i="10" s="1"/>
  <c r="J20" i="10"/>
  <c r="AA20" i="10" s="1"/>
  <c r="J21" i="10"/>
  <c r="AA21" i="10" s="1"/>
  <c r="J22" i="10"/>
  <c r="AA22" i="10" s="1"/>
  <c r="J23" i="10"/>
  <c r="AA23" i="10" s="1"/>
  <c r="J24" i="10"/>
  <c r="AA24" i="10" s="1"/>
  <c r="J25" i="10"/>
  <c r="AA25" i="10" s="1"/>
  <c r="J26" i="10"/>
  <c r="AA26" i="10" s="1"/>
  <c r="J27" i="10"/>
  <c r="AA27" i="10" s="1"/>
  <c r="J28" i="10"/>
  <c r="AA28" i="10" s="1"/>
  <c r="J29" i="10"/>
  <c r="AA29" i="10" s="1"/>
  <c r="J30" i="10"/>
  <c r="AA30" i="10" s="1"/>
  <c r="J31" i="10"/>
  <c r="AA31" i="10" s="1"/>
  <c r="J32" i="10"/>
  <c r="AA32" i="10" s="1"/>
  <c r="J33" i="10"/>
  <c r="AA33" i="10" s="1"/>
  <c r="J34" i="10"/>
  <c r="AA34" i="10" s="1"/>
  <c r="J35" i="10"/>
  <c r="AA35" i="10" s="1"/>
  <c r="J36" i="10"/>
  <c r="AA36" i="10" s="1"/>
  <c r="J37" i="10"/>
  <c r="AA37" i="10" s="1"/>
  <c r="J38" i="10"/>
  <c r="AA38" i="10" s="1"/>
  <c r="J39" i="10"/>
  <c r="AA39" i="10" s="1"/>
  <c r="J40" i="10"/>
  <c r="AA40" i="10" s="1"/>
  <c r="J41" i="10"/>
  <c r="AA41" i="10" s="1"/>
  <c r="J42" i="10"/>
  <c r="AA42" i="10" s="1"/>
  <c r="J43" i="10"/>
  <c r="AA43" i="10" s="1"/>
  <c r="J44" i="10"/>
  <c r="AA44" i="10" s="1"/>
  <c r="J45" i="10"/>
  <c r="AA45" i="10" s="1"/>
  <c r="J46" i="10"/>
  <c r="AA46" i="10" s="1"/>
  <c r="J47" i="10"/>
  <c r="AA47" i="10" s="1"/>
  <c r="J48" i="10"/>
  <c r="AA48" i="10" s="1"/>
  <c r="J49" i="10"/>
  <c r="AA49" i="10" s="1"/>
  <c r="J50" i="10"/>
  <c r="AA50" i="10" s="1"/>
  <c r="J51" i="10"/>
  <c r="AA51" i="10" s="1"/>
  <c r="J52" i="10"/>
  <c r="AA52" i="10" s="1"/>
  <c r="J53" i="10"/>
  <c r="AA53" i="10" s="1"/>
  <c r="J54" i="10"/>
  <c r="AA54" i="10" s="1"/>
  <c r="J55" i="10"/>
  <c r="AA55" i="10" s="1"/>
  <c r="J56" i="10"/>
  <c r="AA56" i="10" s="1"/>
  <c r="J57" i="10"/>
  <c r="AA57" i="10" s="1"/>
  <c r="J58" i="10"/>
  <c r="AA58" i="10" s="1"/>
  <c r="J59" i="10"/>
  <c r="AA59" i="10" s="1"/>
  <c r="J60" i="10"/>
  <c r="AA60" i="10" s="1"/>
  <c r="J61" i="10"/>
  <c r="AA61" i="10" s="1"/>
  <c r="J62" i="10"/>
  <c r="AA62" i="10" s="1"/>
  <c r="J63" i="10"/>
  <c r="AA63" i="10" s="1"/>
  <c r="J64" i="10"/>
  <c r="AA64" i="10" s="1"/>
  <c r="J65" i="10"/>
  <c r="AA65" i="10" s="1"/>
  <c r="J66" i="10"/>
  <c r="AA66" i="10" s="1"/>
  <c r="J67" i="10"/>
  <c r="AA67" i="10" s="1"/>
  <c r="J68" i="10"/>
  <c r="AA68" i="10" s="1"/>
  <c r="J69" i="10"/>
  <c r="AA69" i="10" s="1"/>
  <c r="J70" i="10"/>
  <c r="AA70" i="10" s="1"/>
  <c r="J71" i="10"/>
  <c r="AA71" i="10" s="1"/>
  <c r="J72" i="10"/>
  <c r="AA72" i="10" s="1"/>
  <c r="J73" i="10"/>
  <c r="AA73" i="10" s="1"/>
  <c r="J74" i="10"/>
  <c r="AA74" i="10" s="1"/>
  <c r="J75" i="10"/>
  <c r="AA75" i="10" s="1"/>
  <c r="J76" i="10"/>
  <c r="AA76" i="10" s="1"/>
  <c r="J77" i="10"/>
  <c r="AA77" i="10" s="1"/>
  <c r="J78" i="10"/>
  <c r="AA78" i="10" s="1"/>
  <c r="J79" i="10"/>
  <c r="AA79" i="10" s="1"/>
  <c r="J80" i="10"/>
  <c r="AA80" i="10" s="1"/>
  <c r="J81" i="10"/>
  <c r="AA81" i="10" s="1"/>
  <c r="J82" i="10"/>
  <c r="AA82" i="10" s="1"/>
  <c r="J83" i="10"/>
  <c r="AA83" i="10" s="1"/>
  <c r="J84" i="10"/>
  <c r="AA84" i="10" s="1"/>
  <c r="J85" i="10"/>
  <c r="AA85" i="10" s="1"/>
  <c r="J86" i="10"/>
  <c r="AA86" i="10" s="1"/>
  <c r="J87" i="10"/>
  <c r="AA87" i="10" s="1"/>
  <c r="J88" i="10"/>
  <c r="AA88" i="10" s="1"/>
  <c r="J89" i="10"/>
  <c r="AA89" i="10" s="1"/>
  <c r="J90" i="10"/>
  <c r="AA90" i="10" s="1"/>
  <c r="J91" i="10"/>
  <c r="AA91" i="10" s="1"/>
  <c r="J92" i="10"/>
  <c r="AA92" i="10" s="1"/>
  <c r="J93" i="10"/>
  <c r="AA93" i="10" s="1"/>
  <c r="J94" i="10"/>
  <c r="AA94" i="10" s="1"/>
  <c r="J95" i="10"/>
  <c r="AA95" i="10" s="1"/>
  <c r="J96" i="10"/>
  <c r="AA96" i="10" s="1"/>
  <c r="J97" i="10"/>
  <c r="AA97" i="10" s="1"/>
  <c r="J98" i="10"/>
  <c r="AA98" i="10" s="1"/>
  <c r="J99" i="10"/>
  <c r="AA99" i="10" s="1"/>
  <c r="J100" i="10"/>
  <c r="AA100" i="10" s="1"/>
  <c r="J101" i="10"/>
  <c r="AA101" i="10" s="1"/>
  <c r="J102" i="10"/>
  <c r="AA102" i="10" s="1"/>
  <c r="J103" i="10"/>
  <c r="AA103" i="10" s="1"/>
  <c r="J104" i="10"/>
  <c r="AA104" i="10" s="1"/>
  <c r="J105" i="10"/>
  <c r="AA105" i="10" s="1"/>
  <c r="J106" i="10"/>
  <c r="AA106" i="10" s="1"/>
  <c r="J107" i="10"/>
  <c r="AA107" i="10" s="1"/>
  <c r="J108" i="10"/>
  <c r="AA108" i="10" s="1"/>
  <c r="J109" i="10"/>
  <c r="AA109" i="10" s="1"/>
  <c r="J110" i="10"/>
  <c r="AA110" i="10" s="1"/>
  <c r="J111" i="10"/>
  <c r="AA111" i="10" s="1"/>
  <c r="J112" i="10"/>
  <c r="AA112" i="10" s="1"/>
  <c r="J113" i="10"/>
  <c r="AA113" i="10" s="1"/>
  <c r="J114" i="10"/>
  <c r="AA114" i="10" s="1"/>
  <c r="J115" i="10"/>
  <c r="AA115" i="10" s="1"/>
  <c r="J116" i="10"/>
  <c r="AA116" i="10" s="1"/>
  <c r="J117" i="10"/>
  <c r="AA117" i="10" s="1"/>
  <c r="J118" i="10"/>
  <c r="AA118" i="10" s="1"/>
  <c r="J119" i="10"/>
  <c r="AA119" i="10" s="1"/>
  <c r="J120" i="10"/>
  <c r="AA120" i="10" s="1"/>
  <c r="J121" i="10"/>
  <c r="AA121" i="10" s="1"/>
  <c r="J122" i="10"/>
  <c r="AA122" i="10" s="1"/>
  <c r="J123" i="10"/>
  <c r="AA123" i="10" s="1"/>
  <c r="J124" i="10"/>
  <c r="AA124" i="10" s="1"/>
  <c r="J125" i="10"/>
  <c r="AA125" i="10" s="1"/>
  <c r="J126" i="10"/>
  <c r="AA126" i="10" s="1"/>
  <c r="J127" i="10"/>
  <c r="AA127" i="10" s="1"/>
  <c r="J128" i="10"/>
  <c r="AA128" i="10" s="1"/>
  <c r="J129" i="10"/>
  <c r="AA129" i="10" s="1"/>
  <c r="J130" i="10"/>
  <c r="AA130" i="10" s="1"/>
  <c r="J131" i="10"/>
  <c r="AA131" i="10" s="1"/>
  <c r="J132" i="10"/>
  <c r="AA132" i="10" s="1"/>
  <c r="J133" i="10"/>
  <c r="AA133" i="10" s="1"/>
  <c r="J134" i="10"/>
  <c r="AA134" i="10" s="1"/>
  <c r="J135" i="10"/>
  <c r="AA135" i="10" s="1"/>
  <c r="J136" i="10"/>
  <c r="AA136" i="10" s="1"/>
  <c r="J137" i="10"/>
  <c r="AA137" i="10" s="1"/>
  <c r="J138" i="10"/>
  <c r="AA138" i="10" s="1"/>
  <c r="J139" i="10"/>
  <c r="AA139" i="10" s="1"/>
  <c r="J140" i="10"/>
  <c r="AA140" i="10" s="1"/>
  <c r="J141" i="10"/>
  <c r="AA141" i="10" s="1"/>
  <c r="J142" i="10"/>
  <c r="AA142" i="10" s="1"/>
  <c r="J143" i="10"/>
  <c r="AA143" i="10" s="1"/>
  <c r="J144" i="10"/>
  <c r="AA144" i="10" s="1"/>
  <c r="J145" i="10"/>
  <c r="AA145" i="10" s="1"/>
  <c r="J146" i="10"/>
  <c r="AA146" i="10" s="1"/>
  <c r="J147" i="10"/>
  <c r="AA147" i="10" s="1"/>
  <c r="J148" i="10"/>
  <c r="AA148" i="10" s="1"/>
  <c r="J149" i="10"/>
  <c r="AA149" i="10" s="1"/>
  <c r="J150" i="10"/>
  <c r="AA150" i="10" s="1"/>
  <c r="J151" i="10"/>
  <c r="AA151" i="10" s="1"/>
  <c r="J152" i="10"/>
  <c r="AA152" i="10" s="1"/>
  <c r="J153" i="10"/>
  <c r="AA153" i="10" s="1"/>
  <c r="J154" i="10"/>
  <c r="AA154" i="10" s="1"/>
  <c r="J155" i="10"/>
  <c r="AA155" i="10" s="1"/>
  <c r="J156" i="10"/>
  <c r="AA156" i="10" s="1"/>
  <c r="J157" i="10"/>
  <c r="AA157" i="10" s="1"/>
  <c r="J158" i="10"/>
  <c r="AA158" i="10" s="1"/>
  <c r="J159" i="10"/>
  <c r="AA159" i="10" s="1"/>
  <c r="J160" i="10"/>
  <c r="AA160" i="10" s="1"/>
  <c r="J161" i="10"/>
  <c r="AA161" i="10" s="1"/>
  <c r="J162" i="10"/>
  <c r="AA162" i="10" s="1"/>
  <c r="J163" i="10"/>
  <c r="AA163" i="10" s="1"/>
  <c r="J164" i="10"/>
  <c r="AA164" i="10" s="1"/>
  <c r="J165" i="10"/>
  <c r="AA165" i="10" s="1"/>
  <c r="J166" i="10"/>
  <c r="AA166" i="10" s="1"/>
  <c r="J167" i="10"/>
  <c r="AA167" i="10" s="1"/>
  <c r="J168" i="10"/>
  <c r="AA168" i="10" s="1"/>
  <c r="J169" i="10"/>
  <c r="AA169" i="10" s="1"/>
  <c r="J170" i="10"/>
  <c r="AA170" i="10" s="1"/>
  <c r="J171" i="10"/>
  <c r="AA171" i="10" s="1"/>
  <c r="J172" i="10"/>
  <c r="AA172" i="10" s="1"/>
  <c r="J173" i="10"/>
  <c r="AA173" i="10" s="1"/>
  <c r="J174" i="10"/>
  <c r="AA174" i="10" s="1"/>
  <c r="J175" i="10"/>
  <c r="AA175" i="10" s="1"/>
  <c r="J176" i="10"/>
  <c r="AA176" i="10" s="1"/>
  <c r="J177" i="10"/>
  <c r="AA177" i="10" s="1"/>
  <c r="J178" i="10"/>
  <c r="AA178" i="10" s="1"/>
  <c r="J179" i="10"/>
  <c r="AA179" i="10" s="1"/>
  <c r="J180" i="10"/>
  <c r="AA180" i="10" s="1"/>
  <c r="J181" i="10"/>
  <c r="AA181" i="10" s="1"/>
  <c r="J182" i="10"/>
  <c r="AA182" i="10" s="1"/>
  <c r="J183" i="10"/>
  <c r="AA183" i="10" s="1"/>
  <c r="J184" i="10"/>
  <c r="AA184" i="10" s="1"/>
  <c r="J185" i="10"/>
  <c r="AA185" i="10" s="1"/>
  <c r="J186" i="10"/>
  <c r="AA186" i="10" s="1"/>
  <c r="J187" i="10"/>
  <c r="AA187" i="10" s="1"/>
  <c r="J188" i="10"/>
  <c r="AA188" i="10" s="1"/>
  <c r="J189" i="10"/>
  <c r="AA189" i="10" s="1"/>
  <c r="J190" i="10"/>
  <c r="AA190" i="10" s="1"/>
  <c r="J191" i="10"/>
  <c r="AA191" i="10" s="1"/>
  <c r="J192" i="10"/>
  <c r="AA192" i="10" s="1"/>
  <c r="J193" i="10"/>
  <c r="AA193" i="10" s="1"/>
  <c r="J194" i="10"/>
  <c r="AA194" i="10" s="1"/>
  <c r="J195" i="10"/>
  <c r="AA195" i="10" s="1"/>
  <c r="J196" i="10"/>
  <c r="AA196" i="10" s="1"/>
  <c r="J197" i="10"/>
  <c r="AA197" i="10" s="1"/>
  <c r="J198" i="10"/>
  <c r="AA198" i="10" s="1"/>
  <c r="J199" i="10"/>
  <c r="AA199" i="10" s="1"/>
  <c r="J200" i="10"/>
  <c r="AA200" i="10" s="1"/>
  <c r="J201" i="10"/>
  <c r="AA201" i="10" s="1"/>
  <c r="J202" i="10"/>
  <c r="AA202" i="10" s="1"/>
  <c r="J203" i="10"/>
  <c r="AA203" i="10" s="1"/>
  <c r="J204" i="10"/>
  <c r="AA204" i="10" s="1"/>
  <c r="J205" i="10"/>
  <c r="AA205" i="10" s="1"/>
  <c r="J206" i="10"/>
  <c r="AA206" i="10" s="1"/>
  <c r="J207" i="10"/>
  <c r="AA207" i="10" s="1"/>
  <c r="J208" i="10"/>
  <c r="AA208" i="10" s="1"/>
  <c r="J209" i="10"/>
  <c r="AA209" i="10" s="1"/>
  <c r="J210" i="10"/>
  <c r="AA210" i="10" s="1"/>
  <c r="J211" i="10"/>
  <c r="AA211" i="10" s="1"/>
  <c r="J212" i="10"/>
  <c r="AA212" i="10" s="1"/>
  <c r="J213" i="10"/>
  <c r="AA213" i="10" s="1"/>
  <c r="J214" i="10"/>
  <c r="AA214" i="10" s="1"/>
  <c r="J215" i="10"/>
  <c r="AA215" i="10" s="1"/>
  <c r="J216" i="10"/>
  <c r="AA216" i="10" s="1"/>
  <c r="J217" i="10"/>
  <c r="AA217" i="10" s="1"/>
  <c r="J218" i="10"/>
  <c r="AA218" i="10" s="1"/>
  <c r="J219" i="10"/>
  <c r="AA219" i="10" s="1"/>
  <c r="J220" i="10"/>
  <c r="AA220" i="10" s="1"/>
  <c r="J221" i="10"/>
  <c r="AA221" i="10" s="1"/>
  <c r="J222" i="10"/>
  <c r="AA222" i="10" s="1"/>
  <c r="J223" i="10"/>
  <c r="AA223" i="10" s="1"/>
  <c r="J224" i="10"/>
  <c r="AA224" i="10" s="1"/>
  <c r="J225" i="10"/>
  <c r="AA225" i="10" s="1"/>
  <c r="J226" i="10"/>
  <c r="AA226" i="10" s="1"/>
  <c r="J227" i="10"/>
  <c r="AA227" i="10" s="1"/>
  <c r="J228" i="10"/>
  <c r="AA228" i="10" s="1"/>
  <c r="J229" i="10"/>
  <c r="AA229" i="10" s="1"/>
  <c r="J230" i="10"/>
  <c r="AA230" i="10" s="1"/>
  <c r="J231" i="10"/>
  <c r="AA231" i="10" s="1"/>
  <c r="J232" i="10"/>
  <c r="AA232" i="10" s="1"/>
  <c r="J233" i="10"/>
  <c r="AA233" i="10" s="1"/>
  <c r="J234" i="10"/>
  <c r="AA234" i="10" s="1"/>
  <c r="J235" i="10"/>
  <c r="AA235" i="10" s="1"/>
  <c r="J236" i="10"/>
  <c r="AA236" i="10" s="1"/>
  <c r="J237" i="10"/>
  <c r="AA237" i="10" s="1"/>
  <c r="J238" i="10"/>
  <c r="AA238" i="10" s="1"/>
  <c r="J239" i="10"/>
  <c r="AA239" i="10" s="1"/>
  <c r="J240" i="10"/>
  <c r="AA240" i="10" s="1"/>
  <c r="J241" i="10"/>
  <c r="AA241" i="10" s="1"/>
  <c r="J242" i="10"/>
  <c r="AA242" i="10" s="1"/>
  <c r="J243" i="10"/>
  <c r="AA243" i="10" s="1"/>
  <c r="J244" i="10"/>
  <c r="AA244" i="10" s="1"/>
  <c r="J245" i="10"/>
  <c r="AA245" i="10" s="1"/>
  <c r="J246" i="10"/>
  <c r="AA246" i="10" s="1"/>
  <c r="J247" i="10"/>
  <c r="AA247" i="10" s="1"/>
  <c r="J248" i="10"/>
  <c r="AA248" i="10" s="1"/>
  <c r="J249" i="10"/>
  <c r="AA249" i="10" s="1"/>
  <c r="J250" i="10"/>
  <c r="AA250" i="10" s="1"/>
  <c r="J251" i="10"/>
  <c r="AA251" i="10" s="1"/>
  <c r="J252" i="10"/>
  <c r="AA252" i="10" s="1"/>
  <c r="J253" i="10"/>
  <c r="AA253" i="10" s="1"/>
  <c r="J254" i="10"/>
  <c r="AA254" i="10" s="1"/>
  <c r="J255" i="10"/>
  <c r="AA255" i="10" s="1"/>
  <c r="J256" i="10"/>
  <c r="AA256" i="10" s="1"/>
  <c r="J257" i="10"/>
  <c r="AA257" i="10" s="1"/>
  <c r="J258" i="10"/>
  <c r="AA258" i="10" s="1"/>
  <c r="J259" i="10"/>
  <c r="AA259" i="10" s="1"/>
  <c r="J260" i="10"/>
  <c r="AA260" i="10" s="1"/>
  <c r="J261" i="10"/>
  <c r="AA261" i="10" s="1"/>
  <c r="J262" i="10"/>
  <c r="AA262" i="10" s="1"/>
  <c r="J263" i="10"/>
  <c r="AA263" i="10" s="1"/>
  <c r="J264" i="10"/>
  <c r="AA264" i="10" s="1"/>
  <c r="J265" i="10"/>
  <c r="AA265" i="10" s="1"/>
  <c r="J266" i="10"/>
  <c r="AA266" i="10" s="1"/>
  <c r="J267" i="10"/>
  <c r="AA267" i="10" s="1"/>
  <c r="J268" i="10"/>
  <c r="AA268" i="10" s="1"/>
  <c r="J269" i="10"/>
  <c r="AA269" i="10" s="1"/>
  <c r="J270" i="10"/>
  <c r="AA270" i="10" s="1"/>
  <c r="J271" i="10"/>
  <c r="AA271" i="10" s="1"/>
  <c r="J272" i="10"/>
  <c r="AA272" i="10" s="1"/>
  <c r="J273" i="10"/>
  <c r="AA273" i="10" s="1"/>
  <c r="J274" i="10"/>
  <c r="AA274" i="10" s="1"/>
  <c r="J275" i="10"/>
  <c r="AA275" i="10" s="1"/>
  <c r="J276" i="10"/>
  <c r="AA276" i="10" s="1"/>
  <c r="J277" i="10"/>
  <c r="AA277" i="10" s="1"/>
  <c r="J278" i="10"/>
  <c r="AA278" i="10" s="1"/>
  <c r="J279" i="10"/>
  <c r="AA279" i="10" s="1"/>
  <c r="J280" i="10"/>
  <c r="AA280" i="10" s="1"/>
  <c r="J281" i="10"/>
  <c r="AA281" i="10" s="1"/>
  <c r="J282" i="10"/>
  <c r="AA282" i="10" s="1"/>
  <c r="J283" i="10"/>
  <c r="AA283" i="10" s="1"/>
  <c r="J284" i="10"/>
  <c r="AA284" i="10" s="1"/>
  <c r="J285" i="10"/>
  <c r="AA285" i="10" s="1"/>
  <c r="J286" i="10"/>
  <c r="AA286" i="10" s="1"/>
  <c r="J287" i="10"/>
  <c r="AA287" i="10" s="1"/>
  <c r="J288" i="10"/>
  <c r="AA288" i="10" s="1"/>
  <c r="J289" i="10"/>
  <c r="AA289" i="10" s="1"/>
  <c r="J290" i="10"/>
  <c r="AA290" i="10" s="1"/>
  <c r="J291" i="10"/>
  <c r="AA291" i="10" s="1"/>
  <c r="J292" i="10"/>
  <c r="AA292" i="10" s="1"/>
  <c r="J293" i="10"/>
  <c r="AA293" i="10" s="1"/>
  <c r="J294" i="10"/>
  <c r="AA294" i="10" s="1"/>
  <c r="J295" i="10"/>
  <c r="AA295" i="10" s="1"/>
  <c r="J296" i="10"/>
  <c r="AA296" i="10" s="1"/>
  <c r="J297" i="10"/>
  <c r="AA297" i="10" s="1"/>
  <c r="J298" i="10"/>
  <c r="AA298" i="10" s="1"/>
  <c r="J299" i="10"/>
  <c r="AA299" i="10" s="1"/>
  <c r="J300" i="10"/>
  <c r="AA300" i="10" s="1"/>
  <c r="J301" i="10"/>
  <c r="AA301" i="10" s="1"/>
  <c r="J302" i="10"/>
  <c r="AA302" i="10" s="1"/>
  <c r="J303" i="10"/>
  <c r="AA303" i="10" s="1"/>
  <c r="J304" i="10"/>
  <c r="AA304" i="10" s="1"/>
  <c r="J305" i="10"/>
  <c r="AA305" i="10" s="1"/>
  <c r="J306" i="10"/>
  <c r="AA306" i="10" s="1"/>
  <c r="J307" i="10"/>
  <c r="AA307" i="10" s="1"/>
  <c r="J308" i="10"/>
  <c r="AA308" i="10" s="1"/>
  <c r="J309" i="10"/>
  <c r="AA309" i="10" s="1"/>
  <c r="J310" i="10"/>
  <c r="AA310" i="10" s="1"/>
  <c r="J311" i="10"/>
  <c r="AA311" i="10" s="1"/>
  <c r="J312" i="10"/>
  <c r="AA312" i="10" s="1"/>
  <c r="J313" i="10"/>
  <c r="AA313" i="10" s="1"/>
  <c r="J314" i="10"/>
  <c r="AA314" i="10" s="1"/>
  <c r="J315" i="10"/>
  <c r="AA315" i="10" s="1"/>
  <c r="J316" i="10"/>
  <c r="AA316" i="10" s="1"/>
  <c r="J317" i="10"/>
  <c r="AA317" i="10" s="1"/>
  <c r="J318" i="10"/>
  <c r="AA318" i="10" s="1"/>
  <c r="J319" i="10"/>
  <c r="AA319" i="10" s="1"/>
  <c r="J320" i="10"/>
  <c r="AA320" i="10" s="1"/>
  <c r="J321" i="10"/>
  <c r="AA321" i="10" s="1"/>
  <c r="J322" i="10"/>
  <c r="AA322" i="10" s="1"/>
  <c r="J323" i="10"/>
  <c r="AA323" i="10" s="1"/>
  <c r="J324" i="10"/>
  <c r="AA324" i="10" s="1"/>
  <c r="J325" i="10"/>
  <c r="AA325" i="10" s="1"/>
  <c r="J326" i="10"/>
  <c r="AA326" i="10" s="1"/>
  <c r="J327" i="10"/>
  <c r="AA327" i="10" s="1"/>
  <c r="J328" i="10"/>
  <c r="AA328" i="10" s="1"/>
  <c r="J329" i="10"/>
  <c r="AA329" i="10" s="1"/>
  <c r="J330" i="10"/>
  <c r="AA330" i="10" s="1"/>
  <c r="J331" i="10"/>
  <c r="AA331" i="10" s="1"/>
  <c r="J332" i="10"/>
  <c r="AA332" i="10" s="1"/>
  <c r="J333" i="10"/>
  <c r="AA333" i="10" s="1"/>
  <c r="J334" i="10"/>
  <c r="AA334" i="10" s="1"/>
  <c r="J335" i="10"/>
  <c r="AA335" i="10" s="1"/>
  <c r="J336" i="10"/>
  <c r="AA336" i="10" s="1"/>
  <c r="J337" i="10"/>
  <c r="AA337" i="10" s="1"/>
  <c r="J338" i="10"/>
  <c r="AA338" i="10" s="1"/>
  <c r="J339" i="10"/>
  <c r="AA339" i="10" s="1"/>
  <c r="J340" i="10"/>
  <c r="AA340" i="10" s="1"/>
  <c r="J341" i="10"/>
  <c r="AA341" i="10" s="1"/>
  <c r="J342" i="10"/>
  <c r="AA342" i="10" s="1"/>
  <c r="J343" i="10"/>
  <c r="AA343" i="10" s="1"/>
  <c r="J344" i="10"/>
  <c r="AA344" i="10" s="1"/>
  <c r="J345" i="10"/>
  <c r="AA345" i="10" s="1"/>
  <c r="J346" i="10"/>
  <c r="AA346" i="10" s="1"/>
  <c r="J347" i="10"/>
  <c r="AA347" i="10" s="1"/>
  <c r="J348" i="10"/>
  <c r="AA348" i="10" s="1"/>
  <c r="J349" i="10"/>
  <c r="AA349" i="10" s="1"/>
  <c r="J350" i="10"/>
  <c r="AA350" i="10" s="1"/>
  <c r="J351" i="10"/>
  <c r="AA351" i="10" s="1"/>
  <c r="J352" i="10"/>
  <c r="AA352" i="10" s="1"/>
  <c r="J353" i="10"/>
  <c r="AA353" i="10" s="1"/>
  <c r="J354" i="10"/>
  <c r="AA354" i="10" s="1"/>
  <c r="J355" i="10"/>
  <c r="AA355" i="10" s="1"/>
  <c r="J356" i="10"/>
  <c r="AA356" i="10" s="1"/>
  <c r="J357" i="10"/>
  <c r="AA357" i="10" s="1"/>
  <c r="J358" i="10"/>
  <c r="AA358" i="10" s="1"/>
  <c r="J359" i="10"/>
  <c r="AA359" i="10" s="1"/>
  <c r="J360" i="10"/>
  <c r="AA360" i="10" s="1"/>
  <c r="J361" i="10"/>
  <c r="AA361" i="10" s="1"/>
  <c r="J362" i="10"/>
  <c r="AA362" i="10" s="1"/>
  <c r="J363" i="10"/>
  <c r="AA363" i="10" s="1"/>
  <c r="J364" i="10"/>
  <c r="AA364" i="10" s="1"/>
  <c r="J365" i="10"/>
  <c r="AA365" i="10" s="1"/>
  <c r="J366" i="10"/>
  <c r="AA366" i="10" s="1"/>
  <c r="J367" i="10"/>
  <c r="AA367" i="10" s="1"/>
  <c r="J368" i="10"/>
  <c r="AA368" i="10" s="1"/>
  <c r="J369" i="10"/>
  <c r="AA369" i="10" s="1"/>
  <c r="J370" i="10"/>
  <c r="AA370" i="10" s="1"/>
  <c r="J371" i="10"/>
  <c r="AA371" i="10" s="1"/>
  <c r="J372" i="10"/>
  <c r="AA372" i="10" s="1"/>
  <c r="J373" i="10"/>
  <c r="AA373" i="10" s="1"/>
  <c r="J374" i="10"/>
  <c r="AA374" i="10" s="1"/>
  <c r="J375" i="10"/>
  <c r="AA375" i="10" s="1"/>
  <c r="J376" i="10"/>
  <c r="AA376" i="10" s="1"/>
  <c r="J377" i="10"/>
  <c r="AA377" i="10" s="1"/>
  <c r="J378" i="10"/>
  <c r="AA378" i="10" s="1"/>
  <c r="J379" i="10"/>
  <c r="AA379" i="10" s="1"/>
  <c r="J380" i="10"/>
  <c r="AA380" i="10" s="1"/>
  <c r="J381" i="10"/>
  <c r="AA381" i="10" s="1"/>
  <c r="J382" i="10"/>
  <c r="AA382" i="10" s="1"/>
  <c r="J383" i="10"/>
  <c r="AA383" i="10" s="1"/>
  <c r="J384" i="10"/>
  <c r="AA384" i="10" s="1"/>
  <c r="J385" i="10"/>
  <c r="AA385" i="10" s="1"/>
  <c r="J386" i="10"/>
  <c r="AA386" i="10" s="1"/>
  <c r="J387" i="10"/>
  <c r="AA387" i="10" s="1"/>
  <c r="J388" i="10"/>
  <c r="AA388" i="10" s="1"/>
  <c r="J389" i="10"/>
  <c r="AA389" i="10" s="1"/>
  <c r="J390" i="10"/>
  <c r="AA390" i="10" s="1"/>
  <c r="J391" i="10"/>
  <c r="AA391" i="10" s="1"/>
  <c r="J392" i="10"/>
  <c r="AA392" i="10" s="1"/>
  <c r="J393" i="10"/>
  <c r="AA393" i="10" s="1"/>
  <c r="J394" i="10"/>
  <c r="AA394" i="10" s="1"/>
  <c r="J395" i="10"/>
  <c r="AA395" i="10" s="1"/>
  <c r="J396" i="10"/>
  <c r="AA396" i="10" s="1"/>
  <c r="J397" i="10"/>
  <c r="AA397" i="10" s="1"/>
  <c r="J398" i="10"/>
  <c r="AA398" i="10" s="1"/>
  <c r="J399" i="10"/>
  <c r="AA399" i="10" s="1"/>
  <c r="J400" i="10"/>
  <c r="AA400" i="10" s="1"/>
  <c r="J401" i="10"/>
  <c r="AA401" i="10" s="1"/>
  <c r="J402" i="10"/>
  <c r="AA402" i="10" s="1"/>
  <c r="J403" i="10"/>
  <c r="AA403" i="10" s="1"/>
  <c r="J404" i="10"/>
  <c r="AA404" i="10" s="1"/>
  <c r="J405" i="10"/>
  <c r="AA405" i="10" s="1"/>
  <c r="J406" i="10"/>
  <c r="AA406" i="10" s="1"/>
  <c r="J407" i="10"/>
  <c r="AA407" i="10" s="1"/>
  <c r="J408" i="10"/>
  <c r="AA408" i="10" s="1"/>
  <c r="J409" i="10"/>
  <c r="AA409" i="10" s="1"/>
  <c r="J410" i="10"/>
  <c r="AA410" i="10" s="1"/>
  <c r="J411" i="10"/>
  <c r="AA411" i="10" s="1"/>
  <c r="J412" i="10"/>
  <c r="AA412" i="10" s="1"/>
  <c r="J413" i="10"/>
  <c r="AA413" i="10" s="1"/>
  <c r="J414" i="10"/>
  <c r="AA414" i="10" s="1"/>
  <c r="J415" i="10"/>
  <c r="AA415" i="10" s="1"/>
  <c r="J416" i="10"/>
  <c r="AA416" i="10" s="1"/>
  <c r="J417" i="10"/>
  <c r="AA417" i="10" s="1"/>
  <c r="J418" i="10"/>
  <c r="AA418" i="10" s="1"/>
  <c r="J419" i="10"/>
  <c r="AA419" i="10" s="1"/>
  <c r="J420" i="10"/>
  <c r="AA420" i="10" s="1"/>
  <c r="J421" i="10"/>
  <c r="AA421" i="10" s="1"/>
  <c r="J422" i="10"/>
  <c r="AA422" i="10" s="1"/>
  <c r="J423" i="10"/>
  <c r="AA423" i="10" s="1"/>
  <c r="J424" i="10"/>
  <c r="AA424" i="10" s="1"/>
  <c r="J425" i="10"/>
  <c r="AA425" i="10" s="1"/>
  <c r="J426" i="10"/>
  <c r="AA426" i="10" s="1"/>
  <c r="J427" i="10"/>
  <c r="AA427" i="10" s="1"/>
  <c r="J428" i="10"/>
  <c r="AA428" i="10" s="1"/>
  <c r="J429" i="10"/>
  <c r="AA429" i="10" s="1"/>
  <c r="J430" i="10"/>
  <c r="AA430" i="10" s="1"/>
  <c r="J431" i="10"/>
  <c r="AA431" i="10" s="1"/>
  <c r="J432" i="10"/>
  <c r="AA432" i="10" s="1"/>
  <c r="J433" i="10"/>
  <c r="AA433" i="10" s="1"/>
  <c r="J434" i="10"/>
  <c r="AA434" i="10" s="1"/>
  <c r="J435" i="10"/>
  <c r="AA435" i="10" s="1"/>
  <c r="J436" i="10"/>
  <c r="AA436" i="10" s="1"/>
  <c r="J437" i="10"/>
  <c r="AA437" i="10" s="1"/>
  <c r="J438" i="10"/>
  <c r="AA438" i="10" s="1"/>
  <c r="J439" i="10"/>
  <c r="AA439" i="10" s="1"/>
  <c r="J440" i="10"/>
  <c r="AA440" i="10" s="1"/>
  <c r="J441" i="10"/>
  <c r="AA441" i="10" s="1"/>
  <c r="J442" i="10"/>
  <c r="AA442" i="10" s="1"/>
  <c r="J443" i="10"/>
  <c r="AA443" i="10" s="1"/>
  <c r="J444" i="10"/>
  <c r="AA444" i="10" s="1"/>
  <c r="J445" i="10"/>
  <c r="AA445" i="10" s="1"/>
  <c r="J446" i="10"/>
  <c r="AA446" i="10" s="1"/>
  <c r="J447" i="10"/>
  <c r="AA447" i="10" s="1"/>
  <c r="J448" i="10"/>
  <c r="AA448" i="10" s="1"/>
  <c r="J449" i="10"/>
  <c r="AA449" i="10" s="1"/>
  <c r="J450" i="10"/>
  <c r="AA450" i="10" s="1"/>
  <c r="J451" i="10"/>
  <c r="AA451" i="10" s="1"/>
  <c r="J452" i="10"/>
  <c r="AA452" i="10" s="1"/>
  <c r="J453" i="10"/>
  <c r="AA453" i="10" s="1"/>
  <c r="J454" i="10"/>
  <c r="AA454" i="10" s="1"/>
  <c r="J455" i="10"/>
  <c r="AA455" i="10" s="1"/>
  <c r="J456" i="10"/>
  <c r="AA456" i="10" s="1"/>
  <c r="J457" i="10"/>
  <c r="AA457" i="10" s="1"/>
  <c r="J458" i="10"/>
  <c r="AA458" i="10" s="1"/>
  <c r="J459" i="10"/>
  <c r="AA459" i="10" s="1"/>
  <c r="J460" i="10"/>
  <c r="AA460" i="10" s="1"/>
  <c r="J461" i="10"/>
  <c r="AA461" i="10" s="1"/>
  <c r="J462" i="10"/>
  <c r="AA462" i="10" s="1"/>
  <c r="J463" i="10"/>
  <c r="AA463" i="10" s="1"/>
  <c r="J464" i="10"/>
  <c r="AA464" i="10" s="1"/>
  <c r="J465" i="10"/>
  <c r="AA465" i="10" s="1"/>
  <c r="J466" i="10"/>
  <c r="AA466" i="10" s="1"/>
  <c r="J467" i="10"/>
  <c r="AA467" i="10" s="1"/>
  <c r="J468" i="10"/>
  <c r="AA468" i="10" s="1"/>
  <c r="J469" i="10"/>
  <c r="AA469" i="10" s="1"/>
  <c r="J470" i="10"/>
  <c r="AA470" i="10" s="1"/>
  <c r="J471" i="10"/>
  <c r="AA471" i="10" s="1"/>
  <c r="J472" i="10"/>
  <c r="AA472" i="10" s="1"/>
  <c r="J473" i="10"/>
  <c r="AA473" i="10" s="1"/>
  <c r="J474" i="10"/>
  <c r="AA474" i="10" s="1"/>
  <c r="J475" i="10"/>
  <c r="AA475" i="10" s="1"/>
  <c r="J476" i="10"/>
  <c r="AA476" i="10" s="1"/>
  <c r="J477" i="10"/>
  <c r="AA477" i="10" s="1"/>
  <c r="J478" i="10"/>
  <c r="AA478" i="10" s="1"/>
  <c r="J479" i="10"/>
  <c r="AA479" i="10" s="1"/>
  <c r="J480" i="10"/>
  <c r="AA480" i="10" s="1"/>
  <c r="J481" i="10"/>
  <c r="AA481" i="10" s="1"/>
  <c r="J482" i="10"/>
  <c r="AA482" i="10" s="1"/>
  <c r="J483" i="10"/>
  <c r="AA483" i="10" s="1"/>
  <c r="J484" i="10"/>
  <c r="AA484" i="10" s="1"/>
  <c r="J485" i="10"/>
  <c r="AA485" i="10" s="1"/>
  <c r="J486" i="10"/>
  <c r="AA486" i="10" s="1"/>
  <c r="J487" i="10"/>
  <c r="AA487" i="10" s="1"/>
  <c r="J488" i="10"/>
  <c r="AA488" i="10" s="1"/>
  <c r="J489" i="10"/>
  <c r="AA489" i="10" s="1"/>
  <c r="J490" i="10"/>
  <c r="AA490" i="10" s="1"/>
  <c r="J491" i="10"/>
  <c r="AA491" i="10" s="1"/>
  <c r="J492" i="10"/>
  <c r="AA492" i="10" s="1"/>
  <c r="J493" i="10"/>
  <c r="AA493" i="10" s="1"/>
  <c r="J494" i="10"/>
  <c r="AA494" i="10" s="1"/>
  <c r="J495" i="10"/>
  <c r="AA495" i="10" s="1"/>
  <c r="J496" i="10"/>
  <c r="AA496" i="10" s="1"/>
  <c r="J497" i="10"/>
  <c r="AA497" i="10" s="1"/>
  <c r="J498" i="10"/>
  <c r="AA498" i="10" s="1"/>
  <c r="J499" i="10"/>
  <c r="AA499" i="10" s="1"/>
  <c r="J500" i="10"/>
  <c r="AA500" i="10" s="1"/>
  <c r="J501" i="10"/>
  <c r="AA501" i="10" s="1"/>
  <c r="J502" i="10"/>
  <c r="AA502" i="10" s="1"/>
  <c r="J503" i="10"/>
  <c r="AA503" i="10" s="1"/>
  <c r="J504" i="10"/>
  <c r="AA504" i="10" s="1"/>
  <c r="J505" i="10"/>
  <c r="AA505" i="10" s="1"/>
  <c r="J506" i="10"/>
  <c r="AA506" i="10" s="1"/>
  <c r="J507" i="10"/>
  <c r="AA507" i="10" s="1"/>
  <c r="J508" i="10"/>
  <c r="AA508" i="10" s="1"/>
  <c r="J509" i="10"/>
  <c r="AA509" i="10" s="1"/>
  <c r="J510" i="10"/>
  <c r="AA510" i="10" s="1"/>
  <c r="J511" i="10"/>
  <c r="AA511" i="10" s="1"/>
  <c r="J512" i="10"/>
  <c r="AA512" i="10" s="1"/>
  <c r="J513" i="10"/>
  <c r="AA513" i="10" s="1"/>
  <c r="J514" i="10"/>
  <c r="AA514" i="10" s="1"/>
  <c r="J515" i="10"/>
  <c r="AA515" i="10" s="1"/>
  <c r="J516" i="10"/>
  <c r="AA516" i="10" s="1"/>
  <c r="J517" i="10"/>
  <c r="AA517" i="10" s="1"/>
  <c r="J518" i="10"/>
  <c r="AA518" i="10" s="1"/>
  <c r="J519" i="10"/>
  <c r="AA519" i="10" s="1"/>
  <c r="J520" i="10"/>
  <c r="AA520" i="10" s="1"/>
  <c r="J521" i="10"/>
  <c r="AA521" i="10" s="1"/>
  <c r="J522" i="10"/>
  <c r="AA522" i="10" s="1"/>
  <c r="J523" i="10"/>
  <c r="AA523" i="10" s="1"/>
  <c r="J524" i="10"/>
  <c r="AA524" i="10" s="1"/>
  <c r="J525" i="10"/>
  <c r="AA525" i="10" s="1"/>
  <c r="J526" i="10"/>
  <c r="AA526" i="10" s="1"/>
  <c r="J527" i="10"/>
  <c r="AA527" i="10" s="1"/>
  <c r="J528" i="10"/>
  <c r="AA528" i="10" s="1"/>
  <c r="J529" i="10"/>
  <c r="AA529" i="10" s="1"/>
  <c r="J530" i="10"/>
  <c r="AA530" i="10" s="1"/>
  <c r="J531" i="10"/>
  <c r="AA531" i="10" s="1"/>
  <c r="J532" i="10"/>
  <c r="AA532" i="10" s="1"/>
  <c r="J533" i="10"/>
  <c r="AA533" i="10" s="1"/>
  <c r="J534" i="10"/>
  <c r="AA534" i="10" s="1"/>
  <c r="J535" i="10"/>
  <c r="AA535" i="10" s="1"/>
  <c r="J536" i="10"/>
  <c r="AA536" i="10" s="1"/>
  <c r="J537" i="10"/>
  <c r="AA537" i="10" s="1"/>
  <c r="J538" i="10"/>
  <c r="AA538" i="10" s="1"/>
  <c r="J539" i="10"/>
  <c r="AA539" i="10" s="1"/>
  <c r="J540" i="10"/>
  <c r="AA540" i="10" s="1"/>
  <c r="J541" i="10"/>
  <c r="AA541" i="10" s="1"/>
  <c r="J542" i="10"/>
  <c r="AA542" i="10" s="1"/>
  <c r="J543" i="10"/>
  <c r="AA543" i="10" s="1"/>
  <c r="J544" i="10"/>
  <c r="AA544" i="10" s="1"/>
  <c r="J545" i="10"/>
  <c r="AA545" i="10" s="1"/>
  <c r="J546" i="10"/>
  <c r="AA546" i="10" s="1"/>
  <c r="J547" i="10"/>
  <c r="AA547" i="10" s="1"/>
  <c r="J548" i="10"/>
  <c r="AA548" i="10" s="1"/>
  <c r="J549" i="10"/>
  <c r="AA549" i="10" s="1"/>
  <c r="J550" i="10"/>
  <c r="AA550" i="10" s="1"/>
  <c r="J551" i="10"/>
  <c r="AA551" i="10" s="1"/>
  <c r="J552" i="10"/>
  <c r="AA552" i="10" s="1"/>
  <c r="J553" i="10"/>
  <c r="AA553" i="10" s="1"/>
  <c r="J554" i="10"/>
  <c r="AA554" i="10" s="1"/>
  <c r="J555" i="10"/>
  <c r="AA555" i="10" s="1"/>
  <c r="J556" i="10"/>
  <c r="AA556" i="10" s="1"/>
  <c r="J557" i="10"/>
  <c r="AA557" i="10" s="1"/>
  <c r="J558" i="10"/>
  <c r="AA558" i="10" s="1"/>
  <c r="J559" i="10"/>
  <c r="AA559" i="10" s="1"/>
  <c r="J560" i="10"/>
  <c r="AA560" i="10" s="1"/>
  <c r="J561" i="10"/>
  <c r="AA561" i="10" s="1"/>
  <c r="J562" i="10"/>
  <c r="AA562" i="10" s="1"/>
  <c r="J563" i="10"/>
  <c r="AA563" i="10" s="1"/>
  <c r="J564" i="10"/>
  <c r="AA564" i="10" s="1"/>
  <c r="J565" i="10"/>
  <c r="AA565" i="10" s="1"/>
  <c r="J566" i="10"/>
  <c r="AA566" i="10" s="1"/>
  <c r="J567" i="10"/>
  <c r="AA567" i="10" s="1"/>
  <c r="J568" i="10"/>
  <c r="AA568" i="10" s="1"/>
  <c r="J569" i="10"/>
  <c r="AA569" i="10" s="1"/>
  <c r="J570" i="10"/>
  <c r="AA570" i="10" s="1"/>
  <c r="J571" i="10"/>
  <c r="AA571" i="10" s="1"/>
  <c r="J572" i="10"/>
  <c r="AA572" i="10" s="1"/>
  <c r="J573" i="10"/>
  <c r="AA573" i="10" s="1"/>
  <c r="J574" i="10"/>
  <c r="AA574" i="10" s="1"/>
  <c r="J575" i="10"/>
  <c r="AA575" i="10" s="1"/>
  <c r="J576" i="10"/>
  <c r="AA576" i="10" s="1"/>
  <c r="J577" i="10"/>
  <c r="AA577" i="10" s="1"/>
  <c r="J578" i="10"/>
  <c r="AA578" i="10" s="1"/>
  <c r="J579" i="10"/>
  <c r="AA579" i="10" s="1"/>
  <c r="J580" i="10"/>
  <c r="AA580" i="10" s="1"/>
  <c r="J581" i="10"/>
  <c r="AA581" i="10" s="1"/>
  <c r="J582" i="10"/>
  <c r="AA582" i="10" s="1"/>
  <c r="J583" i="10"/>
  <c r="AA583" i="10" s="1"/>
  <c r="J584" i="10"/>
  <c r="AA584" i="10" s="1"/>
  <c r="J585" i="10"/>
  <c r="AA585" i="10" s="1"/>
  <c r="J586" i="10"/>
  <c r="AA586" i="10" s="1"/>
  <c r="J587" i="10"/>
  <c r="AA587" i="10" s="1"/>
  <c r="J588" i="10"/>
  <c r="AA588" i="10" s="1"/>
  <c r="J589" i="10"/>
  <c r="AA589" i="10" s="1"/>
  <c r="J590" i="10"/>
  <c r="AA590" i="10" s="1"/>
  <c r="J591" i="10"/>
  <c r="AA591" i="10" s="1"/>
  <c r="J592" i="10"/>
  <c r="AA592" i="10" s="1"/>
  <c r="J593" i="10"/>
  <c r="AA593" i="10" s="1"/>
  <c r="J594" i="10"/>
  <c r="AA594" i="10" s="1"/>
  <c r="J595" i="10"/>
  <c r="AA595" i="10" s="1"/>
  <c r="J596" i="10"/>
  <c r="AA596" i="10" s="1"/>
  <c r="J597" i="10"/>
  <c r="AA597" i="10" s="1"/>
  <c r="J598" i="10"/>
  <c r="AA598" i="10" s="1"/>
  <c r="J599" i="10"/>
  <c r="AA599" i="10" s="1"/>
  <c r="J600" i="10"/>
  <c r="AA600" i="10" s="1"/>
  <c r="J601" i="10"/>
  <c r="AA601" i="10" s="1"/>
  <c r="J602" i="10"/>
  <c r="AA602" i="10" s="1"/>
  <c r="J603" i="10"/>
  <c r="AA603" i="10" s="1"/>
  <c r="J604" i="10"/>
  <c r="AA604" i="10" s="1"/>
  <c r="J605" i="10"/>
  <c r="AA605" i="10" s="1"/>
  <c r="J606" i="10"/>
  <c r="AA606" i="10" s="1"/>
  <c r="J607" i="10"/>
  <c r="AA607" i="10" s="1"/>
  <c r="J608" i="10"/>
  <c r="AA608" i="10" s="1"/>
  <c r="J609" i="10"/>
  <c r="AA609" i="10" s="1"/>
  <c r="J610" i="10"/>
  <c r="AA610" i="10" s="1"/>
  <c r="J611" i="10"/>
  <c r="AA611" i="10" s="1"/>
  <c r="J612" i="10"/>
  <c r="AA612" i="10" s="1"/>
  <c r="J613" i="10"/>
  <c r="AA613" i="10" s="1"/>
  <c r="J614" i="10"/>
  <c r="AA614" i="10" s="1"/>
  <c r="J615" i="10"/>
  <c r="AA615" i="10" s="1"/>
  <c r="J616" i="10"/>
  <c r="AA616" i="10" s="1"/>
  <c r="J617" i="10"/>
  <c r="AA617" i="10" s="1"/>
  <c r="J618" i="10"/>
  <c r="AA618" i="10" s="1"/>
  <c r="J619" i="10"/>
  <c r="AA619" i="10" s="1"/>
  <c r="J620" i="10"/>
  <c r="AA620" i="10" s="1"/>
  <c r="J621" i="10"/>
  <c r="AA621" i="10" s="1"/>
  <c r="J622" i="10"/>
  <c r="AA622" i="10" s="1"/>
  <c r="J623" i="10"/>
  <c r="AA623" i="10" s="1"/>
  <c r="J624" i="10"/>
  <c r="AA624" i="10" s="1"/>
  <c r="J625" i="10"/>
  <c r="AA625" i="10" s="1"/>
  <c r="J626" i="10"/>
  <c r="AA626" i="10" s="1"/>
  <c r="J627" i="10"/>
  <c r="AA627" i="10" s="1"/>
  <c r="J628" i="10"/>
  <c r="AA628" i="10" s="1"/>
  <c r="J629" i="10"/>
  <c r="AA629" i="10" s="1"/>
  <c r="J630" i="10"/>
  <c r="AA630" i="10" s="1"/>
  <c r="J631" i="10"/>
  <c r="AA631" i="10" s="1"/>
  <c r="J632" i="10"/>
  <c r="AA632" i="10" s="1"/>
  <c r="J633" i="10"/>
  <c r="AA633" i="10" s="1"/>
  <c r="J634" i="10"/>
  <c r="AA634" i="10" s="1"/>
  <c r="J635" i="10"/>
  <c r="AA635" i="10" s="1"/>
  <c r="J636" i="10"/>
  <c r="AA636" i="10" s="1"/>
  <c r="J637" i="10"/>
  <c r="AA637" i="10" s="1"/>
  <c r="J638" i="10"/>
  <c r="AA638" i="10" s="1"/>
  <c r="J639" i="10"/>
  <c r="AA639" i="10" s="1"/>
  <c r="J640" i="10"/>
  <c r="AA640" i="10" s="1"/>
  <c r="J641" i="10"/>
  <c r="AA641" i="10" s="1"/>
  <c r="J642" i="10"/>
  <c r="AA642" i="10" s="1"/>
  <c r="J643" i="10"/>
  <c r="AA643" i="10" s="1"/>
  <c r="J644" i="10"/>
  <c r="AA644" i="10" s="1"/>
  <c r="J645" i="10"/>
  <c r="AA645" i="10" s="1"/>
  <c r="J646" i="10"/>
  <c r="AA646" i="10" s="1"/>
  <c r="J647" i="10"/>
  <c r="AA647" i="10" s="1"/>
  <c r="J648" i="10"/>
  <c r="AA648" i="10" s="1"/>
  <c r="J649" i="10"/>
  <c r="AA649" i="10" s="1"/>
  <c r="J650" i="10"/>
  <c r="AA650" i="10" s="1"/>
  <c r="J651" i="10"/>
  <c r="AA651" i="10" s="1"/>
  <c r="J652" i="10"/>
  <c r="AA652" i="10" s="1"/>
  <c r="J653" i="10"/>
  <c r="AA653" i="10" s="1"/>
  <c r="J654" i="10"/>
  <c r="AA654" i="10" s="1"/>
  <c r="J655" i="10"/>
  <c r="AA655" i="10" s="1"/>
  <c r="J656" i="10"/>
  <c r="AA656" i="10" s="1"/>
  <c r="J657" i="10"/>
  <c r="AA657" i="10" s="1"/>
  <c r="J658" i="10"/>
  <c r="AA658" i="10" s="1"/>
  <c r="J659" i="10"/>
  <c r="AA659" i="10" s="1"/>
  <c r="J660" i="10"/>
  <c r="AA660" i="10" s="1"/>
  <c r="J661" i="10"/>
  <c r="AA661" i="10" s="1"/>
  <c r="J662" i="10"/>
  <c r="AA662" i="10" s="1"/>
  <c r="J663" i="10"/>
  <c r="AA663" i="10" s="1"/>
  <c r="J664" i="10"/>
  <c r="AA664" i="10" s="1"/>
  <c r="J665" i="10"/>
  <c r="AA665" i="10" s="1"/>
  <c r="J666" i="10"/>
  <c r="AA666" i="10" s="1"/>
  <c r="J667" i="10"/>
  <c r="AA667" i="10" s="1"/>
  <c r="J668" i="10"/>
  <c r="AA668" i="10" s="1"/>
  <c r="J669" i="10"/>
  <c r="AA669" i="10" s="1"/>
  <c r="J670" i="10"/>
  <c r="AA670" i="10" s="1"/>
  <c r="J671" i="10"/>
  <c r="AA671" i="10" s="1"/>
  <c r="J672" i="10"/>
  <c r="AA672" i="10" s="1"/>
  <c r="J673" i="10"/>
  <c r="AA673" i="10" s="1"/>
  <c r="J674" i="10"/>
  <c r="AA674" i="10" s="1"/>
  <c r="J675" i="10"/>
  <c r="AA675" i="10" s="1"/>
  <c r="J676" i="10"/>
  <c r="AA676" i="10" s="1"/>
  <c r="J677" i="10"/>
  <c r="AA677" i="10" s="1"/>
  <c r="J678" i="10"/>
  <c r="AA678" i="10" s="1"/>
  <c r="J679" i="10"/>
  <c r="AA679" i="10" s="1"/>
  <c r="J680" i="10"/>
  <c r="AA680" i="10" s="1"/>
  <c r="J681" i="10"/>
  <c r="AA681" i="10" s="1"/>
  <c r="J682" i="10"/>
  <c r="AA682" i="10" s="1"/>
  <c r="J683" i="10"/>
  <c r="AA683" i="10" s="1"/>
  <c r="J684" i="10"/>
  <c r="AA684" i="10" s="1"/>
  <c r="J685" i="10"/>
  <c r="AA685" i="10" s="1"/>
  <c r="J686" i="10"/>
  <c r="AA686" i="10" s="1"/>
  <c r="J687" i="10"/>
  <c r="AA687" i="10" s="1"/>
  <c r="J688" i="10"/>
  <c r="AA688" i="10" s="1"/>
  <c r="J689" i="10"/>
  <c r="AA689" i="10" s="1"/>
  <c r="J690" i="10"/>
  <c r="AA690" i="10" s="1"/>
  <c r="J691" i="10"/>
  <c r="AA691" i="10" s="1"/>
  <c r="J692" i="10"/>
  <c r="AA692" i="10" s="1"/>
  <c r="J693" i="10"/>
  <c r="AA693" i="10" s="1"/>
  <c r="J694" i="10"/>
  <c r="AA694" i="10" s="1"/>
  <c r="J695" i="10"/>
  <c r="AA695" i="10" s="1"/>
  <c r="J696" i="10"/>
  <c r="AA696" i="10" s="1"/>
  <c r="J697" i="10"/>
  <c r="AA697" i="10" s="1"/>
  <c r="J698" i="10"/>
  <c r="AA698" i="10" s="1"/>
  <c r="J699" i="10"/>
  <c r="AA699" i="10" s="1"/>
  <c r="J700" i="10"/>
  <c r="AA700" i="10" s="1"/>
  <c r="J701" i="10"/>
  <c r="AA701" i="10" s="1"/>
  <c r="J702" i="10"/>
  <c r="AA702" i="10" s="1"/>
  <c r="J703" i="10"/>
  <c r="AA703" i="10" s="1"/>
  <c r="J704" i="10"/>
  <c r="AA704" i="10" s="1"/>
  <c r="J705" i="10"/>
  <c r="AA705" i="10" s="1"/>
  <c r="J706" i="10"/>
  <c r="AA706" i="10" s="1"/>
  <c r="J707" i="10"/>
  <c r="AA707" i="10" s="1"/>
  <c r="J708" i="10"/>
  <c r="AA708" i="10" s="1"/>
  <c r="J709" i="10"/>
  <c r="AA709" i="10" s="1"/>
  <c r="J710" i="10"/>
  <c r="AA710" i="10" s="1"/>
  <c r="J711" i="10"/>
  <c r="AA711" i="10" s="1"/>
  <c r="J712" i="10"/>
  <c r="AA712" i="10" s="1"/>
  <c r="J713" i="10"/>
  <c r="AA713" i="10" s="1"/>
  <c r="J714" i="10"/>
  <c r="AA714" i="10" s="1"/>
  <c r="J715" i="10"/>
  <c r="AA715" i="10" s="1"/>
  <c r="J716" i="10"/>
  <c r="AA716" i="10" s="1"/>
  <c r="J717" i="10"/>
  <c r="AA717" i="10" s="1"/>
  <c r="J718" i="10"/>
  <c r="AA718" i="10" s="1"/>
  <c r="J719" i="10"/>
  <c r="AA719" i="10" s="1"/>
  <c r="J720" i="10"/>
  <c r="AA720" i="10" s="1"/>
  <c r="J721" i="10"/>
  <c r="AA721" i="10" s="1"/>
  <c r="J722" i="10"/>
  <c r="AA722" i="10" s="1"/>
  <c r="J723" i="10"/>
  <c r="AA723" i="10" s="1"/>
  <c r="J724" i="10"/>
  <c r="AA724" i="10" s="1"/>
  <c r="J725" i="10"/>
  <c r="AA725" i="10" s="1"/>
  <c r="J726" i="10"/>
  <c r="AA726" i="10" s="1"/>
  <c r="J727" i="10"/>
  <c r="AA727" i="10" s="1"/>
  <c r="J728" i="10"/>
  <c r="AA728" i="10" s="1"/>
  <c r="J729" i="10"/>
  <c r="AA729" i="10" s="1"/>
  <c r="J730" i="10"/>
  <c r="AA730" i="10" s="1"/>
  <c r="J731" i="10"/>
  <c r="AA731" i="10" s="1"/>
  <c r="J732" i="10"/>
  <c r="AA732" i="10" s="1"/>
  <c r="J733" i="10"/>
  <c r="AA733" i="10" s="1"/>
  <c r="J734" i="10"/>
  <c r="AA734" i="10" s="1"/>
  <c r="J735" i="10"/>
  <c r="AA735" i="10" s="1"/>
  <c r="J736" i="10"/>
  <c r="AA736" i="10" s="1"/>
  <c r="J737" i="10"/>
  <c r="AA737" i="10" s="1"/>
  <c r="J738" i="10"/>
  <c r="AA738" i="10" s="1"/>
  <c r="J739" i="10"/>
  <c r="AA739" i="10" s="1"/>
  <c r="J740" i="10"/>
  <c r="AA740" i="10" s="1"/>
  <c r="J741" i="10"/>
  <c r="AA741" i="10" s="1"/>
  <c r="J742" i="10"/>
  <c r="AA742" i="10" s="1"/>
  <c r="J743" i="10"/>
  <c r="AA743" i="10" s="1"/>
  <c r="J744" i="10"/>
  <c r="AA744" i="10" s="1"/>
  <c r="J745" i="10"/>
  <c r="AA745" i="10" s="1"/>
  <c r="J746" i="10"/>
  <c r="AA746" i="10" s="1"/>
  <c r="J747" i="10"/>
  <c r="AA747" i="10" s="1"/>
  <c r="J748" i="10"/>
  <c r="AA748" i="10" s="1"/>
  <c r="J749" i="10"/>
  <c r="AA749" i="10" s="1"/>
  <c r="J750" i="10"/>
  <c r="AA750" i="10" s="1"/>
  <c r="J751" i="10"/>
  <c r="AA751" i="10" s="1"/>
  <c r="J752" i="10"/>
  <c r="AA752" i="10" s="1"/>
  <c r="J753" i="10"/>
  <c r="AA753" i="10" s="1"/>
  <c r="J754" i="10"/>
  <c r="AA754" i="10" s="1"/>
  <c r="J755" i="10"/>
  <c r="AA755" i="10" s="1"/>
  <c r="J756" i="10"/>
  <c r="AA756" i="10" s="1"/>
  <c r="J757" i="10"/>
  <c r="AA757" i="10" s="1"/>
  <c r="J758" i="10"/>
  <c r="AA758" i="10" s="1"/>
  <c r="J759" i="10"/>
  <c r="AA759" i="10" s="1"/>
  <c r="J760" i="10"/>
  <c r="AA760" i="10" s="1"/>
  <c r="J761" i="10"/>
  <c r="AA761" i="10" s="1"/>
  <c r="J762" i="10"/>
  <c r="AA762" i="10" s="1"/>
  <c r="J763" i="10"/>
  <c r="AA763" i="10" s="1"/>
  <c r="J764" i="10"/>
  <c r="AA764" i="10" s="1"/>
  <c r="J765" i="10"/>
  <c r="AA765" i="10" s="1"/>
  <c r="J766" i="10"/>
  <c r="AA766" i="10" s="1"/>
  <c r="J767" i="10"/>
  <c r="AA767" i="10" s="1"/>
  <c r="J768" i="10"/>
  <c r="AA768" i="10" s="1"/>
  <c r="J769" i="10"/>
  <c r="AA769" i="10" s="1"/>
  <c r="J770" i="10"/>
  <c r="AA770" i="10" s="1"/>
  <c r="J771" i="10"/>
  <c r="AA771" i="10" s="1"/>
  <c r="J772" i="10"/>
  <c r="AA772" i="10" s="1"/>
  <c r="J773" i="10"/>
  <c r="AA773" i="10" s="1"/>
  <c r="J774" i="10"/>
  <c r="AA774" i="10" s="1"/>
  <c r="J775" i="10"/>
  <c r="AA775" i="10" s="1"/>
  <c r="J776" i="10"/>
  <c r="AA776" i="10" s="1"/>
  <c r="J777" i="10"/>
  <c r="AA777" i="10" s="1"/>
  <c r="J778" i="10"/>
  <c r="AA778" i="10" s="1"/>
  <c r="J779" i="10"/>
  <c r="AA779" i="10" s="1"/>
  <c r="J780" i="10"/>
  <c r="AA780" i="10" s="1"/>
  <c r="J781" i="10"/>
  <c r="AA781" i="10" s="1"/>
  <c r="J782" i="10"/>
  <c r="AA782" i="10" s="1"/>
  <c r="J783" i="10"/>
  <c r="AA783" i="10" s="1"/>
  <c r="J784" i="10"/>
  <c r="AA784" i="10" s="1"/>
  <c r="J785" i="10"/>
  <c r="AA785" i="10" s="1"/>
  <c r="J786" i="10"/>
  <c r="AA786" i="10" s="1"/>
  <c r="J787" i="10"/>
  <c r="AA787" i="10" s="1"/>
  <c r="J788" i="10"/>
  <c r="AA788" i="10" s="1"/>
  <c r="J789" i="10"/>
  <c r="AA789" i="10" s="1"/>
  <c r="J790" i="10"/>
  <c r="AA790" i="10" s="1"/>
  <c r="J791" i="10"/>
  <c r="AA791" i="10" s="1"/>
  <c r="J792" i="10"/>
  <c r="AA792" i="10" s="1"/>
  <c r="J793" i="10"/>
  <c r="AA793" i="10" s="1"/>
  <c r="J794" i="10"/>
  <c r="AA794" i="10" s="1"/>
  <c r="J795" i="10"/>
  <c r="AA795" i="10" s="1"/>
  <c r="J796" i="10"/>
  <c r="AA796" i="10" s="1"/>
  <c r="J797" i="10"/>
  <c r="AA797" i="10" s="1"/>
  <c r="J798" i="10"/>
  <c r="AA798" i="10" s="1"/>
  <c r="J799" i="10"/>
  <c r="AA799" i="10" s="1"/>
  <c r="J800" i="10"/>
  <c r="AA800" i="10" s="1"/>
  <c r="J801" i="10"/>
  <c r="AA801" i="10" s="1"/>
  <c r="J802" i="10"/>
  <c r="AA802" i="10" s="1"/>
  <c r="J803" i="10"/>
  <c r="AA803" i="10" s="1"/>
  <c r="J804" i="10"/>
  <c r="AA804" i="10" s="1"/>
  <c r="J805" i="10"/>
  <c r="AA805" i="10" s="1"/>
  <c r="J806" i="10"/>
  <c r="AA806" i="10" s="1"/>
  <c r="J807" i="10"/>
  <c r="AA807" i="10" s="1"/>
  <c r="J808" i="10"/>
  <c r="AA808" i="10" s="1"/>
  <c r="J809" i="10"/>
  <c r="AA809" i="10" s="1"/>
  <c r="J810" i="10"/>
  <c r="AA810" i="10" s="1"/>
  <c r="J811" i="10"/>
  <c r="AA811" i="10" s="1"/>
  <c r="J812" i="10"/>
  <c r="AA812" i="10" s="1"/>
  <c r="J813" i="10"/>
  <c r="AA813" i="10" s="1"/>
  <c r="J814" i="10"/>
  <c r="AA814" i="10" s="1"/>
  <c r="J815" i="10"/>
  <c r="AA815" i="10" s="1"/>
  <c r="J816" i="10"/>
  <c r="AA816" i="10" s="1"/>
  <c r="J817" i="10"/>
  <c r="AA817" i="10" s="1"/>
  <c r="J818" i="10"/>
  <c r="AA818" i="10" s="1"/>
  <c r="J819" i="10"/>
  <c r="AA819" i="10" s="1"/>
  <c r="J820" i="10"/>
  <c r="AA820" i="10" s="1"/>
  <c r="J821" i="10"/>
  <c r="AA821" i="10" s="1"/>
  <c r="J822" i="10"/>
  <c r="AA822" i="10" s="1"/>
  <c r="J823" i="10"/>
  <c r="AA823" i="10" s="1"/>
  <c r="J824" i="10"/>
  <c r="AA824" i="10" s="1"/>
  <c r="J825" i="10"/>
  <c r="AA825" i="10" s="1"/>
  <c r="J826" i="10"/>
  <c r="AA826" i="10" s="1"/>
  <c r="J827" i="10"/>
  <c r="AA827" i="10" s="1"/>
  <c r="J828" i="10"/>
  <c r="AA828" i="10" s="1"/>
  <c r="J829" i="10"/>
  <c r="AA829" i="10" s="1"/>
  <c r="J830" i="10"/>
  <c r="AA830" i="10" s="1"/>
  <c r="J831" i="10"/>
  <c r="AA831" i="10" s="1"/>
  <c r="J832" i="10"/>
  <c r="AA832" i="10" s="1"/>
  <c r="J833" i="10"/>
  <c r="AA833" i="10" s="1"/>
  <c r="J834" i="10"/>
  <c r="AA834" i="10" s="1"/>
  <c r="J835" i="10"/>
  <c r="AA835" i="10" s="1"/>
  <c r="J836" i="10"/>
  <c r="AA836" i="10" s="1"/>
  <c r="J837" i="10"/>
  <c r="AA837" i="10" s="1"/>
  <c r="J838" i="10"/>
  <c r="AA838" i="10" s="1"/>
  <c r="J839" i="10"/>
  <c r="AA839" i="10" s="1"/>
  <c r="J840" i="10"/>
  <c r="AA840" i="10" s="1"/>
  <c r="J841" i="10"/>
  <c r="AA841" i="10" s="1"/>
  <c r="J842" i="10"/>
  <c r="AA842" i="10" s="1"/>
  <c r="J843" i="10"/>
  <c r="AA843" i="10" s="1"/>
  <c r="J844" i="10"/>
  <c r="AA844" i="10" s="1"/>
  <c r="J845" i="10"/>
  <c r="AA845" i="10" s="1"/>
  <c r="J846" i="10"/>
  <c r="AA846" i="10" s="1"/>
  <c r="J847" i="10"/>
  <c r="AA847" i="10" s="1"/>
  <c r="J848" i="10"/>
  <c r="AA848" i="10" s="1"/>
  <c r="J849" i="10"/>
  <c r="AA849" i="10" s="1"/>
  <c r="J850" i="10"/>
  <c r="AA850" i="10" s="1"/>
  <c r="J851" i="10"/>
  <c r="AA851" i="10" s="1"/>
  <c r="J852" i="10"/>
  <c r="AA852" i="10" s="1"/>
  <c r="J853" i="10"/>
  <c r="AA853" i="10" s="1"/>
  <c r="J854" i="10"/>
  <c r="AA854" i="10" s="1"/>
  <c r="J855" i="10"/>
  <c r="AA855" i="10" s="1"/>
  <c r="J856" i="10"/>
  <c r="AA856" i="10" s="1"/>
  <c r="J857" i="10"/>
  <c r="AA857" i="10" s="1"/>
  <c r="J858" i="10"/>
  <c r="AA858" i="10" s="1"/>
  <c r="J859" i="10"/>
  <c r="AA859" i="10" s="1"/>
  <c r="J860" i="10"/>
  <c r="AA860" i="10" s="1"/>
  <c r="J861" i="10"/>
  <c r="AA861" i="10" s="1"/>
  <c r="J862" i="10"/>
  <c r="AA862" i="10" s="1"/>
  <c r="J863" i="10"/>
  <c r="AA863" i="10" s="1"/>
  <c r="J864" i="10"/>
  <c r="AA864" i="10" s="1"/>
  <c r="J865" i="10"/>
  <c r="AA865" i="10" s="1"/>
  <c r="J866" i="10"/>
  <c r="AA866" i="10" s="1"/>
  <c r="J867" i="10"/>
  <c r="AA867" i="10" s="1"/>
  <c r="J868" i="10"/>
  <c r="AA868" i="10" s="1"/>
  <c r="J869" i="10"/>
  <c r="AA869" i="10" s="1"/>
  <c r="J870" i="10"/>
  <c r="AA870" i="10" s="1"/>
  <c r="J871" i="10"/>
  <c r="AA871" i="10" s="1"/>
  <c r="J872" i="10"/>
  <c r="AA872" i="10" s="1"/>
  <c r="J873" i="10"/>
  <c r="AA873" i="10" s="1"/>
  <c r="J874" i="10"/>
  <c r="AA874" i="10" s="1"/>
  <c r="J875" i="10"/>
  <c r="AA875" i="10" s="1"/>
  <c r="J876" i="10"/>
  <c r="AA876" i="10" s="1"/>
  <c r="J877" i="10"/>
  <c r="AA877" i="10" s="1"/>
  <c r="J878" i="10"/>
  <c r="AA878" i="10" s="1"/>
  <c r="J879" i="10"/>
  <c r="AA879" i="10" s="1"/>
  <c r="J880" i="10"/>
  <c r="AA880" i="10" s="1"/>
  <c r="J881" i="10"/>
  <c r="AA881" i="10" s="1"/>
  <c r="J882" i="10"/>
  <c r="AA882" i="10" s="1"/>
  <c r="J883" i="10"/>
  <c r="AA883" i="10" s="1"/>
  <c r="J884" i="10"/>
  <c r="AA884" i="10" s="1"/>
  <c r="J885" i="10"/>
  <c r="AA885" i="10" s="1"/>
  <c r="J886" i="10"/>
  <c r="AA886" i="10" s="1"/>
  <c r="J887" i="10"/>
  <c r="AA887" i="10" s="1"/>
  <c r="J888" i="10"/>
  <c r="AA888" i="10" s="1"/>
  <c r="J889" i="10"/>
  <c r="AA889" i="10" s="1"/>
  <c r="J890" i="10"/>
  <c r="AA890" i="10" s="1"/>
  <c r="J891" i="10"/>
  <c r="AA891" i="10" s="1"/>
  <c r="J892" i="10"/>
  <c r="AA892" i="10" s="1"/>
  <c r="J893" i="10"/>
  <c r="AA893" i="10" s="1"/>
  <c r="J894" i="10"/>
  <c r="AA894" i="10" s="1"/>
  <c r="J895" i="10"/>
  <c r="AA895" i="10" s="1"/>
  <c r="J896" i="10"/>
  <c r="AA896" i="10" s="1"/>
  <c r="J897" i="10"/>
  <c r="AA897" i="10" s="1"/>
  <c r="J898" i="10"/>
  <c r="AA898" i="10" s="1"/>
  <c r="J899" i="10"/>
  <c r="AA899" i="10" s="1"/>
  <c r="J900" i="10"/>
  <c r="AA900" i="10" s="1"/>
  <c r="J901" i="10"/>
  <c r="AA901" i="10" s="1"/>
  <c r="J902" i="10"/>
  <c r="AA902" i="10" s="1"/>
  <c r="J903" i="10"/>
  <c r="AA903" i="10" s="1"/>
  <c r="J904" i="10"/>
  <c r="AA904" i="10" s="1"/>
  <c r="J905" i="10"/>
  <c r="AA905" i="10" s="1"/>
  <c r="J906" i="10"/>
  <c r="AA906" i="10" s="1"/>
  <c r="J907" i="10"/>
  <c r="AA907" i="10" s="1"/>
  <c r="J908" i="10"/>
  <c r="AA908" i="10" s="1"/>
  <c r="J909" i="10"/>
  <c r="AA909" i="10" s="1"/>
  <c r="J910" i="10"/>
  <c r="AA910" i="10" s="1"/>
  <c r="J911" i="10"/>
  <c r="AA911" i="10" s="1"/>
  <c r="J912" i="10"/>
  <c r="AA912" i="10" s="1"/>
  <c r="J913" i="10"/>
  <c r="AA913" i="10" s="1"/>
  <c r="J914" i="10"/>
  <c r="AA914" i="10" s="1"/>
  <c r="J915" i="10"/>
  <c r="AA915" i="10" s="1"/>
  <c r="J916" i="10"/>
  <c r="AA916" i="10" s="1"/>
  <c r="J917" i="10"/>
  <c r="AA917" i="10" s="1"/>
  <c r="J918" i="10"/>
  <c r="AA918" i="10" s="1"/>
  <c r="J919" i="10"/>
  <c r="AA919" i="10" s="1"/>
  <c r="J920" i="10"/>
  <c r="AA920" i="10" s="1"/>
  <c r="J921" i="10"/>
  <c r="AA921" i="10" s="1"/>
  <c r="J922" i="10"/>
  <c r="AA922" i="10" s="1"/>
  <c r="J923" i="10"/>
  <c r="AA923" i="10" s="1"/>
  <c r="J924" i="10"/>
  <c r="AA924" i="10" s="1"/>
  <c r="J925" i="10"/>
  <c r="AA925" i="10" s="1"/>
  <c r="J926" i="10"/>
  <c r="AA926" i="10" s="1"/>
  <c r="J927" i="10"/>
  <c r="AA927" i="10" s="1"/>
  <c r="J928" i="10"/>
  <c r="AA928" i="10" s="1"/>
  <c r="J929" i="10"/>
  <c r="AA929" i="10" s="1"/>
  <c r="J930" i="10"/>
  <c r="AA930" i="10" s="1"/>
  <c r="J931" i="10"/>
  <c r="AA931" i="10" s="1"/>
  <c r="J932" i="10"/>
  <c r="AA932" i="10" s="1"/>
  <c r="J933" i="10"/>
  <c r="AA933" i="10" s="1"/>
  <c r="J934" i="10"/>
  <c r="AA934" i="10" s="1"/>
  <c r="J935" i="10"/>
  <c r="AA935" i="10" s="1"/>
  <c r="J936" i="10"/>
  <c r="AA936" i="10" s="1"/>
  <c r="J937" i="10"/>
  <c r="AA937" i="10" s="1"/>
  <c r="J938" i="10"/>
  <c r="AA938" i="10" s="1"/>
  <c r="J939" i="10"/>
  <c r="AA939" i="10" s="1"/>
  <c r="J940" i="10"/>
  <c r="AA940" i="10" s="1"/>
  <c r="J941" i="10"/>
  <c r="AA941" i="10" s="1"/>
  <c r="J942" i="10"/>
  <c r="AA942" i="10" s="1"/>
  <c r="J943" i="10"/>
  <c r="AA943" i="10" s="1"/>
  <c r="J944" i="10"/>
  <c r="AA944" i="10" s="1"/>
  <c r="J945" i="10"/>
  <c r="AA945" i="10" s="1"/>
  <c r="J946" i="10"/>
  <c r="AA946" i="10" s="1"/>
  <c r="J947" i="10"/>
  <c r="AA947" i="10" s="1"/>
  <c r="J948" i="10"/>
  <c r="AA948" i="10" s="1"/>
  <c r="J949" i="10"/>
  <c r="AA949" i="10" s="1"/>
  <c r="J950" i="10"/>
  <c r="AA950" i="10" s="1"/>
  <c r="J951" i="10"/>
  <c r="AA951" i="10" s="1"/>
  <c r="J952" i="10"/>
  <c r="AA952" i="10" s="1"/>
  <c r="J953" i="10"/>
  <c r="AA953" i="10" s="1"/>
  <c r="J954" i="10"/>
  <c r="AA954" i="10" s="1"/>
  <c r="J955" i="10"/>
  <c r="AA955" i="10" s="1"/>
  <c r="J956" i="10"/>
  <c r="AA956" i="10" s="1"/>
  <c r="J957" i="10"/>
  <c r="AA957" i="10" s="1"/>
  <c r="J958" i="10"/>
  <c r="AA958" i="10" s="1"/>
  <c r="J959" i="10"/>
  <c r="AA959" i="10" s="1"/>
  <c r="J960" i="10"/>
  <c r="AA960" i="10" s="1"/>
  <c r="J961" i="10"/>
  <c r="AA961" i="10" s="1"/>
  <c r="J962" i="10"/>
  <c r="AA962" i="10" s="1"/>
  <c r="J963" i="10"/>
  <c r="AA963" i="10" s="1"/>
  <c r="J964" i="10"/>
  <c r="AA964" i="10" s="1"/>
  <c r="J965" i="10"/>
  <c r="AA965" i="10" s="1"/>
  <c r="J966" i="10"/>
  <c r="AA966" i="10" s="1"/>
  <c r="J967" i="10"/>
  <c r="AA967" i="10" s="1"/>
  <c r="J968" i="10"/>
  <c r="AA968" i="10" s="1"/>
  <c r="J969" i="10"/>
  <c r="AA969" i="10" s="1"/>
  <c r="J970" i="10"/>
  <c r="AA970" i="10" s="1"/>
  <c r="J971" i="10"/>
  <c r="AA971" i="10" s="1"/>
  <c r="J972" i="10"/>
  <c r="AA972" i="10" s="1"/>
  <c r="J973" i="10"/>
  <c r="AA973" i="10" s="1"/>
  <c r="J974" i="10"/>
  <c r="AA974" i="10" s="1"/>
  <c r="J975" i="10"/>
  <c r="AA975" i="10" s="1"/>
  <c r="J976" i="10"/>
  <c r="AA976" i="10" s="1"/>
  <c r="J977" i="10"/>
  <c r="AA977" i="10" s="1"/>
  <c r="J978" i="10"/>
  <c r="AA978" i="10" s="1"/>
  <c r="J979" i="10"/>
  <c r="AA979" i="10" s="1"/>
  <c r="J980" i="10"/>
  <c r="AA980" i="10" s="1"/>
  <c r="J981" i="10"/>
  <c r="AA981" i="10" s="1"/>
  <c r="J982" i="10"/>
  <c r="AA982" i="10" s="1"/>
  <c r="J983" i="10"/>
  <c r="AA983" i="10" s="1"/>
  <c r="J984" i="10"/>
  <c r="AA984" i="10" s="1"/>
  <c r="J985" i="10"/>
  <c r="AA985" i="10" s="1"/>
  <c r="J986" i="10"/>
  <c r="AA986" i="10" s="1"/>
  <c r="J987" i="10"/>
  <c r="AA987" i="10" s="1"/>
  <c r="J988" i="10"/>
  <c r="AA988" i="10" s="1"/>
  <c r="J989" i="10"/>
  <c r="AA989" i="10" s="1"/>
  <c r="J990" i="10"/>
  <c r="AA990" i="10" s="1"/>
  <c r="J991" i="10"/>
  <c r="AA991" i="10" s="1"/>
  <c r="J992" i="10"/>
  <c r="AA992" i="10" s="1"/>
  <c r="J993" i="10"/>
  <c r="AA993" i="10" s="1"/>
  <c r="J994" i="10"/>
  <c r="AA994" i="10" s="1"/>
  <c r="J995" i="10"/>
  <c r="AA995" i="10" s="1"/>
  <c r="J996" i="10"/>
  <c r="AA996" i="10" s="1"/>
  <c r="J997" i="10"/>
  <c r="AA997" i="10" s="1"/>
  <c r="J998" i="10"/>
  <c r="AA998" i="10" s="1"/>
  <c r="J999" i="10"/>
  <c r="AA999" i="10" s="1"/>
  <c r="J1000" i="10"/>
  <c r="AA1000" i="10" s="1"/>
  <c r="J1001" i="10"/>
  <c r="AA1001" i="10" s="1"/>
  <c r="J1002" i="10"/>
  <c r="AA1002" i="10" s="1"/>
  <c r="J1003" i="10"/>
  <c r="AA1003" i="10" s="1"/>
  <c r="J1004" i="10"/>
  <c r="AA1004" i="10" s="1"/>
  <c r="J1005" i="10"/>
  <c r="AA1005" i="10" s="1"/>
  <c r="J1006" i="10"/>
  <c r="AA1006" i="10" s="1"/>
  <c r="J1007" i="10"/>
  <c r="AA1007" i="10" s="1"/>
  <c r="J1008" i="10"/>
  <c r="AA1008" i="10" s="1"/>
  <c r="J1009" i="10"/>
  <c r="AA1009" i="10" s="1"/>
  <c r="J1010" i="10"/>
  <c r="AA1010" i="10" s="1"/>
  <c r="J1011" i="10"/>
  <c r="AA1011" i="10" s="1"/>
  <c r="J1012" i="10"/>
  <c r="AA1012" i="10" s="1"/>
  <c r="J1013" i="10"/>
  <c r="AA1013" i="10" s="1"/>
  <c r="J1014" i="10"/>
  <c r="AA1014" i="10" s="1"/>
  <c r="J1015" i="10"/>
  <c r="AA1015" i="10" s="1"/>
  <c r="J1016" i="10"/>
  <c r="AA1016" i="10" s="1"/>
  <c r="J1017" i="10"/>
  <c r="AA1017" i="10" s="1"/>
  <c r="J1018" i="10"/>
  <c r="AA1018" i="10" s="1"/>
  <c r="J1019" i="10"/>
  <c r="AA1019" i="10" s="1"/>
  <c r="J1020" i="10"/>
  <c r="AA1020" i="10" s="1"/>
  <c r="J1021" i="10"/>
  <c r="AA1021" i="10" s="1"/>
  <c r="J1022" i="10"/>
  <c r="AA1022" i="10" s="1"/>
  <c r="J1023" i="10"/>
  <c r="AA1023" i="10" s="1"/>
  <c r="J1024" i="10"/>
  <c r="AA1024" i="10" s="1"/>
  <c r="J1025" i="10"/>
  <c r="AA1025" i="10" s="1"/>
  <c r="J1026" i="10"/>
  <c r="AA1026" i="10" s="1"/>
  <c r="J1027" i="10"/>
  <c r="AA1027" i="10" s="1"/>
  <c r="J1028" i="10"/>
  <c r="AA1028" i="10" s="1"/>
  <c r="J1029" i="10"/>
  <c r="AA1029" i="10" s="1"/>
  <c r="J1030" i="10"/>
  <c r="AA1030" i="10" s="1"/>
  <c r="J1031" i="10"/>
  <c r="AA1031" i="10" s="1"/>
  <c r="J1032" i="10"/>
  <c r="AA1032" i="10" s="1"/>
  <c r="J1033" i="10"/>
  <c r="AA1033" i="10" s="1"/>
  <c r="J1034" i="10"/>
  <c r="AA1034" i="10" s="1"/>
  <c r="J1035" i="10"/>
  <c r="AA1035" i="10" s="1"/>
  <c r="J1036" i="10"/>
  <c r="AA1036" i="10" s="1"/>
  <c r="J1037" i="10"/>
  <c r="AA1037" i="10" s="1"/>
  <c r="J1038" i="10"/>
  <c r="AA1038" i="10" s="1"/>
  <c r="J1039" i="10"/>
  <c r="AA1039" i="10" s="1"/>
  <c r="J1040" i="10"/>
  <c r="AA1040" i="10" s="1"/>
  <c r="J1041" i="10"/>
  <c r="AA1041" i="10" s="1"/>
  <c r="J1042" i="10"/>
  <c r="AA1042" i="10" s="1"/>
  <c r="J1043" i="10"/>
  <c r="AA1043" i="10" s="1"/>
  <c r="J1044" i="10"/>
  <c r="AA1044" i="10" s="1"/>
  <c r="J1045" i="10"/>
  <c r="AA1045" i="10" s="1"/>
  <c r="J1046" i="10"/>
  <c r="AA1046" i="10" s="1"/>
  <c r="J1047" i="10"/>
  <c r="AA1047" i="10" s="1"/>
  <c r="J1048" i="10"/>
  <c r="AA1048" i="10" s="1"/>
  <c r="J1049" i="10"/>
  <c r="AA1049" i="10" s="1"/>
  <c r="J1050" i="10"/>
  <c r="AA1050" i="10" s="1"/>
  <c r="J1051" i="10"/>
  <c r="AA1051" i="10" s="1"/>
  <c r="J1052" i="10"/>
  <c r="AA1052" i="10" s="1"/>
  <c r="J1053" i="10"/>
  <c r="AA1053" i="10" s="1"/>
  <c r="J1054" i="10"/>
  <c r="AA1054" i="10" s="1"/>
  <c r="J1055" i="10"/>
  <c r="AA1055" i="10" s="1"/>
  <c r="J1056" i="10"/>
  <c r="AA1056" i="10" s="1"/>
  <c r="J1057" i="10"/>
  <c r="AA1057" i="10" s="1"/>
  <c r="J1058" i="10"/>
  <c r="AA1058" i="10" s="1"/>
  <c r="J1059" i="10"/>
  <c r="AA1059" i="10" s="1"/>
  <c r="J1060" i="10"/>
  <c r="AA1060" i="10" s="1"/>
  <c r="J1061" i="10"/>
  <c r="AA1061" i="10" s="1"/>
  <c r="J1062" i="10"/>
  <c r="AA1062" i="10" s="1"/>
  <c r="J1063" i="10"/>
  <c r="AA1063" i="10" s="1"/>
  <c r="J1064" i="10"/>
  <c r="AA1064" i="10" s="1"/>
  <c r="J1065" i="10"/>
  <c r="AA1065" i="10" s="1"/>
  <c r="J1066" i="10"/>
  <c r="AA1066" i="10" s="1"/>
  <c r="J1067" i="10"/>
  <c r="AA1067" i="10" s="1"/>
  <c r="J1068" i="10"/>
  <c r="AA1068" i="10" s="1"/>
  <c r="J1069" i="10"/>
  <c r="AA1069" i="10" s="1"/>
  <c r="J1070" i="10"/>
  <c r="AA1070" i="10" s="1"/>
  <c r="J1071" i="10"/>
  <c r="AA1071" i="10" s="1"/>
  <c r="J1072" i="10"/>
  <c r="AA1072" i="10" s="1"/>
  <c r="J1073" i="10"/>
  <c r="AA1073" i="10" s="1"/>
  <c r="J1074" i="10"/>
  <c r="AA1074" i="10" s="1"/>
  <c r="J1075" i="10"/>
  <c r="AA1075" i="10" s="1"/>
  <c r="J1076" i="10"/>
  <c r="AA1076" i="10" s="1"/>
  <c r="J1077" i="10"/>
  <c r="AA1077" i="10" s="1"/>
  <c r="J1078" i="10"/>
  <c r="AA1078" i="10" s="1"/>
  <c r="J1079" i="10"/>
  <c r="AA1079" i="10" s="1"/>
  <c r="J1080" i="10"/>
  <c r="AA1080" i="10" s="1"/>
  <c r="J1081" i="10"/>
  <c r="AA1081" i="10" s="1"/>
  <c r="J1082" i="10"/>
  <c r="AA1082" i="10" s="1"/>
  <c r="J1083" i="10"/>
  <c r="AA1083" i="10" s="1"/>
  <c r="J1084" i="10"/>
  <c r="AA1084" i="10" s="1"/>
  <c r="J1085" i="10"/>
  <c r="AA1085" i="10" s="1"/>
  <c r="J1086" i="10"/>
  <c r="AA1086" i="10" s="1"/>
  <c r="J1087" i="10"/>
  <c r="AA1087" i="10" s="1"/>
  <c r="J1088" i="10"/>
  <c r="AA1088" i="10" s="1"/>
  <c r="J1089" i="10"/>
  <c r="AA1089" i="10" s="1"/>
  <c r="J1090" i="10"/>
  <c r="AA1090" i="10" s="1"/>
  <c r="J1091" i="10"/>
  <c r="AA1091" i="10" s="1"/>
  <c r="J1092" i="10"/>
  <c r="AA1092" i="10" s="1"/>
  <c r="J1093" i="10"/>
  <c r="AA1093" i="10" s="1"/>
  <c r="J1094" i="10"/>
  <c r="AA1094" i="10" s="1"/>
  <c r="J1095" i="10"/>
  <c r="AA1095" i="10" s="1"/>
  <c r="J1096" i="10"/>
  <c r="AA1096" i="10" s="1"/>
  <c r="J1097" i="10"/>
  <c r="AA1097" i="10" s="1"/>
  <c r="J1098" i="10"/>
  <c r="AA1098" i="10" s="1"/>
  <c r="J1099" i="10"/>
  <c r="AA1099" i="10" s="1"/>
  <c r="J1100" i="10"/>
  <c r="AA1100" i="10" s="1"/>
  <c r="J1101" i="10"/>
  <c r="AA1101" i="10" s="1"/>
  <c r="J1102" i="10"/>
  <c r="AA1102" i="10" s="1"/>
  <c r="J1103" i="10"/>
  <c r="AA1103" i="10" s="1"/>
  <c r="J1104" i="10"/>
  <c r="AA1104" i="10" s="1"/>
  <c r="J1105" i="10"/>
  <c r="AA1105" i="10" s="1"/>
  <c r="J1106" i="10"/>
  <c r="AA1106" i="10" s="1"/>
  <c r="J1107" i="10"/>
  <c r="AA1107" i="10" s="1"/>
  <c r="J1108" i="10"/>
  <c r="AA1108" i="10" s="1"/>
  <c r="J1109" i="10"/>
  <c r="AA1109" i="10" s="1"/>
  <c r="J1110" i="10"/>
  <c r="AA1110" i="10" s="1"/>
  <c r="J1111" i="10"/>
  <c r="AA1111" i="10" s="1"/>
  <c r="J1112" i="10"/>
  <c r="AA1112" i="10" s="1"/>
  <c r="J1113" i="10"/>
  <c r="AA1113" i="10" s="1"/>
  <c r="J1114" i="10"/>
  <c r="AA1114" i="10" s="1"/>
  <c r="J1115" i="10"/>
  <c r="AA1115" i="10" s="1"/>
  <c r="J1116" i="10"/>
  <c r="AA1116" i="10" s="1"/>
  <c r="J1117" i="10"/>
  <c r="AA1117" i="10" s="1"/>
  <c r="J1118" i="10"/>
  <c r="AA1118" i="10" s="1"/>
  <c r="J1119" i="10"/>
  <c r="AA1119" i="10" s="1"/>
  <c r="J1120" i="10"/>
  <c r="AA1120" i="10" s="1"/>
  <c r="J1121" i="10"/>
  <c r="AA1121" i="10" s="1"/>
  <c r="J1122" i="10"/>
  <c r="AA1122" i="10" s="1"/>
  <c r="J1123" i="10"/>
  <c r="AA1123" i="10" s="1"/>
  <c r="J1124" i="10"/>
  <c r="AA1124" i="10" s="1"/>
  <c r="J1125" i="10"/>
  <c r="AA1125" i="10" s="1"/>
  <c r="J1126" i="10"/>
  <c r="AA1126" i="10" s="1"/>
  <c r="J1127" i="10"/>
  <c r="AA1127" i="10" s="1"/>
  <c r="J1128" i="10"/>
  <c r="AA1128" i="10" s="1"/>
  <c r="J1129" i="10"/>
  <c r="AA1129" i="10" s="1"/>
  <c r="J1130" i="10"/>
  <c r="AA1130" i="10" s="1"/>
  <c r="J1131" i="10"/>
  <c r="AA1131" i="10" s="1"/>
  <c r="J1132" i="10"/>
  <c r="AA1132" i="10" s="1"/>
  <c r="J1133" i="10"/>
  <c r="AA1133" i="10" s="1"/>
  <c r="J1134" i="10"/>
  <c r="AA1134" i="10" s="1"/>
  <c r="J1135" i="10"/>
  <c r="AA1135" i="10" s="1"/>
  <c r="J1136" i="10"/>
  <c r="AA1136" i="10" s="1"/>
  <c r="J1137" i="10"/>
  <c r="AA1137" i="10" s="1"/>
  <c r="J1138" i="10"/>
  <c r="AA1138" i="10" s="1"/>
  <c r="J1139" i="10"/>
  <c r="AA1139" i="10" s="1"/>
  <c r="J1140" i="10"/>
  <c r="AA1140" i="10" s="1"/>
  <c r="J1141" i="10"/>
  <c r="AA1141" i="10" s="1"/>
  <c r="J1142" i="10"/>
  <c r="AA1142" i="10" s="1"/>
  <c r="J1143" i="10"/>
  <c r="AA1143" i="10" s="1"/>
  <c r="J1144" i="10"/>
  <c r="AA1144" i="10" s="1"/>
  <c r="J1145" i="10"/>
  <c r="AA1145" i="10" s="1"/>
  <c r="J1146" i="10"/>
  <c r="AA1146" i="10" s="1"/>
  <c r="J1147" i="10"/>
  <c r="AA1147" i="10" s="1"/>
  <c r="J1148" i="10"/>
  <c r="AA1148" i="10" s="1"/>
  <c r="J1149" i="10"/>
  <c r="AA1149" i="10" s="1"/>
  <c r="J1150" i="10"/>
  <c r="AA1150" i="10" s="1"/>
  <c r="J1151" i="10"/>
  <c r="AA1151" i="10" s="1"/>
  <c r="J1152" i="10"/>
  <c r="AA1152" i="10" s="1"/>
  <c r="J1153" i="10"/>
  <c r="AA1153" i="10" s="1"/>
  <c r="J1154" i="10"/>
  <c r="AA1154" i="10" s="1"/>
  <c r="J1155" i="10"/>
  <c r="AA1155" i="10" s="1"/>
  <c r="J1156" i="10"/>
  <c r="AA1156" i="10" s="1"/>
  <c r="J1157" i="10"/>
  <c r="AA1157" i="10" s="1"/>
  <c r="J1158" i="10"/>
  <c r="AA1158" i="10" s="1"/>
  <c r="J1159" i="10"/>
  <c r="AA1159" i="10" s="1"/>
  <c r="J1160" i="10"/>
  <c r="AA1160" i="10" s="1"/>
  <c r="J1161" i="10"/>
  <c r="AA1161" i="10" s="1"/>
  <c r="J1162" i="10"/>
  <c r="AA1162" i="10" s="1"/>
  <c r="J1163" i="10"/>
  <c r="AA1163" i="10" s="1"/>
  <c r="J1164" i="10"/>
  <c r="AA1164" i="10" s="1"/>
  <c r="J1165" i="10"/>
  <c r="AA1165" i="10" s="1"/>
  <c r="J1166" i="10"/>
  <c r="AA1166" i="10" s="1"/>
  <c r="J1167" i="10"/>
  <c r="AA1167" i="10" s="1"/>
  <c r="J1168" i="10"/>
  <c r="AA1168" i="10" s="1"/>
  <c r="J1169" i="10"/>
  <c r="AA1169" i="10" s="1"/>
  <c r="J1170" i="10"/>
  <c r="AA1170" i="10" s="1"/>
  <c r="J1171" i="10"/>
  <c r="AA1171" i="10" s="1"/>
  <c r="J1172" i="10"/>
  <c r="AA1172" i="10" s="1"/>
  <c r="J1173" i="10"/>
  <c r="AA1173" i="10" s="1"/>
  <c r="J1174" i="10"/>
  <c r="AA1174" i="10" s="1"/>
  <c r="J1175" i="10"/>
  <c r="AA1175" i="10" s="1"/>
  <c r="J1176" i="10"/>
  <c r="AA1176" i="10" s="1"/>
  <c r="J1177" i="10"/>
  <c r="AA1177" i="10" s="1"/>
  <c r="J1178" i="10"/>
  <c r="AA1178" i="10" s="1"/>
  <c r="J1179" i="10"/>
  <c r="AA1179" i="10" s="1"/>
  <c r="J1180" i="10"/>
  <c r="AA1180" i="10" s="1"/>
  <c r="J1181" i="10"/>
  <c r="AA1181" i="10" s="1"/>
  <c r="J1182" i="10"/>
  <c r="AA1182" i="10" s="1"/>
  <c r="J1183" i="10"/>
  <c r="AA1183" i="10" s="1"/>
  <c r="J1184" i="10"/>
  <c r="AA1184" i="10" s="1"/>
  <c r="J1185" i="10"/>
  <c r="AA1185" i="10" s="1"/>
  <c r="J1186" i="10"/>
  <c r="AA1186" i="10" s="1"/>
  <c r="J1187" i="10"/>
  <c r="AA1187" i="10" s="1"/>
  <c r="J1188" i="10"/>
  <c r="AA1188" i="10" s="1"/>
  <c r="J1189" i="10"/>
  <c r="AA1189" i="10" s="1"/>
  <c r="J1190" i="10"/>
  <c r="AA1190" i="10" s="1"/>
  <c r="J1191" i="10"/>
  <c r="AA1191" i="10" s="1"/>
  <c r="J1192" i="10"/>
  <c r="AA1192" i="10" s="1"/>
  <c r="J1193" i="10"/>
  <c r="AA1193" i="10" s="1"/>
  <c r="J1194" i="10"/>
  <c r="AA1194" i="10" s="1"/>
  <c r="J1195" i="10"/>
  <c r="AA1195" i="10" s="1"/>
  <c r="J1196" i="10"/>
  <c r="AA1196" i="10" s="1"/>
  <c r="J1197" i="10"/>
  <c r="AA1197" i="10" s="1"/>
  <c r="J1198" i="10"/>
  <c r="AA1198" i="10" s="1"/>
  <c r="J1199" i="10"/>
  <c r="AA1199" i="10" s="1"/>
  <c r="J1200" i="10"/>
  <c r="AA1200" i="10" s="1"/>
  <c r="J1201" i="10"/>
  <c r="AA1201" i="10" s="1"/>
  <c r="J1202" i="10"/>
  <c r="AA1202" i="10" s="1"/>
  <c r="J1203" i="10"/>
  <c r="AA1203" i="10" s="1"/>
  <c r="J1204" i="10"/>
  <c r="AA1204" i="10" s="1"/>
  <c r="J1205" i="10"/>
  <c r="AA1205" i="10" s="1"/>
  <c r="J1206" i="10"/>
  <c r="AA1206" i="10" s="1"/>
  <c r="J1207" i="10"/>
  <c r="AA1207" i="10" s="1"/>
  <c r="J1208" i="10"/>
  <c r="AA1208" i="10" s="1"/>
  <c r="J1209" i="10"/>
  <c r="AA1209" i="10" s="1"/>
  <c r="J1210" i="10"/>
  <c r="AA1210" i="10" s="1"/>
  <c r="J1211" i="10"/>
  <c r="AA1211" i="10" s="1"/>
  <c r="J1212" i="10"/>
  <c r="AA1212" i="10" s="1"/>
  <c r="J1213" i="10"/>
  <c r="AA1213" i="10" s="1"/>
  <c r="J1214" i="10"/>
  <c r="AA1214" i="10" s="1"/>
  <c r="J1215" i="10"/>
  <c r="AA1215" i="10" s="1"/>
  <c r="J1216" i="10"/>
  <c r="AA1216" i="10" s="1"/>
  <c r="J1217" i="10"/>
  <c r="AA1217" i="10" s="1"/>
  <c r="J1218" i="10"/>
  <c r="AA1218" i="10" s="1"/>
  <c r="J1219" i="10"/>
  <c r="AA1219" i="10" s="1"/>
  <c r="J1220" i="10"/>
  <c r="AA1220" i="10" s="1"/>
  <c r="J1221" i="10"/>
  <c r="AA1221" i="10" s="1"/>
  <c r="J1222" i="10"/>
  <c r="AA1222" i="10" s="1"/>
  <c r="J1223" i="10"/>
  <c r="AA1223" i="10" s="1"/>
  <c r="J1224" i="10"/>
  <c r="AA1224" i="10" s="1"/>
  <c r="J1225" i="10"/>
  <c r="AA1225" i="10" s="1"/>
  <c r="J1226" i="10"/>
  <c r="AA1226" i="10" s="1"/>
  <c r="J1227" i="10"/>
  <c r="AA1227" i="10" s="1"/>
  <c r="J1228" i="10"/>
  <c r="AA1228" i="10" s="1"/>
  <c r="J1229" i="10"/>
  <c r="AA1229" i="10" s="1"/>
  <c r="J1230" i="10"/>
  <c r="AA1230" i="10" s="1"/>
  <c r="J1231" i="10"/>
  <c r="AA1231" i="10" s="1"/>
  <c r="J1232" i="10"/>
  <c r="AA1232" i="10" s="1"/>
  <c r="J1233" i="10"/>
  <c r="AA1233" i="10" s="1"/>
  <c r="J1234" i="10"/>
  <c r="AA1234" i="10" s="1"/>
  <c r="J1235" i="10"/>
  <c r="AA1235" i="10" s="1"/>
  <c r="J1236" i="10"/>
  <c r="AA1236" i="10" s="1"/>
  <c r="J1237" i="10"/>
  <c r="AA1237" i="10" s="1"/>
  <c r="J1238" i="10"/>
  <c r="AA1238" i="10" s="1"/>
  <c r="J1239" i="10"/>
  <c r="AA1239" i="10" s="1"/>
  <c r="J1240" i="10"/>
  <c r="AA1240" i="10" s="1"/>
  <c r="J1241" i="10"/>
  <c r="AA1241" i="10" s="1"/>
  <c r="J1242" i="10"/>
  <c r="AA1242" i="10" s="1"/>
  <c r="J1243" i="10"/>
  <c r="AA1243" i="10" s="1"/>
  <c r="J1244" i="10"/>
  <c r="AA1244" i="10" s="1"/>
  <c r="J1245" i="10"/>
  <c r="AA1245" i="10" s="1"/>
  <c r="J1246" i="10"/>
  <c r="AA1246" i="10" s="1"/>
  <c r="J1247" i="10"/>
  <c r="AA1247" i="10" s="1"/>
  <c r="J1248" i="10"/>
  <c r="AA1248" i="10" s="1"/>
  <c r="J1249" i="10"/>
  <c r="AA1249" i="10" s="1"/>
  <c r="J1250" i="10"/>
  <c r="AA1250" i="10" s="1"/>
  <c r="J1251" i="10"/>
  <c r="AA1251" i="10" s="1"/>
  <c r="J1252" i="10"/>
  <c r="AA1252" i="10" s="1"/>
  <c r="J1253" i="10"/>
  <c r="AA1253" i="10" s="1"/>
  <c r="J1254" i="10"/>
  <c r="AA1254" i="10" s="1"/>
  <c r="J1255" i="10"/>
  <c r="AA1255" i="10" s="1"/>
  <c r="J1256" i="10"/>
  <c r="AA1256" i="10" s="1"/>
  <c r="J1257" i="10"/>
  <c r="AA1257" i="10" s="1"/>
  <c r="J1258" i="10"/>
  <c r="AA1258" i="10" s="1"/>
  <c r="J1259" i="10"/>
  <c r="AA1259" i="10" s="1"/>
  <c r="J1260" i="10"/>
  <c r="AA1260" i="10" s="1"/>
  <c r="J1261" i="10"/>
  <c r="AA1261" i="10" s="1"/>
  <c r="J1262" i="10"/>
  <c r="AA1262" i="10" s="1"/>
  <c r="J1263" i="10"/>
  <c r="AA1263" i="10" s="1"/>
  <c r="J1264" i="10"/>
  <c r="AA1264" i="10" s="1"/>
  <c r="J1265" i="10"/>
  <c r="AA1265" i="10" s="1"/>
  <c r="J1266" i="10"/>
  <c r="AA1266" i="10" s="1"/>
  <c r="J1267" i="10"/>
  <c r="AA1267" i="10" s="1"/>
  <c r="J1268" i="10"/>
  <c r="AA1268" i="10" s="1"/>
  <c r="J1269" i="10"/>
  <c r="AA1269" i="10" s="1"/>
  <c r="J1270" i="10"/>
  <c r="AA1270" i="10" s="1"/>
  <c r="J1271" i="10"/>
  <c r="AA1271" i="10" s="1"/>
  <c r="J1272" i="10"/>
  <c r="AA1272" i="10" s="1"/>
  <c r="J1273" i="10"/>
  <c r="AA1273" i="10" s="1"/>
  <c r="J1274" i="10"/>
  <c r="AA1274" i="10" s="1"/>
  <c r="J1275" i="10"/>
  <c r="AA1275" i="10" s="1"/>
  <c r="J1276" i="10"/>
  <c r="AA1276" i="10" s="1"/>
  <c r="J1277" i="10"/>
  <c r="AA1277" i="10" s="1"/>
  <c r="J1278" i="10"/>
  <c r="AA1278" i="10" s="1"/>
  <c r="J1279" i="10"/>
  <c r="AA1279" i="10" s="1"/>
  <c r="J1280" i="10"/>
  <c r="AA1280" i="10" s="1"/>
  <c r="J1281" i="10"/>
  <c r="AA1281" i="10" s="1"/>
  <c r="J1282" i="10"/>
  <c r="AA1282" i="10" s="1"/>
  <c r="J1283" i="10"/>
  <c r="AA1283" i="10" s="1"/>
  <c r="J1284" i="10"/>
  <c r="AA1284" i="10" s="1"/>
  <c r="J1285" i="10"/>
  <c r="AA1285" i="10" s="1"/>
  <c r="J1286" i="10"/>
  <c r="AA1286" i="10" s="1"/>
  <c r="J1287" i="10"/>
  <c r="AA1287" i="10" s="1"/>
  <c r="J1288" i="10"/>
  <c r="AA1288" i="10" s="1"/>
  <c r="J1289" i="10"/>
  <c r="AA1289" i="10" s="1"/>
  <c r="J1290" i="10"/>
  <c r="AA1290" i="10" s="1"/>
  <c r="J1291" i="10"/>
  <c r="AA1291" i="10" s="1"/>
  <c r="J1292" i="10"/>
  <c r="AA1292" i="10" s="1"/>
  <c r="J1293" i="10"/>
  <c r="AA1293" i="10" s="1"/>
  <c r="J1294" i="10"/>
  <c r="AA1294" i="10" s="1"/>
  <c r="J1295" i="10"/>
  <c r="AA1295" i="10" s="1"/>
  <c r="J1296" i="10"/>
  <c r="AA1296" i="10" s="1"/>
  <c r="J1297" i="10"/>
  <c r="AA1297" i="10" s="1"/>
  <c r="J1298" i="10"/>
  <c r="AA1298" i="10" s="1"/>
  <c r="J1299" i="10"/>
  <c r="AA1299" i="10" s="1"/>
  <c r="J1300" i="10"/>
  <c r="AA1300" i="10" s="1"/>
  <c r="J1301" i="10"/>
  <c r="AA1301" i="10" s="1"/>
  <c r="J1302" i="10"/>
  <c r="AA1302" i="10" s="1"/>
  <c r="J1303" i="10"/>
  <c r="AA1303" i="10" s="1"/>
  <c r="J1304" i="10"/>
  <c r="AA1304" i="10" s="1"/>
  <c r="J1305" i="10"/>
  <c r="AA1305" i="10" s="1"/>
  <c r="J1306" i="10"/>
  <c r="AA1306" i="10" s="1"/>
  <c r="J1307" i="10"/>
  <c r="AA1307" i="10" s="1"/>
  <c r="J1308" i="10"/>
  <c r="AA1308" i="10" s="1"/>
  <c r="J1309" i="10"/>
  <c r="AA1309" i="10" s="1"/>
  <c r="J1310" i="10"/>
  <c r="AA1310" i="10" s="1"/>
  <c r="J1311" i="10"/>
  <c r="AA1311" i="10" s="1"/>
  <c r="J1312" i="10"/>
  <c r="AA1312" i="10" s="1"/>
  <c r="J1313" i="10"/>
  <c r="AA1313" i="10" s="1"/>
  <c r="J1314" i="10"/>
  <c r="AA1314" i="10" s="1"/>
  <c r="J1315" i="10"/>
  <c r="AA1315" i="10" s="1"/>
  <c r="J1316" i="10"/>
  <c r="AA1316" i="10" s="1"/>
  <c r="J1317" i="10"/>
  <c r="AA1317" i="10" s="1"/>
  <c r="J1318" i="10"/>
  <c r="AA1318" i="10" s="1"/>
  <c r="J1319" i="10"/>
  <c r="AA1319" i="10" s="1"/>
  <c r="J1320" i="10"/>
  <c r="AA1320" i="10" s="1"/>
  <c r="J1321" i="10"/>
  <c r="AA1321" i="10" s="1"/>
  <c r="J1322" i="10"/>
  <c r="AA1322" i="10" s="1"/>
  <c r="J1323" i="10"/>
  <c r="AA1323" i="10" s="1"/>
  <c r="J1324" i="10"/>
  <c r="AA1324" i="10" s="1"/>
  <c r="J1325" i="10"/>
  <c r="AA1325" i="10" s="1"/>
  <c r="J1326" i="10"/>
  <c r="AA1326" i="10" s="1"/>
  <c r="J1327" i="10"/>
  <c r="AA1327" i="10" s="1"/>
  <c r="J1328" i="10"/>
  <c r="AA1328" i="10" s="1"/>
  <c r="J1329" i="10"/>
  <c r="AA1329" i="10" s="1"/>
  <c r="J1330" i="10"/>
  <c r="AA1330" i="10" s="1"/>
  <c r="J1331" i="10"/>
  <c r="AA1331" i="10" s="1"/>
  <c r="J1332" i="10"/>
  <c r="AA1332" i="10" s="1"/>
  <c r="J1333" i="10"/>
  <c r="AA1333" i="10" s="1"/>
  <c r="J1334" i="10"/>
  <c r="AA1334" i="10" s="1"/>
  <c r="J1335" i="10"/>
  <c r="AA1335" i="10" s="1"/>
  <c r="J1336" i="10"/>
  <c r="AA1336" i="10" s="1"/>
  <c r="J1337" i="10"/>
  <c r="AA1337" i="10" s="1"/>
  <c r="J1338" i="10"/>
  <c r="AA1338" i="10" s="1"/>
  <c r="J1339" i="10"/>
  <c r="AA1339" i="10" s="1"/>
  <c r="J1340" i="10"/>
  <c r="AA1340" i="10" s="1"/>
  <c r="J1341" i="10"/>
  <c r="AA1341" i="10" s="1"/>
  <c r="J1342" i="10"/>
  <c r="AA1342" i="10" s="1"/>
  <c r="J1343" i="10"/>
  <c r="AA1343" i="10" s="1"/>
  <c r="J1344" i="10"/>
  <c r="AA1344" i="10" s="1"/>
  <c r="J1345" i="10"/>
  <c r="AA1345" i="10" s="1"/>
  <c r="J1346" i="10"/>
  <c r="AA1346" i="10" s="1"/>
  <c r="J1347" i="10"/>
  <c r="AA1347" i="10" s="1"/>
  <c r="J1348" i="10"/>
  <c r="AA1348" i="10" s="1"/>
  <c r="J1349" i="10"/>
  <c r="AA1349" i="10" s="1"/>
  <c r="J1350" i="10"/>
  <c r="AA1350" i="10" s="1"/>
  <c r="J1351" i="10"/>
  <c r="AA1351" i="10" s="1"/>
  <c r="J1352" i="10"/>
  <c r="AA1352" i="10" s="1"/>
  <c r="J1353" i="10"/>
  <c r="AA1353" i="10" s="1"/>
  <c r="J1354" i="10"/>
  <c r="AA1354" i="10" s="1"/>
  <c r="J1355" i="10"/>
  <c r="AA1355" i="10" s="1"/>
  <c r="J1356" i="10"/>
  <c r="AA1356" i="10" s="1"/>
  <c r="J1357" i="10"/>
  <c r="AA1357" i="10" s="1"/>
  <c r="J1358" i="10"/>
  <c r="AA1358" i="10" s="1"/>
  <c r="J1359" i="10"/>
  <c r="AA1359" i="10" s="1"/>
  <c r="J1360" i="10"/>
  <c r="AA1360" i="10" s="1"/>
  <c r="J1361" i="10"/>
  <c r="AA1361" i="10" s="1"/>
  <c r="J1362" i="10"/>
  <c r="AA1362" i="10" s="1"/>
  <c r="J1363" i="10"/>
  <c r="AA1363" i="10" s="1"/>
  <c r="J1364" i="10"/>
  <c r="AA1364" i="10" s="1"/>
  <c r="J1365" i="10"/>
  <c r="AA1365" i="10" s="1"/>
  <c r="J1366" i="10"/>
  <c r="AA1366" i="10" s="1"/>
  <c r="J1367" i="10"/>
  <c r="AA1367" i="10" s="1"/>
  <c r="J1368" i="10"/>
  <c r="AA1368" i="10" s="1"/>
  <c r="J1369" i="10"/>
  <c r="AA1369" i="10" s="1"/>
  <c r="J1370" i="10"/>
  <c r="AA1370" i="10" s="1"/>
  <c r="J1371" i="10"/>
  <c r="AA1371" i="10" s="1"/>
  <c r="J1372" i="10"/>
  <c r="AA1372" i="10" s="1"/>
  <c r="J1373" i="10"/>
  <c r="AA1373" i="10" s="1"/>
  <c r="J1374" i="10"/>
  <c r="AA1374" i="10" s="1"/>
  <c r="J1375" i="10"/>
  <c r="AA1375" i="10" s="1"/>
  <c r="J1376" i="10"/>
  <c r="AA1376" i="10" s="1"/>
  <c r="J1377" i="10"/>
  <c r="AA1377" i="10" s="1"/>
  <c r="J1378" i="10"/>
  <c r="AA1378" i="10" s="1"/>
  <c r="J1379" i="10"/>
  <c r="AA1379" i="10" s="1"/>
  <c r="J1380" i="10"/>
  <c r="AA1380" i="10" s="1"/>
  <c r="J1381" i="10"/>
  <c r="AA1381" i="10" s="1"/>
  <c r="J1382" i="10"/>
  <c r="AA1382" i="10" s="1"/>
  <c r="J1383" i="10"/>
  <c r="AA1383" i="10" s="1"/>
  <c r="J1384" i="10"/>
  <c r="AA1384" i="10" s="1"/>
  <c r="J1385" i="10"/>
  <c r="AA1385" i="10" s="1"/>
  <c r="J1386" i="10"/>
  <c r="AA1386" i="10" s="1"/>
  <c r="J1387" i="10"/>
  <c r="AA1387" i="10" s="1"/>
  <c r="J1388" i="10"/>
  <c r="AA1388" i="10" s="1"/>
  <c r="J1389" i="10"/>
  <c r="AA1389" i="10" s="1"/>
  <c r="J1390" i="10"/>
  <c r="AA1390" i="10" s="1"/>
  <c r="J1391" i="10"/>
  <c r="AA1391" i="10" s="1"/>
  <c r="J1392" i="10"/>
  <c r="AA1392" i="10" s="1"/>
  <c r="J1393" i="10"/>
  <c r="AA1393" i="10" s="1"/>
  <c r="J1394" i="10"/>
  <c r="AA1394" i="10" s="1"/>
  <c r="J1395" i="10"/>
  <c r="AA1395" i="10" s="1"/>
  <c r="J1396" i="10"/>
  <c r="AA1396" i="10" s="1"/>
  <c r="J1397" i="10"/>
  <c r="AA1397" i="10" s="1"/>
  <c r="J1398" i="10"/>
  <c r="AA1398" i="10" s="1"/>
  <c r="J1399" i="10"/>
  <c r="AA1399" i="10" s="1"/>
  <c r="J1400" i="10"/>
  <c r="AA1400" i="10" s="1"/>
  <c r="J1401" i="10"/>
  <c r="AA1401" i="10" s="1"/>
  <c r="J1402" i="10"/>
  <c r="AA1402" i="10" s="1"/>
  <c r="J1403" i="10"/>
  <c r="AA1403" i="10" s="1"/>
  <c r="J1404" i="10"/>
  <c r="AA1404" i="10" s="1"/>
  <c r="J1405" i="10"/>
  <c r="AA1405" i="10" s="1"/>
  <c r="J1406" i="10"/>
  <c r="AA1406" i="10" s="1"/>
  <c r="J1407" i="10"/>
  <c r="AA1407" i="10" s="1"/>
  <c r="J1408" i="10"/>
  <c r="AA1408" i="10" s="1"/>
  <c r="J1409" i="10"/>
  <c r="AA1409" i="10" s="1"/>
  <c r="J1410" i="10"/>
  <c r="AA1410" i="10" s="1"/>
  <c r="J1411" i="10"/>
  <c r="AA1411" i="10" s="1"/>
  <c r="J1412" i="10"/>
  <c r="AA1412" i="10" s="1"/>
  <c r="J1413" i="10"/>
  <c r="AA1413" i="10" s="1"/>
  <c r="J1414" i="10"/>
  <c r="AA1414" i="10" s="1"/>
  <c r="J1415" i="10"/>
  <c r="AA1415" i="10" s="1"/>
  <c r="J1416" i="10"/>
  <c r="AA1416" i="10" s="1"/>
  <c r="J1417" i="10"/>
  <c r="AA1417" i="10" s="1"/>
  <c r="J1418" i="10"/>
  <c r="AA1418" i="10" s="1"/>
  <c r="J1419" i="10"/>
  <c r="AA1419" i="10" s="1"/>
  <c r="J1420" i="10"/>
  <c r="AA1420" i="10" s="1"/>
  <c r="J1421" i="10"/>
  <c r="AA1421" i="10" s="1"/>
  <c r="J1422" i="10"/>
  <c r="AA1422" i="10" s="1"/>
  <c r="J1423" i="10"/>
  <c r="AA1423" i="10" s="1"/>
  <c r="J1424" i="10"/>
  <c r="AA1424" i="10" s="1"/>
  <c r="J1425" i="10"/>
  <c r="AA1425" i="10" s="1"/>
  <c r="J1426" i="10"/>
  <c r="AA1426" i="10" s="1"/>
  <c r="J1427" i="10"/>
  <c r="AA1427" i="10" s="1"/>
  <c r="J1428" i="10"/>
  <c r="AA1428" i="10" s="1"/>
  <c r="J1429" i="10"/>
  <c r="AA1429" i="10" s="1"/>
  <c r="J1430" i="10"/>
  <c r="AA1430" i="10" s="1"/>
  <c r="J1431" i="10"/>
  <c r="AA1431" i="10" s="1"/>
  <c r="J1432" i="10"/>
  <c r="AA1432" i="10" s="1"/>
  <c r="J1433" i="10"/>
  <c r="AA1433" i="10" s="1"/>
  <c r="J1434" i="10"/>
  <c r="AA1434" i="10" s="1"/>
  <c r="J1435" i="10"/>
  <c r="AA1435" i="10" s="1"/>
  <c r="J1436" i="10"/>
  <c r="AA1436" i="10" s="1"/>
  <c r="J1437" i="10"/>
  <c r="AA1437" i="10" s="1"/>
  <c r="J1438" i="10"/>
  <c r="AA1438" i="10" s="1"/>
  <c r="J1439" i="10"/>
  <c r="AA1439" i="10" s="1"/>
  <c r="J1440" i="10"/>
  <c r="AA1440" i="10" s="1"/>
  <c r="J1441" i="10"/>
  <c r="AA1441" i="10" s="1"/>
  <c r="J1442" i="10"/>
  <c r="AA1442" i="10" s="1"/>
  <c r="J1443" i="10"/>
  <c r="AA1443" i="10" s="1"/>
  <c r="J1444" i="10"/>
  <c r="AA1444" i="10" s="1"/>
  <c r="J1445" i="10"/>
  <c r="AA1445" i="10" s="1"/>
  <c r="J1446" i="10"/>
  <c r="AA1446" i="10" s="1"/>
  <c r="J1447" i="10"/>
  <c r="AA1447" i="10" s="1"/>
  <c r="J1448" i="10"/>
  <c r="AA1448" i="10" s="1"/>
  <c r="J1449" i="10"/>
  <c r="AA1449" i="10" s="1"/>
  <c r="J1450" i="10"/>
  <c r="AA1450" i="10" s="1"/>
  <c r="J1451" i="10"/>
  <c r="AA1451" i="10" s="1"/>
  <c r="J1452" i="10"/>
  <c r="AA1452" i="10" s="1"/>
  <c r="J1453" i="10"/>
  <c r="AA1453" i="10" s="1"/>
  <c r="J1454" i="10"/>
  <c r="AA1454" i="10" s="1"/>
  <c r="J1455" i="10"/>
  <c r="AA1455" i="10" s="1"/>
  <c r="J1456" i="10"/>
  <c r="AA1456" i="10" s="1"/>
  <c r="J1457" i="10"/>
  <c r="AA1457" i="10" s="1"/>
  <c r="J1458" i="10"/>
  <c r="AA1458" i="10" s="1"/>
  <c r="J1459" i="10"/>
  <c r="AA1459" i="10" s="1"/>
  <c r="J1460" i="10"/>
  <c r="AA1460" i="10" s="1"/>
  <c r="J1461" i="10"/>
  <c r="AA1461" i="10" s="1"/>
  <c r="J1462" i="10"/>
  <c r="AA1462" i="10" s="1"/>
  <c r="J1463" i="10"/>
  <c r="AA1463" i="10" s="1"/>
  <c r="J1464" i="10"/>
  <c r="AA1464" i="10" s="1"/>
  <c r="J1465" i="10"/>
  <c r="AA1465" i="10" s="1"/>
  <c r="J1466" i="10"/>
  <c r="AA1466" i="10" s="1"/>
  <c r="J1467" i="10"/>
  <c r="AA1467" i="10" s="1"/>
  <c r="J1468" i="10"/>
  <c r="AA1468" i="10" s="1"/>
  <c r="J1469" i="10"/>
  <c r="AA1469" i="10" s="1"/>
  <c r="J1470" i="10"/>
  <c r="AA1470" i="10" s="1"/>
  <c r="J1471" i="10"/>
  <c r="AA1471" i="10" s="1"/>
  <c r="J1472" i="10"/>
  <c r="AA1472" i="10" s="1"/>
  <c r="J3" i="10"/>
  <c r="AA3" i="10" s="1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1" i="2"/>
  <c r="C11" i="2"/>
  <c r="B11" i="2"/>
  <c r="U6" i="10" l="1"/>
  <c r="AJ5" i="10"/>
  <c r="AJ4" i="10"/>
  <c r="AJ3" i="10"/>
  <c r="D11" i="2"/>
  <c r="AJ6" i="10" l="1"/>
  <c r="U7" i="10"/>
  <c r="AJ7" i="10" l="1"/>
  <c r="U8" i="10"/>
  <c r="U9" i="10" l="1"/>
  <c r="AJ8" i="10"/>
  <c r="U10" i="10" l="1"/>
  <c r="AJ9" i="10"/>
  <c r="U11" i="10" l="1"/>
  <c r="AJ10" i="10"/>
  <c r="U12" i="10" l="1"/>
  <c r="AJ11" i="10"/>
  <c r="U13" i="10" l="1"/>
  <c r="AJ12" i="10"/>
  <c r="U14" i="10" l="1"/>
  <c r="AJ13" i="10"/>
  <c r="U15" i="10" l="1"/>
  <c r="AJ14" i="10"/>
  <c r="U16" i="10" l="1"/>
  <c r="AJ15" i="10"/>
  <c r="U17" i="10" l="1"/>
  <c r="AJ16" i="10"/>
  <c r="U18" i="10" l="1"/>
  <c r="AJ17" i="10"/>
  <c r="U19" i="10" l="1"/>
  <c r="AJ18" i="10"/>
  <c r="U20" i="10" l="1"/>
  <c r="AJ19" i="10"/>
  <c r="U21" i="10" l="1"/>
  <c r="AJ20" i="10"/>
  <c r="U22" i="10" l="1"/>
  <c r="AJ21" i="10"/>
  <c r="U23" i="10" l="1"/>
  <c r="AJ22" i="10"/>
  <c r="U24" i="10" l="1"/>
  <c r="AJ23" i="10"/>
  <c r="U25" i="10" l="1"/>
  <c r="AJ24" i="10"/>
  <c r="U26" i="10" l="1"/>
  <c r="AJ25" i="10"/>
  <c r="U27" i="10" l="1"/>
  <c r="AJ26" i="10"/>
  <c r="U28" i="10" l="1"/>
  <c r="AJ27" i="10"/>
  <c r="U29" i="10" l="1"/>
  <c r="AJ28" i="10"/>
  <c r="U30" i="10" l="1"/>
  <c r="AJ29" i="10"/>
  <c r="U31" i="10" l="1"/>
  <c r="AJ30" i="10"/>
  <c r="U32" i="10" l="1"/>
  <c r="AJ31" i="10"/>
  <c r="U33" i="10" l="1"/>
  <c r="AJ32" i="10"/>
  <c r="U34" i="10" l="1"/>
  <c r="AJ33" i="10"/>
  <c r="U35" i="10" l="1"/>
  <c r="AJ34" i="10"/>
  <c r="U36" i="10" l="1"/>
  <c r="AJ35" i="10"/>
  <c r="U37" i="10" l="1"/>
  <c r="AJ36" i="10"/>
  <c r="U38" i="10" l="1"/>
  <c r="AJ37" i="10"/>
  <c r="U39" i="10" l="1"/>
  <c r="AJ38" i="10"/>
  <c r="U40" i="10" l="1"/>
  <c r="AJ39" i="10"/>
  <c r="U41" i="10" l="1"/>
  <c r="AJ40" i="10"/>
  <c r="U42" i="10" l="1"/>
  <c r="AJ41" i="10"/>
  <c r="U43" i="10" l="1"/>
  <c r="AJ42" i="10"/>
  <c r="U44" i="10" l="1"/>
  <c r="AJ43" i="10"/>
  <c r="U45" i="10" l="1"/>
  <c r="AJ44" i="10"/>
  <c r="U46" i="10" l="1"/>
  <c r="AJ45" i="10"/>
  <c r="U47" i="10" l="1"/>
  <c r="AJ46" i="10"/>
  <c r="U48" i="10" l="1"/>
  <c r="AJ47" i="10"/>
  <c r="U49" i="10" l="1"/>
  <c r="AJ48" i="10"/>
  <c r="U50" i="10" l="1"/>
  <c r="AJ49" i="10"/>
  <c r="U51" i="10" l="1"/>
  <c r="AJ50" i="10"/>
  <c r="U52" i="10" l="1"/>
  <c r="AJ51" i="10"/>
  <c r="U53" i="10" l="1"/>
  <c r="AJ52" i="10"/>
  <c r="U54" i="10" l="1"/>
  <c r="AJ53" i="10"/>
  <c r="U55" i="10" l="1"/>
  <c r="AJ54" i="10"/>
  <c r="U56" i="10" l="1"/>
  <c r="AJ55" i="10"/>
  <c r="U57" i="10" l="1"/>
  <c r="AJ56" i="10"/>
  <c r="U58" i="10" l="1"/>
  <c r="AJ57" i="10"/>
  <c r="U59" i="10" l="1"/>
  <c r="AJ58" i="10"/>
  <c r="U60" i="10" l="1"/>
  <c r="AJ59" i="10"/>
  <c r="U61" i="10" l="1"/>
  <c r="AJ60" i="10"/>
  <c r="U62" i="10" l="1"/>
  <c r="AJ61" i="10"/>
  <c r="U63" i="10" l="1"/>
  <c r="AJ62" i="10"/>
  <c r="U64" i="10" l="1"/>
  <c r="AJ63" i="10"/>
  <c r="U65" i="10" l="1"/>
  <c r="AJ64" i="10"/>
  <c r="U66" i="10" l="1"/>
  <c r="AJ65" i="10"/>
  <c r="U67" i="10" l="1"/>
  <c r="AJ66" i="10"/>
  <c r="U68" i="10" l="1"/>
  <c r="AJ67" i="10"/>
  <c r="U69" i="10" l="1"/>
  <c r="AJ68" i="10"/>
  <c r="U70" i="10" l="1"/>
  <c r="AJ69" i="10"/>
  <c r="U71" i="10" l="1"/>
  <c r="AJ70" i="10"/>
  <c r="U72" i="10" l="1"/>
  <c r="AJ71" i="10"/>
  <c r="U73" i="10" l="1"/>
  <c r="AJ72" i="10"/>
  <c r="U74" i="10" l="1"/>
  <c r="AJ73" i="10"/>
  <c r="U75" i="10" l="1"/>
  <c r="AJ74" i="10"/>
  <c r="U76" i="10" l="1"/>
  <c r="AJ75" i="10"/>
  <c r="U77" i="10" l="1"/>
  <c r="AJ76" i="10"/>
  <c r="U78" i="10" l="1"/>
  <c r="AJ77" i="10"/>
  <c r="U79" i="10" l="1"/>
  <c r="AJ78" i="10"/>
  <c r="U80" i="10" l="1"/>
  <c r="AJ79" i="10"/>
  <c r="U81" i="10" l="1"/>
  <c r="AJ80" i="10"/>
  <c r="U82" i="10" l="1"/>
  <c r="AJ81" i="10"/>
  <c r="U83" i="10" l="1"/>
  <c r="AJ82" i="10"/>
  <c r="U84" i="10" l="1"/>
  <c r="AJ83" i="10"/>
  <c r="U85" i="10" l="1"/>
  <c r="AJ84" i="10"/>
  <c r="U86" i="10" l="1"/>
  <c r="AJ85" i="10"/>
  <c r="U87" i="10" l="1"/>
  <c r="AJ86" i="10"/>
  <c r="U88" i="10" l="1"/>
  <c r="AJ87" i="10"/>
  <c r="U89" i="10" l="1"/>
  <c r="AJ88" i="10"/>
  <c r="U90" i="10" l="1"/>
  <c r="AJ89" i="10"/>
  <c r="U91" i="10" l="1"/>
  <c r="AJ90" i="10"/>
  <c r="U92" i="10" l="1"/>
  <c r="AJ91" i="10"/>
  <c r="U93" i="10" l="1"/>
  <c r="AJ92" i="10"/>
  <c r="U94" i="10" l="1"/>
  <c r="AJ93" i="10"/>
  <c r="U95" i="10" l="1"/>
  <c r="AJ94" i="10"/>
  <c r="U96" i="10" l="1"/>
  <c r="AJ95" i="10"/>
  <c r="U97" i="10" l="1"/>
  <c r="AJ96" i="10"/>
  <c r="U98" i="10" l="1"/>
  <c r="AJ97" i="10"/>
  <c r="U99" i="10" l="1"/>
  <c r="AJ98" i="10"/>
  <c r="U100" i="10" l="1"/>
  <c r="AJ99" i="10"/>
  <c r="U101" i="10" l="1"/>
  <c r="AJ100" i="10"/>
  <c r="U102" i="10" l="1"/>
  <c r="AJ101" i="10"/>
  <c r="U103" i="10" l="1"/>
  <c r="AJ102" i="10"/>
  <c r="U104" i="10" l="1"/>
  <c r="AJ103" i="10"/>
  <c r="U105" i="10" l="1"/>
  <c r="AJ104" i="10"/>
  <c r="U106" i="10" l="1"/>
  <c r="AJ105" i="10"/>
  <c r="U107" i="10" l="1"/>
  <c r="AJ106" i="10"/>
  <c r="U108" i="10" l="1"/>
  <c r="AJ107" i="10"/>
  <c r="U109" i="10" l="1"/>
  <c r="AJ108" i="10"/>
  <c r="U110" i="10" l="1"/>
  <c r="AJ109" i="10"/>
  <c r="U111" i="10" l="1"/>
  <c r="AJ110" i="10"/>
  <c r="U112" i="10" l="1"/>
  <c r="AJ111" i="10"/>
  <c r="U113" i="10" l="1"/>
  <c r="AJ112" i="10"/>
  <c r="U114" i="10" l="1"/>
  <c r="AJ113" i="10"/>
  <c r="U115" i="10" l="1"/>
  <c r="AJ114" i="10"/>
  <c r="U116" i="10" l="1"/>
  <c r="AJ115" i="10"/>
  <c r="U117" i="10" l="1"/>
  <c r="AJ116" i="10"/>
  <c r="U118" i="10" l="1"/>
  <c r="AJ117" i="10"/>
  <c r="U119" i="10" l="1"/>
  <c r="AJ118" i="10"/>
  <c r="U120" i="10" l="1"/>
  <c r="AJ119" i="10"/>
  <c r="U121" i="10" l="1"/>
  <c r="AJ120" i="10"/>
  <c r="U122" i="10" l="1"/>
  <c r="AJ121" i="10"/>
  <c r="U123" i="10" l="1"/>
  <c r="AJ122" i="10"/>
  <c r="U124" i="10" l="1"/>
  <c r="AJ123" i="10"/>
  <c r="U125" i="10" l="1"/>
  <c r="AJ124" i="10"/>
  <c r="U126" i="10" l="1"/>
  <c r="AJ125" i="10"/>
  <c r="U127" i="10" l="1"/>
  <c r="AJ126" i="10"/>
  <c r="U128" i="10" l="1"/>
  <c r="AJ127" i="10"/>
  <c r="U129" i="10" l="1"/>
  <c r="AJ128" i="10"/>
  <c r="U130" i="10" l="1"/>
  <c r="AJ129" i="10"/>
  <c r="U131" i="10" l="1"/>
  <c r="AJ130" i="10"/>
  <c r="U132" i="10" l="1"/>
  <c r="AJ131" i="10"/>
  <c r="U133" i="10" l="1"/>
  <c r="AJ132" i="10"/>
  <c r="U134" i="10" l="1"/>
  <c r="AJ133" i="10"/>
  <c r="U135" i="10" l="1"/>
  <c r="AJ134" i="10"/>
  <c r="U136" i="10" l="1"/>
  <c r="AJ135" i="10"/>
  <c r="U137" i="10" l="1"/>
  <c r="AJ136" i="10"/>
  <c r="U138" i="10" l="1"/>
  <c r="AJ137" i="10"/>
  <c r="U139" i="10" l="1"/>
  <c r="AJ138" i="10"/>
  <c r="U140" i="10" l="1"/>
  <c r="AJ139" i="10"/>
  <c r="U141" i="10" l="1"/>
  <c r="AJ140" i="10"/>
  <c r="U142" i="10" l="1"/>
  <c r="AJ141" i="10"/>
  <c r="U143" i="10" l="1"/>
  <c r="AJ142" i="10"/>
  <c r="U144" i="10" l="1"/>
  <c r="AJ143" i="10"/>
  <c r="U145" i="10" l="1"/>
  <c r="AJ144" i="10"/>
  <c r="U146" i="10" l="1"/>
  <c r="AJ145" i="10"/>
  <c r="U147" i="10" l="1"/>
  <c r="AJ146" i="10"/>
  <c r="U148" i="10" l="1"/>
  <c r="AJ147" i="10"/>
  <c r="U149" i="10" l="1"/>
  <c r="AJ148" i="10"/>
  <c r="U150" i="10" l="1"/>
  <c r="AJ149" i="10"/>
  <c r="U151" i="10" l="1"/>
  <c r="AJ150" i="10"/>
  <c r="U152" i="10" l="1"/>
  <c r="AJ151" i="10"/>
  <c r="U153" i="10" l="1"/>
  <c r="AJ152" i="10"/>
  <c r="U154" i="10" l="1"/>
  <c r="AJ153" i="10"/>
  <c r="U155" i="10" l="1"/>
  <c r="AJ154" i="10"/>
  <c r="U156" i="10" l="1"/>
  <c r="AJ155" i="10"/>
  <c r="U157" i="10" l="1"/>
  <c r="AJ156" i="10"/>
  <c r="U158" i="10" l="1"/>
  <c r="AJ157" i="10"/>
  <c r="U159" i="10" l="1"/>
  <c r="AJ158" i="10"/>
  <c r="U160" i="10" l="1"/>
  <c r="AJ159" i="10"/>
  <c r="U161" i="10" l="1"/>
  <c r="AJ160" i="10"/>
  <c r="U162" i="10" l="1"/>
  <c r="AJ161" i="10"/>
  <c r="U163" i="10" l="1"/>
  <c r="AJ162" i="10"/>
  <c r="U164" i="10" l="1"/>
  <c r="AJ163" i="10"/>
  <c r="U165" i="10" l="1"/>
  <c r="AJ164" i="10"/>
  <c r="U166" i="10" l="1"/>
  <c r="AJ165" i="10"/>
  <c r="U167" i="10" l="1"/>
  <c r="AJ166" i="10"/>
  <c r="U168" i="10" l="1"/>
  <c r="AJ167" i="10"/>
  <c r="U169" i="10" l="1"/>
  <c r="AJ168" i="10"/>
  <c r="U170" i="10" l="1"/>
  <c r="AJ169" i="10"/>
  <c r="U171" i="10" l="1"/>
  <c r="AJ170" i="10"/>
  <c r="U172" i="10" l="1"/>
  <c r="AJ171" i="10"/>
  <c r="U173" i="10" l="1"/>
  <c r="AJ172" i="10"/>
  <c r="U174" i="10" l="1"/>
  <c r="AJ173" i="10"/>
  <c r="U175" i="10" l="1"/>
  <c r="AJ174" i="10"/>
  <c r="U176" i="10" l="1"/>
  <c r="AJ175" i="10"/>
  <c r="U177" i="10" l="1"/>
  <c r="AJ176" i="10"/>
  <c r="U178" i="10" l="1"/>
  <c r="AJ177" i="10"/>
  <c r="U179" i="10" l="1"/>
  <c r="AJ178" i="10"/>
  <c r="U180" i="10" l="1"/>
  <c r="AJ179" i="10"/>
  <c r="U181" i="10" l="1"/>
  <c r="AJ180" i="10"/>
  <c r="U182" i="10" l="1"/>
  <c r="AJ181" i="10"/>
  <c r="U183" i="10" l="1"/>
  <c r="AJ182" i="10"/>
  <c r="U184" i="10" l="1"/>
  <c r="AJ183" i="10"/>
  <c r="U185" i="10" l="1"/>
  <c r="AJ184" i="10"/>
  <c r="U186" i="10" l="1"/>
  <c r="AJ185" i="10"/>
  <c r="U187" i="10" l="1"/>
  <c r="AJ186" i="10"/>
  <c r="U188" i="10" l="1"/>
  <c r="AJ187" i="10"/>
  <c r="U189" i="10" l="1"/>
  <c r="AJ188" i="10"/>
  <c r="U190" i="10" l="1"/>
  <c r="AJ189" i="10"/>
  <c r="U191" i="10" l="1"/>
  <c r="AJ190" i="10"/>
  <c r="U192" i="10" l="1"/>
  <c r="AJ191" i="10"/>
  <c r="U193" i="10" l="1"/>
  <c r="AJ192" i="10"/>
  <c r="U194" i="10" l="1"/>
  <c r="AJ193" i="10"/>
  <c r="U195" i="10" l="1"/>
  <c r="AJ194" i="10"/>
  <c r="U196" i="10" l="1"/>
  <c r="AJ195" i="10"/>
  <c r="U197" i="10" l="1"/>
  <c r="AJ196" i="10"/>
  <c r="U198" i="10" l="1"/>
  <c r="AJ197" i="10"/>
  <c r="U199" i="10" l="1"/>
  <c r="AJ198" i="10"/>
  <c r="U200" i="10" l="1"/>
  <c r="AJ199" i="10"/>
  <c r="U201" i="10" l="1"/>
  <c r="AJ200" i="10"/>
  <c r="U202" i="10" l="1"/>
  <c r="AJ201" i="10"/>
  <c r="U203" i="10" l="1"/>
  <c r="AJ202" i="10"/>
  <c r="U204" i="10" l="1"/>
  <c r="AJ203" i="10"/>
  <c r="U205" i="10" l="1"/>
  <c r="AJ204" i="10"/>
  <c r="U206" i="10" l="1"/>
  <c r="AJ205" i="10"/>
  <c r="U207" i="10" l="1"/>
  <c r="AJ206" i="10"/>
  <c r="U208" i="10" l="1"/>
  <c r="AJ207" i="10"/>
  <c r="U209" i="10" l="1"/>
  <c r="AJ208" i="10"/>
  <c r="U210" i="10" l="1"/>
  <c r="AJ209" i="10"/>
  <c r="U211" i="10" l="1"/>
  <c r="AJ210" i="10"/>
  <c r="U212" i="10" l="1"/>
  <c r="AJ211" i="10"/>
  <c r="U213" i="10" l="1"/>
  <c r="AJ212" i="10"/>
  <c r="U214" i="10" l="1"/>
  <c r="AJ213" i="10"/>
  <c r="U215" i="10" l="1"/>
  <c r="AJ214" i="10"/>
  <c r="U216" i="10" l="1"/>
  <c r="AJ215" i="10"/>
  <c r="U217" i="10" l="1"/>
  <c r="AJ216" i="10"/>
  <c r="U218" i="10" l="1"/>
  <c r="AJ217" i="10"/>
  <c r="U219" i="10" l="1"/>
  <c r="AJ218" i="10"/>
  <c r="U220" i="10" l="1"/>
  <c r="AJ219" i="10"/>
  <c r="U221" i="10" l="1"/>
  <c r="AJ220" i="10"/>
  <c r="U222" i="10" l="1"/>
  <c r="AJ221" i="10"/>
  <c r="U223" i="10" l="1"/>
  <c r="AJ222" i="10"/>
  <c r="U224" i="10" l="1"/>
  <c r="AJ223" i="10"/>
  <c r="U225" i="10" l="1"/>
  <c r="AJ224" i="10"/>
  <c r="U226" i="10" l="1"/>
  <c r="AJ225" i="10"/>
  <c r="U227" i="10" l="1"/>
  <c r="AJ226" i="10"/>
  <c r="U228" i="10" l="1"/>
  <c r="AJ227" i="10"/>
  <c r="U229" i="10" l="1"/>
  <c r="AJ228" i="10"/>
  <c r="U230" i="10" l="1"/>
  <c r="AJ229" i="10"/>
  <c r="U231" i="10" l="1"/>
  <c r="AJ230" i="10"/>
  <c r="U232" i="10" l="1"/>
  <c r="AJ231" i="10"/>
  <c r="U233" i="10" l="1"/>
  <c r="AJ232" i="10"/>
  <c r="U234" i="10" l="1"/>
  <c r="AJ233" i="10"/>
  <c r="U235" i="10" l="1"/>
  <c r="AJ234" i="10"/>
  <c r="U236" i="10" l="1"/>
  <c r="AJ235" i="10"/>
  <c r="U237" i="10" l="1"/>
  <c r="AJ236" i="10"/>
  <c r="U238" i="10" l="1"/>
  <c r="AJ237" i="10"/>
  <c r="U239" i="10" l="1"/>
  <c r="AJ238" i="10"/>
  <c r="U240" i="10" l="1"/>
  <c r="AJ239" i="10"/>
  <c r="U241" i="10" l="1"/>
  <c r="AJ240" i="10"/>
  <c r="U242" i="10" l="1"/>
  <c r="AJ241" i="10"/>
  <c r="U243" i="10" l="1"/>
  <c r="AJ242" i="10"/>
  <c r="U244" i="10" l="1"/>
  <c r="AJ243" i="10"/>
  <c r="U245" i="10" l="1"/>
  <c r="AJ244" i="10"/>
  <c r="U246" i="10" l="1"/>
  <c r="AJ245" i="10"/>
  <c r="U247" i="10" l="1"/>
  <c r="AJ246" i="10"/>
  <c r="U248" i="10" l="1"/>
  <c r="AJ247" i="10"/>
  <c r="U249" i="10" l="1"/>
  <c r="AJ248" i="10"/>
  <c r="U250" i="10" l="1"/>
  <c r="AJ249" i="10"/>
  <c r="U251" i="10" l="1"/>
  <c r="AJ250" i="10"/>
  <c r="U252" i="10" l="1"/>
  <c r="AJ251" i="10"/>
  <c r="U253" i="10" l="1"/>
  <c r="AJ252" i="10"/>
  <c r="U254" i="10" l="1"/>
  <c r="AJ253" i="10"/>
  <c r="U255" i="10" l="1"/>
  <c r="AJ254" i="10"/>
  <c r="U256" i="10" l="1"/>
  <c r="AJ255" i="10"/>
  <c r="U257" i="10" l="1"/>
  <c r="AJ256" i="10"/>
  <c r="U258" i="10" l="1"/>
  <c r="AJ257" i="10"/>
  <c r="U259" i="10" l="1"/>
  <c r="AJ258" i="10"/>
  <c r="U260" i="10" l="1"/>
  <c r="AJ259" i="10"/>
  <c r="U261" i="10" l="1"/>
  <c r="AJ260" i="10"/>
  <c r="U262" i="10" l="1"/>
  <c r="AJ261" i="10"/>
  <c r="U263" i="10" l="1"/>
  <c r="AJ262" i="10"/>
  <c r="U264" i="10" l="1"/>
  <c r="AJ263" i="10"/>
  <c r="U265" i="10" l="1"/>
  <c r="AJ264" i="10"/>
  <c r="U266" i="10" l="1"/>
  <c r="AJ265" i="10"/>
  <c r="U267" i="10" l="1"/>
  <c r="AJ266" i="10"/>
  <c r="U268" i="10" l="1"/>
  <c r="AJ267" i="10"/>
  <c r="U269" i="10" l="1"/>
  <c r="AJ268" i="10"/>
  <c r="U270" i="10" l="1"/>
  <c r="AJ269" i="10"/>
  <c r="U271" i="10" l="1"/>
  <c r="AJ270" i="10"/>
  <c r="U272" i="10" l="1"/>
  <c r="AJ271" i="10"/>
  <c r="U273" i="10" l="1"/>
  <c r="AJ272" i="10"/>
  <c r="U274" i="10" l="1"/>
  <c r="AJ273" i="10"/>
  <c r="U275" i="10" l="1"/>
  <c r="AJ274" i="10"/>
  <c r="U276" i="10" l="1"/>
  <c r="AJ275" i="10"/>
  <c r="U277" i="10" l="1"/>
  <c r="AJ276" i="10"/>
  <c r="U278" i="10" l="1"/>
  <c r="AJ277" i="10"/>
  <c r="U279" i="10" l="1"/>
  <c r="AJ278" i="10"/>
  <c r="U280" i="10" l="1"/>
  <c r="AJ279" i="10"/>
  <c r="U281" i="10" l="1"/>
  <c r="AJ280" i="10"/>
  <c r="U282" i="10" l="1"/>
  <c r="AJ281" i="10"/>
  <c r="U283" i="10" l="1"/>
  <c r="AJ282" i="10"/>
  <c r="U284" i="10" l="1"/>
  <c r="AJ283" i="10"/>
  <c r="U285" i="10" l="1"/>
  <c r="AJ284" i="10"/>
  <c r="U286" i="10" l="1"/>
  <c r="AJ285" i="10"/>
  <c r="U287" i="10" l="1"/>
  <c r="AJ286" i="10"/>
  <c r="U288" i="10" l="1"/>
  <c r="AJ287" i="10"/>
  <c r="U289" i="10" l="1"/>
  <c r="AJ288" i="10"/>
  <c r="U290" i="10" l="1"/>
  <c r="AJ289" i="10"/>
  <c r="U291" i="10" l="1"/>
  <c r="AJ290" i="10"/>
  <c r="U292" i="10" l="1"/>
  <c r="AJ291" i="10"/>
  <c r="U293" i="10" l="1"/>
  <c r="AJ292" i="10"/>
  <c r="U294" i="10" l="1"/>
  <c r="AJ293" i="10"/>
  <c r="U295" i="10" l="1"/>
  <c r="AJ294" i="10"/>
  <c r="U296" i="10" l="1"/>
  <c r="AJ295" i="10"/>
  <c r="U297" i="10" l="1"/>
  <c r="AJ296" i="10"/>
  <c r="U298" i="10" l="1"/>
  <c r="AJ297" i="10"/>
  <c r="U299" i="10" l="1"/>
  <c r="AJ298" i="10"/>
  <c r="U300" i="10" l="1"/>
  <c r="AJ299" i="10"/>
  <c r="U301" i="10" l="1"/>
  <c r="AJ300" i="10"/>
  <c r="U302" i="10" l="1"/>
  <c r="AJ301" i="10"/>
  <c r="U303" i="10" l="1"/>
  <c r="AJ302" i="10"/>
  <c r="U304" i="10" l="1"/>
  <c r="AJ303" i="10"/>
  <c r="U305" i="10" l="1"/>
  <c r="AJ304" i="10"/>
  <c r="U306" i="10" l="1"/>
  <c r="AJ305" i="10"/>
  <c r="U307" i="10" l="1"/>
  <c r="AJ306" i="10"/>
  <c r="U308" i="10" l="1"/>
  <c r="AJ307" i="10"/>
  <c r="U309" i="10" l="1"/>
  <c r="AJ308" i="10"/>
  <c r="U310" i="10" l="1"/>
  <c r="AJ309" i="10"/>
  <c r="U311" i="10" l="1"/>
  <c r="AJ310" i="10"/>
  <c r="U312" i="10" l="1"/>
  <c r="AJ311" i="10"/>
  <c r="U313" i="10" l="1"/>
  <c r="AJ312" i="10"/>
  <c r="U314" i="10" l="1"/>
  <c r="AJ313" i="10"/>
  <c r="U315" i="10" l="1"/>
  <c r="AJ314" i="10"/>
  <c r="U316" i="10" l="1"/>
  <c r="AJ315" i="10"/>
  <c r="U317" i="10" l="1"/>
  <c r="AJ316" i="10"/>
  <c r="U318" i="10" l="1"/>
  <c r="AJ317" i="10"/>
  <c r="U319" i="10" l="1"/>
  <c r="AJ318" i="10"/>
  <c r="U320" i="10" l="1"/>
  <c r="AJ319" i="10"/>
  <c r="U321" i="10" l="1"/>
  <c r="AJ320" i="10"/>
  <c r="U322" i="10" l="1"/>
  <c r="AJ321" i="10"/>
  <c r="U323" i="10" l="1"/>
  <c r="AJ322" i="10"/>
  <c r="U324" i="10" l="1"/>
  <c r="AJ323" i="10"/>
  <c r="U325" i="10" l="1"/>
  <c r="AJ324" i="10"/>
  <c r="U326" i="10" l="1"/>
  <c r="AJ325" i="10"/>
  <c r="U327" i="10" l="1"/>
  <c r="AJ326" i="10"/>
  <c r="U328" i="10" l="1"/>
  <c r="AJ327" i="10"/>
  <c r="U329" i="10" l="1"/>
  <c r="AJ328" i="10"/>
  <c r="U330" i="10" l="1"/>
  <c r="AJ329" i="10"/>
  <c r="U331" i="10" l="1"/>
  <c r="AJ330" i="10"/>
  <c r="U332" i="10" l="1"/>
  <c r="AJ331" i="10"/>
  <c r="U333" i="10" l="1"/>
  <c r="AJ332" i="10"/>
  <c r="U334" i="10" l="1"/>
  <c r="AJ333" i="10"/>
  <c r="U335" i="10" l="1"/>
  <c r="AJ334" i="10"/>
  <c r="U336" i="10" l="1"/>
  <c r="AJ335" i="10"/>
  <c r="U337" i="10" l="1"/>
  <c r="AJ336" i="10"/>
  <c r="U338" i="10" l="1"/>
  <c r="AJ337" i="10"/>
  <c r="U339" i="10" l="1"/>
  <c r="AJ338" i="10"/>
  <c r="U340" i="10" l="1"/>
  <c r="AJ339" i="10"/>
  <c r="U341" i="10" l="1"/>
  <c r="AJ340" i="10"/>
  <c r="U342" i="10" l="1"/>
  <c r="AJ341" i="10"/>
  <c r="U343" i="10" l="1"/>
  <c r="AJ342" i="10"/>
  <c r="U344" i="10" l="1"/>
  <c r="AJ343" i="10"/>
  <c r="U345" i="10" l="1"/>
  <c r="AJ344" i="10"/>
  <c r="U346" i="10" l="1"/>
  <c r="AJ345" i="10"/>
  <c r="U347" i="10" l="1"/>
  <c r="AJ346" i="10"/>
  <c r="U348" i="10" l="1"/>
  <c r="AJ347" i="10"/>
  <c r="U349" i="10" l="1"/>
  <c r="AJ348" i="10"/>
  <c r="U350" i="10" l="1"/>
  <c r="AJ349" i="10"/>
  <c r="U351" i="10" l="1"/>
  <c r="AJ350" i="10"/>
  <c r="U352" i="10" l="1"/>
  <c r="AJ351" i="10"/>
  <c r="U353" i="10" l="1"/>
  <c r="AJ352" i="10"/>
  <c r="U354" i="10" l="1"/>
  <c r="AJ353" i="10"/>
  <c r="U355" i="10" l="1"/>
  <c r="AJ354" i="10"/>
  <c r="U356" i="10" l="1"/>
  <c r="AJ355" i="10"/>
  <c r="U357" i="10" l="1"/>
  <c r="AJ356" i="10"/>
  <c r="U358" i="10" l="1"/>
  <c r="AJ357" i="10"/>
  <c r="U359" i="10" l="1"/>
  <c r="AJ358" i="10"/>
  <c r="U360" i="10" l="1"/>
  <c r="AJ359" i="10"/>
  <c r="U361" i="10" l="1"/>
  <c r="AJ360" i="10"/>
  <c r="U362" i="10" l="1"/>
  <c r="AJ361" i="10"/>
  <c r="U363" i="10" l="1"/>
  <c r="AJ362" i="10"/>
  <c r="U364" i="10" l="1"/>
  <c r="AJ363" i="10"/>
  <c r="U365" i="10" l="1"/>
  <c r="AJ364" i="10"/>
  <c r="U366" i="10" l="1"/>
  <c r="AJ365" i="10"/>
  <c r="U367" i="10" l="1"/>
  <c r="AJ366" i="10"/>
  <c r="U368" i="10" l="1"/>
  <c r="AJ367" i="10"/>
  <c r="U369" i="10" l="1"/>
  <c r="AJ368" i="10"/>
  <c r="U370" i="10" l="1"/>
  <c r="AJ369" i="10"/>
  <c r="U371" i="10" l="1"/>
  <c r="AJ370" i="10"/>
  <c r="U372" i="10" l="1"/>
  <c r="AJ371" i="10"/>
  <c r="U373" i="10" l="1"/>
  <c r="AJ372" i="10"/>
  <c r="U374" i="10" l="1"/>
  <c r="AJ373" i="10"/>
  <c r="U375" i="10" l="1"/>
  <c r="AJ374" i="10"/>
  <c r="U376" i="10" l="1"/>
  <c r="AJ375" i="10"/>
  <c r="U377" i="10" l="1"/>
  <c r="AJ376" i="10"/>
  <c r="U378" i="10" l="1"/>
  <c r="AJ377" i="10"/>
  <c r="U379" i="10" l="1"/>
  <c r="AJ378" i="10"/>
  <c r="U380" i="10" l="1"/>
  <c r="AJ379" i="10"/>
  <c r="U381" i="10" l="1"/>
  <c r="AJ380" i="10"/>
  <c r="U382" i="10" l="1"/>
  <c r="AJ381" i="10"/>
  <c r="U383" i="10" l="1"/>
  <c r="AJ382" i="10"/>
  <c r="U384" i="10" l="1"/>
  <c r="AJ383" i="10"/>
  <c r="U385" i="10" l="1"/>
  <c r="AJ384" i="10"/>
  <c r="U386" i="10" l="1"/>
  <c r="AJ385" i="10"/>
  <c r="U387" i="10" l="1"/>
  <c r="AJ386" i="10"/>
  <c r="U388" i="10" l="1"/>
  <c r="AJ387" i="10"/>
  <c r="U389" i="10" l="1"/>
  <c r="AJ388" i="10"/>
  <c r="U390" i="10" l="1"/>
  <c r="AJ389" i="10"/>
  <c r="U391" i="10" l="1"/>
  <c r="AJ390" i="10"/>
  <c r="U392" i="10" l="1"/>
  <c r="AJ391" i="10"/>
  <c r="U393" i="10" l="1"/>
  <c r="AJ392" i="10"/>
  <c r="U394" i="10" l="1"/>
  <c r="AJ393" i="10"/>
  <c r="U395" i="10" l="1"/>
  <c r="AJ394" i="10"/>
  <c r="U396" i="10" l="1"/>
  <c r="AJ395" i="10"/>
  <c r="U397" i="10" l="1"/>
  <c r="AJ396" i="10"/>
  <c r="U398" i="10" l="1"/>
  <c r="AJ397" i="10"/>
  <c r="U399" i="10" l="1"/>
  <c r="AJ398" i="10"/>
  <c r="U400" i="10" l="1"/>
  <c r="AJ399" i="10"/>
  <c r="U401" i="10" l="1"/>
  <c r="AJ400" i="10"/>
  <c r="U402" i="10" l="1"/>
  <c r="AJ401" i="10"/>
  <c r="U403" i="10" l="1"/>
  <c r="AJ402" i="10"/>
  <c r="U404" i="10" l="1"/>
  <c r="AJ403" i="10"/>
  <c r="U405" i="10" l="1"/>
  <c r="AJ404" i="10"/>
  <c r="U406" i="10" l="1"/>
  <c r="AJ405" i="10"/>
  <c r="U407" i="10" l="1"/>
  <c r="AJ406" i="10"/>
  <c r="U408" i="10" l="1"/>
  <c r="AJ407" i="10"/>
  <c r="U409" i="10" l="1"/>
  <c r="AJ408" i="10"/>
  <c r="U410" i="10" l="1"/>
  <c r="AJ409" i="10"/>
  <c r="U411" i="10" l="1"/>
  <c r="AJ410" i="10"/>
  <c r="U412" i="10" l="1"/>
  <c r="AJ411" i="10"/>
  <c r="U413" i="10" l="1"/>
  <c r="AJ412" i="10"/>
  <c r="U414" i="10" l="1"/>
  <c r="AJ413" i="10"/>
  <c r="U415" i="10" l="1"/>
  <c r="AJ414" i="10"/>
  <c r="U416" i="10" l="1"/>
  <c r="AJ415" i="10"/>
  <c r="U417" i="10" l="1"/>
  <c r="AJ416" i="10"/>
  <c r="U418" i="10" l="1"/>
  <c r="AJ417" i="10"/>
  <c r="U419" i="10" l="1"/>
  <c r="AJ418" i="10"/>
  <c r="U420" i="10" l="1"/>
  <c r="AJ419" i="10"/>
  <c r="U421" i="10" l="1"/>
  <c r="AJ420" i="10"/>
  <c r="U422" i="10" l="1"/>
  <c r="AJ421" i="10"/>
  <c r="U423" i="10" l="1"/>
  <c r="AJ422" i="10"/>
  <c r="U424" i="10" l="1"/>
  <c r="AJ423" i="10"/>
  <c r="U425" i="10" l="1"/>
  <c r="AJ424" i="10"/>
  <c r="U426" i="10" l="1"/>
  <c r="AJ425" i="10"/>
  <c r="U427" i="10" l="1"/>
  <c r="AJ426" i="10"/>
  <c r="U428" i="10" l="1"/>
  <c r="AJ427" i="10"/>
  <c r="U429" i="10" l="1"/>
  <c r="AJ428" i="10"/>
  <c r="U430" i="10" l="1"/>
  <c r="AJ429" i="10"/>
  <c r="U431" i="10" l="1"/>
  <c r="AJ430" i="10"/>
  <c r="U432" i="10" l="1"/>
  <c r="AJ431" i="10"/>
  <c r="U433" i="10" l="1"/>
  <c r="AJ432" i="10"/>
  <c r="U434" i="10" l="1"/>
  <c r="AJ433" i="10"/>
  <c r="U435" i="10" l="1"/>
  <c r="AJ434" i="10"/>
  <c r="U436" i="10" l="1"/>
  <c r="AJ435" i="10"/>
  <c r="U437" i="10" l="1"/>
  <c r="AJ436" i="10"/>
  <c r="U438" i="10" l="1"/>
  <c r="AJ437" i="10"/>
  <c r="U439" i="10" l="1"/>
  <c r="AJ438" i="10"/>
  <c r="U440" i="10" l="1"/>
  <c r="AJ439" i="10"/>
  <c r="U441" i="10" l="1"/>
  <c r="AJ440" i="10"/>
  <c r="U442" i="10" l="1"/>
  <c r="AJ441" i="10"/>
  <c r="U443" i="10" l="1"/>
  <c r="AJ442" i="10"/>
  <c r="U444" i="10" l="1"/>
  <c r="AJ443" i="10"/>
  <c r="U445" i="10" l="1"/>
  <c r="AJ444" i="10"/>
  <c r="U446" i="10" l="1"/>
  <c r="AJ445" i="10"/>
  <c r="U447" i="10" l="1"/>
  <c r="AJ446" i="10"/>
  <c r="U448" i="10" l="1"/>
  <c r="AJ447" i="10"/>
  <c r="U449" i="10" l="1"/>
  <c r="AJ448" i="10"/>
  <c r="U450" i="10" l="1"/>
  <c r="AJ449" i="10"/>
  <c r="U451" i="10" l="1"/>
  <c r="AJ450" i="10"/>
  <c r="U452" i="10" l="1"/>
  <c r="AJ451" i="10"/>
  <c r="U453" i="10" l="1"/>
  <c r="AJ452" i="10"/>
  <c r="U454" i="10" l="1"/>
  <c r="AJ453" i="10"/>
  <c r="U455" i="10" l="1"/>
  <c r="AJ454" i="10"/>
  <c r="U456" i="10" l="1"/>
  <c r="AJ455" i="10"/>
  <c r="U457" i="10" l="1"/>
  <c r="AJ456" i="10"/>
  <c r="U458" i="10" l="1"/>
  <c r="AJ457" i="10"/>
  <c r="U459" i="10" l="1"/>
  <c r="AJ458" i="10"/>
  <c r="U460" i="10" l="1"/>
  <c r="AJ459" i="10"/>
  <c r="U461" i="10" l="1"/>
  <c r="AJ460" i="10"/>
  <c r="U462" i="10" l="1"/>
  <c r="AJ461" i="10"/>
  <c r="U463" i="10" l="1"/>
  <c r="AJ462" i="10"/>
  <c r="U464" i="10" l="1"/>
  <c r="AJ463" i="10"/>
  <c r="U465" i="10" l="1"/>
  <c r="AJ464" i="10"/>
  <c r="U466" i="10" l="1"/>
  <c r="AJ465" i="10"/>
  <c r="U467" i="10" l="1"/>
  <c r="AJ466" i="10"/>
  <c r="U468" i="10" l="1"/>
  <c r="AJ467" i="10"/>
  <c r="U469" i="10" l="1"/>
  <c r="AJ468" i="10"/>
  <c r="U470" i="10" l="1"/>
  <c r="AJ469" i="10"/>
  <c r="U471" i="10" l="1"/>
  <c r="AJ470" i="10"/>
  <c r="U472" i="10" l="1"/>
  <c r="AJ471" i="10"/>
  <c r="U473" i="10" l="1"/>
  <c r="AJ472" i="10"/>
  <c r="U474" i="10" l="1"/>
  <c r="AJ473" i="10"/>
  <c r="U475" i="10" l="1"/>
  <c r="AJ474" i="10"/>
  <c r="U476" i="10" l="1"/>
  <c r="AJ475" i="10"/>
  <c r="U477" i="10" l="1"/>
  <c r="AJ476" i="10"/>
  <c r="U478" i="10" l="1"/>
  <c r="AJ477" i="10"/>
  <c r="U479" i="10" l="1"/>
  <c r="AJ478" i="10"/>
  <c r="U480" i="10" l="1"/>
  <c r="AJ479" i="10"/>
  <c r="U481" i="10" l="1"/>
  <c r="AJ480" i="10"/>
  <c r="U482" i="10" l="1"/>
  <c r="AJ481" i="10"/>
  <c r="U483" i="10" l="1"/>
  <c r="AJ482" i="10"/>
  <c r="U484" i="10" l="1"/>
  <c r="AJ483" i="10"/>
  <c r="U485" i="10" l="1"/>
  <c r="AJ484" i="10"/>
  <c r="U486" i="10" l="1"/>
  <c r="AJ485" i="10"/>
  <c r="U487" i="10" l="1"/>
  <c r="AJ486" i="10"/>
  <c r="U488" i="10" l="1"/>
  <c r="AJ487" i="10"/>
  <c r="U489" i="10" l="1"/>
  <c r="AJ488" i="10"/>
  <c r="U490" i="10" l="1"/>
  <c r="AJ489" i="10"/>
  <c r="U491" i="10" l="1"/>
  <c r="AJ490" i="10"/>
  <c r="U492" i="10" l="1"/>
  <c r="AJ491" i="10"/>
  <c r="U493" i="10" l="1"/>
  <c r="AJ492" i="10"/>
  <c r="U494" i="10" l="1"/>
  <c r="AJ493" i="10"/>
  <c r="U495" i="10" l="1"/>
  <c r="AJ494" i="10"/>
  <c r="U496" i="10" l="1"/>
  <c r="AJ495" i="10"/>
  <c r="U497" i="10" l="1"/>
  <c r="AJ496" i="10"/>
  <c r="U498" i="10" l="1"/>
  <c r="AJ497" i="10"/>
  <c r="U499" i="10" l="1"/>
  <c r="AJ498" i="10"/>
  <c r="U500" i="10" l="1"/>
  <c r="AJ499" i="10"/>
  <c r="U501" i="10" l="1"/>
  <c r="AJ500" i="10"/>
  <c r="U502" i="10" l="1"/>
  <c r="AJ501" i="10"/>
  <c r="U503" i="10" l="1"/>
  <c r="AJ502" i="10"/>
  <c r="U504" i="10" l="1"/>
  <c r="AJ503" i="10"/>
  <c r="U505" i="10" l="1"/>
  <c r="AJ504" i="10"/>
  <c r="U506" i="10" l="1"/>
  <c r="AJ505" i="10"/>
  <c r="U507" i="10" l="1"/>
  <c r="AJ506" i="10"/>
  <c r="U508" i="10" l="1"/>
  <c r="AJ507" i="10"/>
  <c r="U509" i="10" l="1"/>
  <c r="AJ508" i="10"/>
  <c r="U510" i="10" l="1"/>
  <c r="AJ509" i="10"/>
  <c r="U511" i="10" l="1"/>
  <c r="AJ510" i="10"/>
  <c r="U512" i="10" l="1"/>
  <c r="AJ511" i="10"/>
  <c r="U513" i="10" l="1"/>
  <c r="AJ512" i="10"/>
  <c r="U514" i="10" l="1"/>
  <c r="AJ513" i="10"/>
  <c r="U515" i="10" l="1"/>
  <c r="AJ514" i="10"/>
  <c r="U516" i="10" l="1"/>
  <c r="AJ515" i="10"/>
  <c r="U517" i="10" l="1"/>
  <c r="AJ516" i="10"/>
  <c r="U518" i="10" l="1"/>
  <c r="AJ517" i="10"/>
  <c r="U519" i="10" l="1"/>
  <c r="AJ518" i="10"/>
  <c r="U520" i="10" l="1"/>
  <c r="AJ519" i="10"/>
  <c r="U521" i="10" l="1"/>
  <c r="AJ520" i="10"/>
  <c r="U522" i="10" l="1"/>
  <c r="AJ521" i="10"/>
  <c r="U523" i="10" l="1"/>
  <c r="AJ522" i="10"/>
  <c r="U524" i="10" l="1"/>
  <c r="AJ523" i="10"/>
  <c r="U525" i="10" l="1"/>
  <c r="AJ524" i="10"/>
  <c r="U526" i="10" l="1"/>
  <c r="AJ525" i="10"/>
  <c r="U527" i="10" l="1"/>
  <c r="AJ526" i="10"/>
  <c r="U528" i="10" l="1"/>
  <c r="AJ527" i="10"/>
  <c r="U529" i="10" l="1"/>
  <c r="AJ528" i="10"/>
  <c r="U530" i="10" l="1"/>
  <c r="AJ529" i="10"/>
  <c r="U531" i="10" l="1"/>
  <c r="AJ530" i="10"/>
  <c r="U532" i="10" l="1"/>
  <c r="AJ531" i="10"/>
  <c r="U533" i="10" l="1"/>
  <c r="AJ532" i="10"/>
  <c r="U534" i="10" l="1"/>
  <c r="AJ533" i="10"/>
  <c r="U535" i="10" l="1"/>
  <c r="AJ534" i="10"/>
  <c r="U536" i="10" l="1"/>
  <c r="AJ535" i="10"/>
  <c r="U537" i="10" l="1"/>
  <c r="AJ536" i="10"/>
  <c r="U538" i="10" l="1"/>
  <c r="AJ537" i="10"/>
  <c r="U539" i="10" l="1"/>
  <c r="AJ538" i="10"/>
  <c r="U540" i="10" l="1"/>
  <c r="AJ539" i="10"/>
  <c r="U541" i="10" l="1"/>
  <c r="AJ540" i="10"/>
  <c r="U542" i="10" l="1"/>
  <c r="AJ541" i="10"/>
  <c r="U543" i="10" l="1"/>
  <c r="AJ542" i="10"/>
  <c r="U544" i="10" l="1"/>
  <c r="AJ543" i="10"/>
  <c r="U545" i="10" l="1"/>
  <c r="AJ544" i="10"/>
  <c r="U546" i="10" l="1"/>
  <c r="AJ545" i="10"/>
  <c r="U547" i="10" l="1"/>
  <c r="AJ546" i="10"/>
  <c r="U548" i="10" l="1"/>
  <c r="AJ547" i="10"/>
  <c r="U549" i="10" l="1"/>
  <c r="AJ548" i="10"/>
  <c r="U550" i="10" l="1"/>
  <c r="AJ549" i="10"/>
  <c r="U551" i="10" l="1"/>
  <c r="AJ550" i="10"/>
  <c r="U552" i="10" l="1"/>
  <c r="AJ551" i="10"/>
  <c r="U553" i="10" l="1"/>
  <c r="AJ552" i="10"/>
  <c r="U554" i="10" l="1"/>
  <c r="AJ553" i="10"/>
  <c r="U555" i="10" l="1"/>
  <c r="AJ554" i="10"/>
  <c r="U556" i="10" l="1"/>
  <c r="AJ555" i="10"/>
  <c r="U557" i="10" l="1"/>
  <c r="AJ556" i="10"/>
  <c r="U558" i="10" l="1"/>
  <c r="AJ557" i="10"/>
  <c r="U559" i="10" l="1"/>
  <c r="AJ558" i="10"/>
  <c r="U560" i="10" l="1"/>
  <c r="AJ559" i="10"/>
  <c r="U561" i="10" l="1"/>
  <c r="AJ560" i="10"/>
  <c r="U562" i="10" l="1"/>
  <c r="AJ561" i="10"/>
  <c r="U563" i="10" l="1"/>
  <c r="AJ562" i="10"/>
  <c r="U564" i="10" l="1"/>
  <c r="AJ563" i="10"/>
  <c r="U565" i="10" l="1"/>
  <c r="AJ564" i="10"/>
  <c r="U566" i="10" l="1"/>
  <c r="AJ565" i="10"/>
  <c r="U567" i="10" l="1"/>
  <c r="AJ566" i="10"/>
  <c r="U568" i="10" l="1"/>
  <c r="AJ567" i="10"/>
  <c r="U569" i="10" l="1"/>
  <c r="AJ568" i="10"/>
  <c r="U570" i="10" l="1"/>
  <c r="AJ569" i="10"/>
  <c r="U571" i="10" l="1"/>
  <c r="AJ570" i="10"/>
  <c r="U572" i="10" l="1"/>
  <c r="AJ571" i="10"/>
  <c r="U573" i="10" l="1"/>
  <c r="AJ572" i="10"/>
  <c r="U574" i="10" l="1"/>
  <c r="AJ573" i="10"/>
  <c r="U575" i="10" l="1"/>
  <c r="AJ574" i="10"/>
  <c r="U576" i="10" l="1"/>
  <c r="AJ575" i="10"/>
  <c r="U577" i="10" l="1"/>
  <c r="AJ576" i="10"/>
  <c r="U578" i="10" l="1"/>
  <c r="AJ577" i="10"/>
  <c r="U579" i="10" l="1"/>
  <c r="AJ578" i="10"/>
  <c r="U580" i="10" l="1"/>
  <c r="AJ579" i="10"/>
  <c r="U581" i="10" l="1"/>
  <c r="AJ580" i="10"/>
  <c r="U582" i="10" l="1"/>
  <c r="AJ581" i="10"/>
  <c r="U583" i="10" l="1"/>
  <c r="AJ582" i="10"/>
  <c r="U584" i="10" l="1"/>
  <c r="AJ583" i="10"/>
  <c r="U585" i="10" l="1"/>
  <c r="AJ584" i="10"/>
  <c r="U586" i="10" l="1"/>
  <c r="AJ585" i="10"/>
  <c r="U587" i="10" l="1"/>
  <c r="AJ586" i="10"/>
  <c r="U588" i="10" l="1"/>
  <c r="AJ587" i="10"/>
  <c r="U589" i="10" l="1"/>
  <c r="AJ588" i="10"/>
  <c r="U590" i="10" l="1"/>
  <c r="AJ589" i="10"/>
  <c r="U591" i="10" l="1"/>
  <c r="AJ590" i="10"/>
  <c r="U592" i="10" l="1"/>
  <c r="AJ591" i="10"/>
  <c r="U593" i="10" l="1"/>
  <c r="AJ592" i="10"/>
  <c r="U594" i="10" l="1"/>
  <c r="AJ593" i="10"/>
  <c r="U595" i="10" l="1"/>
  <c r="AJ594" i="10"/>
  <c r="U596" i="10" l="1"/>
  <c r="AJ595" i="10"/>
  <c r="U597" i="10" l="1"/>
  <c r="AJ596" i="10"/>
  <c r="U598" i="10" l="1"/>
  <c r="AJ597" i="10"/>
  <c r="U599" i="10" l="1"/>
  <c r="AJ598" i="10"/>
  <c r="U600" i="10" l="1"/>
  <c r="AJ599" i="10"/>
  <c r="U601" i="10" l="1"/>
  <c r="AJ600" i="10"/>
  <c r="U602" i="10" l="1"/>
  <c r="AJ601" i="10"/>
  <c r="U603" i="10" l="1"/>
  <c r="AJ602" i="10"/>
  <c r="U604" i="10" l="1"/>
  <c r="AJ603" i="10"/>
  <c r="U605" i="10" l="1"/>
  <c r="AJ604" i="10"/>
  <c r="U606" i="10" l="1"/>
  <c r="AJ605" i="10"/>
  <c r="U607" i="10" l="1"/>
  <c r="AJ606" i="10"/>
  <c r="U608" i="10" l="1"/>
  <c r="AJ607" i="10"/>
  <c r="U609" i="10" l="1"/>
  <c r="AJ608" i="10"/>
  <c r="U610" i="10" l="1"/>
  <c r="AJ609" i="10"/>
  <c r="U611" i="10" l="1"/>
  <c r="AJ610" i="10"/>
  <c r="U612" i="10" l="1"/>
  <c r="AJ611" i="10"/>
  <c r="U613" i="10" l="1"/>
  <c r="AJ612" i="10"/>
  <c r="U614" i="10" l="1"/>
  <c r="AJ613" i="10"/>
  <c r="U615" i="10" l="1"/>
  <c r="AJ614" i="10"/>
  <c r="U616" i="10" l="1"/>
  <c r="AJ615" i="10"/>
  <c r="U617" i="10" l="1"/>
  <c r="AJ616" i="10"/>
  <c r="U618" i="10" l="1"/>
  <c r="AJ617" i="10"/>
  <c r="U619" i="10" l="1"/>
  <c r="AJ618" i="10"/>
  <c r="U620" i="10" l="1"/>
  <c r="AJ619" i="10"/>
  <c r="U621" i="10" l="1"/>
  <c r="AJ620" i="10"/>
  <c r="U622" i="10" l="1"/>
  <c r="AJ621" i="10"/>
  <c r="U623" i="10" l="1"/>
  <c r="AJ622" i="10"/>
  <c r="U624" i="10" l="1"/>
  <c r="AJ623" i="10"/>
  <c r="U625" i="10" l="1"/>
  <c r="AJ624" i="10"/>
  <c r="U626" i="10" l="1"/>
  <c r="AJ625" i="10"/>
  <c r="U627" i="10" l="1"/>
  <c r="AJ626" i="10"/>
  <c r="U628" i="10" l="1"/>
  <c r="AJ627" i="10"/>
  <c r="U629" i="10" l="1"/>
  <c r="AJ628" i="10"/>
  <c r="U630" i="10" l="1"/>
  <c r="AJ629" i="10"/>
  <c r="U631" i="10" l="1"/>
  <c r="AJ630" i="10"/>
  <c r="U632" i="10" l="1"/>
  <c r="AJ631" i="10"/>
  <c r="U633" i="10" l="1"/>
  <c r="AJ632" i="10"/>
  <c r="U634" i="10" l="1"/>
  <c r="AJ633" i="10"/>
  <c r="U635" i="10" l="1"/>
  <c r="AJ634" i="10"/>
  <c r="U636" i="10" l="1"/>
  <c r="AJ635" i="10"/>
  <c r="U637" i="10" l="1"/>
  <c r="AJ636" i="10"/>
  <c r="U638" i="10" l="1"/>
  <c r="AJ637" i="10"/>
  <c r="U639" i="10" l="1"/>
  <c r="AJ638" i="10"/>
  <c r="U640" i="10" l="1"/>
  <c r="AJ639" i="10"/>
  <c r="U641" i="10" l="1"/>
  <c r="AJ640" i="10"/>
  <c r="U642" i="10" l="1"/>
  <c r="AJ641" i="10"/>
  <c r="U643" i="10" l="1"/>
  <c r="AJ642" i="10"/>
  <c r="U644" i="10" l="1"/>
  <c r="AJ643" i="10"/>
  <c r="U645" i="10" l="1"/>
  <c r="AJ644" i="10"/>
  <c r="U646" i="10" l="1"/>
  <c r="AJ645" i="10"/>
  <c r="U647" i="10" l="1"/>
  <c r="AJ646" i="10"/>
  <c r="U648" i="10" l="1"/>
  <c r="AJ647" i="10"/>
  <c r="U649" i="10" l="1"/>
  <c r="AJ648" i="10"/>
  <c r="U650" i="10" l="1"/>
  <c r="AJ649" i="10"/>
  <c r="U651" i="10" l="1"/>
  <c r="AJ650" i="10"/>
  <c r="U652" i="10" l="1"/>
  <c r="AJ651" i="10"/>
  <c r="U653" i="10" l="1"/>
  <c r="AJ652" i="10"/>
  <c r="U654" i="10" l="1"/>
  <c r="AJ653" i="10"/>
  <c r="U655" i="10" l="1"/>
  <c r="AJ654" i="10"/>
  <c r="U656" i="10" l="1"/>
  <c r="AJ655" i="10"/>
  <c r="U657" i="10" l="1"/>
  <c r="AJ656" i="10"/>
  <c r="U658" i="10" l="1"/>
  <c r="AJ657" i="10"/>
  <c r="U659" i="10" l="1"/>
  <c r="AJ658" i="10"/>
  <c r="U660" i="10" l="1"/>
  <c r="AJ659" i="10"/>
  <c r="U661" i="10" l="1"/>
  <c r="AJ660" i="10"/>
  <c r="U662" i="10" l="1"/>
  <c r="AJ661" i="10"/>
  <c r="U663" i="10" l="1"/>
  <c r="AJ662" i="10"/>
  <c r="U664" i="10" l="1"/>
  <c r="AJ663" i="10"/>
  <c r="U665" i="10" l="1"/>
  <c r="AJ664" i="10"/>
  <c r="U666" i="10" l="1"/>
  <c r="AJ665" i="10"/>
  <c r="U667" i="10" l="1"/>
  <c r="AJ666" i="10"/>
  <c r="U668" i="10" l="1"/>
  <c r="AJ667" i="10"/>
  <c r="U669" i="10" l="1"/>
  <c r="AJ668" i="10"/>
  <c r="U670" i="10" l="1"/>
  <c r="AJ669" i="10"/>
  <c r="U671" i="10" l="1"/>
  <c r="AJ670" i="10"/>
  <c r="U672" i="10" l="1"/>
  <c r="AJ671" i="10"/>
  <c r="U673" i="10" l="1"/>
  <c r="AJ672" i="10"/>
  <c r="U674" i="10" l="1"/>
  <c r="AJ673" i="10"/>
  <c r="U675" i="10" l="1"/>
  <c r="AJ674" i="10"/>
  <c r="U676" i="10" l="1"/>
  <c r="AJ675" i="10"/>
  <c r="U677" i="10" l="1"/>
  <c r="AJ676" i="10"/>
  <c r="U678" i="10" l="1"/>
  <c r="AJ677" i="10"/>
  <c r="U679" i="10" l="1"/>
  <c r="AJ678" i="10"/>
  <c r="U680" i="10" l="1"/>
  <c r="AJ679" i="10"/>
  <c r="U681" i="10" l="1"/>
  <c r="AJ680" i="10"/>
  <c r="U682" i="10" l="1"/>
  <c r="AJ681" i="10"/>
  <c r="U683" i="10" l="1"/>
  <c r="AJ682" i="10"/>
  <c r="U684" i="10" l="1"/>
  <c r="AJ683" i="10"/>
  <c r="U685" i="10" l="1"/>
  <c r="AJ684" i="10"/>
  <c r="U686" i="10" l="1"/>
  <c r="AJ685" i="10"/>
  <c r="U687" i="10" l="1"/>
  <c r="AJ686" i="10"/>
  <c r="U688" i="10" l="1"/>
  <c r="AJ687" i="10"/>
  <c r="U689" i="10" l="1"/>
  <c r="AJ688" i="10"/>
  <c r="U690" i="10" l="1"/>
  <c r="AJ689" i="10"/>
  <c r="U691" i="10" l="1"/>
  <c r="AJ690" i="10"/>
  <c r="U692" i="10" l="1"/>
  <c r="AJ691" i="10"/>
  <c r="U693" i="10" l="1"/>
  <c r="AJ692" i="10"/>
  <c r="U694" i="10" l="1"/>
  <c r="AJ693" i="10"/>
  <c r="U695" i="10" l="1"/>
  <c r="AJ694" i="10"/>
  <c r="U696" i="10" l="1"/>
  <c r="AJ695" i="10"/>
  <c r="U697" i="10" l="1"/>
  <c r="AJ696" i="10"/>
  <c r="U698" i="10" l="1"/>
  <c r="AJ697" i="10"/>
  <c r="U699" i="10" l="1"/>
  <c r="AJ698" i="10"/>
  <c r="U700" i="10" l="1"/>
  <c r="AJ699" i="10"/>
  <c r="U701" i="10" l="1"/>
  <c r="AJ700" i="10"/>
  <c r="U702" i="10" l="1"/>
  <c r="AJ701" i="10"/>
  <c r="U703" i="10" l="1"/>
  <c r="AJ702" i="10"/>
  <c r="U704" i="10" l="1"/>
  <c r="AJ703" i="10"/>
  <c r="U705" i="10" l="1"/>
  <c r="AJ704" i="10"/>
  <c r="U706" i="10" l="1"/>
  <c r="AJ705" i="10"/>
  <c r="U707" i="10" l="1"/>
  <c r="AJ706" i="10"/>
  <c r="U708" i="10" l="1"/>
  <c r="AJ707" i="10"/>
  <c r="U709" i="10" l="1"/>
  <c r="AJ708" i="10"/>
  <c r="U710" i="10" l="1"/>
  <c r="AJ709" i="10"/>
  <c r="U711" i="10" l="1"/>
  <c r="AJ710" i="10"/>
  <c r="U712" i="10" l="1"/>
  <c r="AJ711" i="10"/>
  <c r="U713" i="10" l="1"/>
  <c r="AJ712" i="10"/>
  <c r="U714" i="10" l="1"/>
  <c r="AJ713" i="10"/>
  <c r="U715" i="10" l="1"/>
  <c r="AJ714" i="10"/>
  <c r="U716" i="10" l="1"/>
  <c r="AJ715" i="10"/>
  <c r="U717" i="10" l="1"/>
  <c r="AJ716" i="10"/>
  <c r="U718" i="10" l="1"/>
  <c r="AJ717" i="10"/>
  <c r="U719" i="10" l="1"/>
  <c r="AJ718" i="10"/>
  <c r="U720" i="10" l="1"/>
  <c r="AJ719" i="10"/>
  <c r="U721" i="10" l="1"/>
  <c r="AJ720" i="10"/>
  <c r="U722" i="10" l="1"/>
  <c r="AJ721" i="10"/>
  <c r="U723" i="10" l="1"/>
  <c r="AJ722" i="10"/>
  <c r="U724" i="10" l="1"/>
  <c r="AJ723" i="10"/>
  <c r="U725" i="10" l="1"/>
  <c r="AJ724" i="10"/>
  <c r="U726" i="10" l="1"/>
  <c r="AJ725" i="10"/>
  <c r="U727" i="10" l="1"/>
  <c r="AJ726" i="10"/>
  <c r="U728" i="10" l="1"/>
  <c r="AJ727" i="10"/>
  <c r="U729" i="10" l="1"/>
  <c r="AJ728" i="10"/>
  <c r="U730" i="10" l="1"/>
  <c r="AJ729" i="10"/>
  <c r="U731" i="10" l="1"/>
  <c r="AJ730" i="10"/>
  <c r="U732" i="10" l="1"/>
  <c r="AJ731" i="10"/>
  <c r="U733" i="10" l="1"/>
  <c r="AJ732" i="10"/>
  <c r="U734" i="10" l="1"/>
  <c r="AJ733" i="10"/>
  <c r="U735" i="10" l="1"/>
  <c r="AJ734" i="10"/>
  <c r="U736" i="10" l="1"/>
  <c r="AJ735" i="10"/>
  <c r="U737" i="10" l="1"/>
  <c r="AJ736" i="10"/>
  <c r="U738" i="10" l="1"/>
  <c r="AJ737" i="10"/>
  <c r="U739" i="10" l="1"/>
  <c r="AJ738" i="10"/>
  <c r="U740" i="10" l="1"/>
  <c r="AJ739" i="10"/>
  <c r="U741" i="10" l="1"/>
  <c r="AJ740" i="10"/>
  <c r="U742" i="10" l="1"/>
  <c r="AJ741" i="10"/>
  <c r="U743" i="10" l="1"/>
  <c r="AJ742" i="10"/>
  <c r="U744" i="10" l="1"/>
  <c r="AJ743" i="10"/>
  <c r="U745" i="10" l="1"/>
  <c r="AJ744" i="10"/>
  <c r="U746" i="10" l="1"/>
  <c r="AJ745" i="10"/>
  <c r="U747" i="10" l="1"/>
  <c r="AJ746" i="10"/>
  <c r="U748" i="10" l="1"/>
  <c r="AJ747" i="10"/>
  <c r="U749" i="10" l="1"/>
  <c r="AJ748" i="10"/>
  <c r="U750" i="10" l="1"/>
  <c r="AJ749" i="10"/>
  <c r="U751" i="10" l="1"/>
  <c r="AJ750" i="10"/>
  <c r="U752" i="10" l="1"/>
  <c r="AJ751" i="10"/>
  <c r="U753" i="10" l="1"/>
  <c r="AJ752" i="10"/>
  <c r="U754" i="10" l="1"/>
  <c r="AJ753" i="10"/>
  <c r="U755" i="10" l="1"/>
  <c r="AJ754" i="10"/>
  <c r="U756" i="10" l="1"/>
  <c r="AJ755" i="10"/>
  <c r="U757" i="10" l="1"/>
  <c r="AJ756" i="10"/>
  <c r="U758" i="10" l="1"/>
  <c r="AJ757" i="10"/>
  <c r="U759" i="10" l="1"/>
  <c r="AJ758" i="10"/>
  <c r="U760" i="10" l="1"/>
  <c r="AJ759" i="10"/>
  <c r="U761" i="10" l="1"/>
  <c r="AJ760" i="10"/>
  <c r="U762" i="10" l="1"/>
  <c r="AJ761" i="10"/>
  <c r="U763" i="10" l="1"/>
  <c r="AJ762" i="10"/>
  <c r="U764" i="10" l="1"/>
  <c r="AJ763" i="10"/>
  <c r="U765" i="10" l="1"/>
  <c r="AJ764" i="10"/>
  <c r="U766" i="10" l="1"/>
  <c r="AJ765" i="10"/>
  <c r="U767" i="10" l="1"/>
  <c r="AJ766" i="10"/>
  <c r="U768" i="10" l="1"/>
  <c r="AJ767" i="10"/>
  <c r="U769" i="10" l="1"/>
  <c r="AJ768" i="10"/>
  <c r="U770" i="10" l="1"/>
  <c r="AJ769" i="10"/>
  <c r="U771" i="10" l="1"/>
  <c r="AJ770" i="10"/>
  <c r="U772" i="10" l="1"/>
  <c r="AJ771" i="10"/>
  <c r="U773" i="10" l="1"/>
  <c r="AJ772" i="10"/>
  <c r="U774" i="10" l="1"/>
  <c r="AJ773" i="10"/>
  <c r="U775" i="10" l="1"/>
  <c r="AJ774" i="10"/>
  <c r="U776" i="10" l="1"/>
  <c r="AJ775" i="10"/>
  <c r="U777" i="10" l="1"/>
  <c r="AJ776" i="10"/>
  <c r="U778" i="10" l="1"/>
  <c r="AJ777" i="10"/>
  <c r="U779" i="10" l="1"/>
  <c r="AJ778" i="10"/>
  <c r="U780" i="10" l="1"/>
  <c r="AJ779" i="10"/>
  <c r="U781" i="10" l="1"/>
  <c r="AJ780" i="10"/>
  <c r="U782" i="10" l="1"/>
  <c r="AJ781" i="10"/>
  <c r="U783" i="10" l="1"/>
  <c r="AJ782" i="10"/>
  <c r="U784" i="10" l="1"/>
  <c r="AJ783" i="10"/>
  <c r="U785" i="10" l="1"/>
  <c r="AJ784" i="10"/>
  <c r="U786" i="10" l="1"/>
  <c r="AJ785" i="10"/>
  <c r="U787" i="10" l="1"/>
  <c r="AJ786" i="10"/>
  <c r="U788" i="10" l="1"/>
  <c r="AJ787" i="10"/>
  <c r="U789" i="10" l="1"/>
  <c r="AJ788" i="10"/>
  <c r="U790" i="10" l="1"/>
  <c r="AJ789" i="10"/>
  <c r="U791" i="10" l="1"/>
  <c r="AJ790" i="10"/>
  <c r="U792" i="10" l="1"/>
  <c r="AJ791" i="10"/>
  <c r="U793" i="10" l="1"/>
  <c r="AJ792" i="10"/>
  <c r="U794" i="10" l="1"/>
  <c r="AJ793" i="10"/>
  <c r="U795" i="10" l="1"/>
  <c r="AJ794" i="10"/>
  <c r="U796" i="10" l="1"/>
  <c r="AJ795" i="10"/>
  <c r="U797" i="10" l="1"/>
  <c r="AJ796" i="10"/>
  <c r="U798" i="10" l="1"/>
  <c r="AJ797" i="10"/>
  <c r="U799" i="10" l="1"/>
  <c r="AJ798" i="10"/>
  <c r="U800" i="10" l="1"/>
  <c r="AJ799" i="10"/>
  <c r="U801" i="10" l="1"/>
  <c r="AJ800" i="10"/>
  <c r="U802" i="10" l="1"/>
  <c r="AJ801" i="10"/>
  <c r="U803" i="10" l="1"/>
  <c r="AJ802" i="10"/>
  <c r="U804" i="10" l="1"/>
  <c r="AJ803" i="10"/>
  <c r="U805" i="10" l="1"/>
  <c r="AJ804" i="10"/>
  <c r="U806" i="10" l="1"/>
  <c r="AJ805" i="10"/>
  <c r="U807" i="10" l="1"/>
  <c r="AJ806" i="10"/>
  <c r="U808" i="10" l="1"/>
  <c r="AJ807" i="10"/>
  <c r="U809" i="10" l="1"/>
  <c r="AJ808" i="10"/>
  <c r="U810" i="10" l="1"/>
  <c r="AJ809" i="10"/>
  <c r="U811" i="10" l="1"/>
  <c r="AJ810" i="10"/>
  <c r="U812" i="10" l="1"/>
  <c r="AJ811" i="10"/>
  <c r="U813" i="10" l="1"/>
  <c r="AJ812" i="10"/>
  <c r="U814" i="10" l="1"/>
  <c r="AJ813" i="10"/>
  <c r="U815" i="10" l="1"/>
  <c r="AJ814" i="10"/>
  <c r="U816" i="10" l="1"/>
  <c r="AJ815" i="10"/>
  <c r="U817" i="10" l="1"/>
  <c r="AJ816" i="10"/>
  <c r="U818" i="10" l="1"/>
  <c r="AJ817" i="10"/>
  <c r="U819" i="10" l="1"/>
  <c r="AJ818" i="10"/>
  <c r="U820" i="10" l="1"/>
  <c r="AJ819" i="10"/>
  <c r="U821" i="10" l="1"/>
  <c r="AJ820" i="10"/>
  <c r="U822" i="10" l="1"/>
  <c r="AJ821" i="10"/>
  <c r="U823" i="10" l="1"/>
  <c r="AJ822" i="10"/>
  <c r="U824" i="10" l="1"/>
  <c r="AJ823" i="10"/>
  <c r="U825" i="10" l="1"/>
  <c r="AJ824" i="10"/>
  <c r="U826" i="10" l="1"/>
  <c r="AJ825" i="10"/>
  <c r="U827" i="10" l="1"/>
  <c r="AJ826" i="10"/>
  <c r="U828" i="10" l="1"/>
  <c r="AJ827" i="10"/>
  <c r="U829" i="10" l="1"/>
  <c r="AJ828" i="10"/>
  <c r="U830" i="10" l="1"/>
  <c r="AJ829" i="10"/>
  <c r="U831" i="10" l="1"/>
  <c r="AJ830" i="10"/>
  <c r="U832" i="10" l="1"/>
  <c r="AJ831" i="10"/>
  <c r="U833" i="10" l="1"/>
  <c r="AJ832" i="10"/>
  <c r="U834" i="10" l="1"/>
  <c r="AJ833" i="10"/>
  <c r="U835" i="10" l="1"/>
  <c r="AJ834" i="10"/>
  <c r="U836" i="10" l="1"/>
  <c r="AJ835" i="10"/>
  <c r="U837" i="10" l="1"/>
  <c r="AJ836" i="10"/>
  <c r="U838" i="10" l="1"/>
  <c r="AJ837" i="10"/>
  <c r="U839" i="10" l="1"/>
  <c r="AJ838" i="10"/>
  <c r="U840" i="10" l="1"/>
  <c r="AJ839" i="10"/>
  <c r="U841" i="10" l="1"/>
  <c r="AJ840" i="10"/>
  <c r="U842" i="10" l="1"/>
  <c r="AJ841" i="10"/>
  <c r="U843" i="10" l="1"/>
  <c r="AJ842" i="10"/>
  <c r="U844" i="10" l="1"/>
  <c r="AJ843" i="10"/>
  <c r="U845" i="10" l="1"/>
  <c r="AJ844" i="10"/>
  <c r="U846" i="10" l="1"/>
  <c r="AJ845" i="10"/>
  <c r="U847" i="10" l="1"/>
  <c r="AJ846" i="10"/>
  <c r="U848" i="10" l="1"/>
  <c r="AJ847" i="10"/>
  <c r="U849" i="10" l="1"/>
  <c r="AJ848" i="10"/>
  <c r="U850" i="10" l="1"/>
  <c r="AJ849" i="10"/>
  <c r="U851" i="10" l="1"/>
  <c r="AJ850" i="10"/>
  <c r="U852" i="10" l="1"/>
  <c r="AJ851" i="10"/>
  <c r="U853" i="10" l="1"/>
  <c r="AJ852" i="10"/>
  <c r="U854" i="10" l="1"/>
  <c r="AJ853" i="10"/>
  <c r="U855" i="10" l="1"/>
  <c r="AJ854" i="10"/>
  <c r="U856" i="10" l="1"/>
  <c r="AJ855" i="10"/>
  <c r="U857" i="10" l="1"/>
  <c r="AJ856" i="10"/>
  <c r="U858" i="10" l="1"/>
  <c r="AJ857" i="10"/>
  <c r="U859" i="10" l="1"/>
  <c r="AJ858" i="10"/>
  <c r="U860" i="10" l="1"/>
  <c r="AJ859" i="10"/>
  <c r="U861" i="10" l="1"/>
  <c r="AJ860" i="10"/>
  <c r="U862" i="10" l="1"/>
  <c r="AJ861" i="10"/>
  <c r="U863" i="10" l="1"/>
  <c r="AJ862" i="10"/>
  <c r="U864" i="10" l="1"/>
  <c r="AJ863" i="10"/>
  <c r="U865" i="10" l="1"/>
  <c r="AJ864" i="10"/>
  <c r="U866" i="10" l="1"/>
  <c r="AJ865" i="10"/>
  <c r="U867" i="10" l="1"/>
  <c r="AJ866" i="10"/>
  <c r="U868" i="10" l="1"/>
  <c r="AJ867" i="10"/>
  <c r="U869" i="10" l="1"/>
  <c r="AJ868" i="10"/>
  <c r="U870" i="10" l="1"/>
  <c r="AJ869" i="10"/>
  <c r="U871" i="10" l="1"/>
  <c r="AJ870" i="10"/>
  <c r="U872" i="10" l="1"/>
  <c r="AJ871" i="10"/>
  <c r="U873" i="10" l="1"/>
  <c r="AJ872" i="10"/>
  <c r="U874" i="10" l="1"/>
  <c r="AJ873" i="10"/>
  <c r="U875" i="10" l="1"/>
  <c r="AJ874" i="10"/>
  <c r="U876" i="10" l="1"/>
  <c r="AJ875" i="10"/>
  <c r="U877" i="10" l="1"/>
  <c r="AJ876" i="10"/>
  <c r="U878" i="10" l="1"/>
  <c r="AJ877" i="10"/>
  <c r="U879" i="10" l="1"/>
  <c r="AJ878" i="10"/>
  <c r="U880" i="10" l="1"/>
  <c r="AJ879" i="10"/>
  <c r="U881" i="10" l="1"/>
  <c r="AJ880" i="10"/>
  <c r="U882" i="10" l="1"/>
  <c r="AJ881" i="10"/>
  <c r="U883" i="10" l="1"/>
  <c r="AJ882" i="10"/>
  <c r="U884" i="10" l="1"/>
  <c r="AJ883" i="10"/>
  <c r="U885" i="10" l="1"/>
  <c r="AJ884" i="10"/>
  <c r="U886" i="10" l="1"/>
  <c r="AJ885" i="10"/>
  <c r="U887" i="10" l="1"/>
  <c r="AJ886" i="10"/>
  <c r="U888" i="10" l="1"/>
  <c r="AJ887" i="10"/>
  <c r="U889" i="10" l="1"/>
  <c r="AJ888" i="10"/>
  <c r="U890" i="10" l="1"/>
  <c r="AJ889" i="10"/>
  <c r="U891" i="10" l="1"/>
  <c r="AJ890" i="10"/>
  <c r="U892" i="10" l="1"/>
  <c r="AJ891" i="10"/>
  <c r="U893" i="10" l="1"/>
  <c r="AJ892" i="10"/>
  <c r="U894" i="10" l="1"/>
  <c r="AJ893" i="10"/>
  <c r="U895" i="10" l="1"/>
  <c r="AJ894" i="10"/>
  <c r="U896" i="10" l="1"/>
  <c r="AJ895" i="10"/>
  <c r="U897" i="10" l="1"/>
  <c r="AJ896" i="10"/>
  <c r="U898" i="10" l="1"/>
  <c r="AJ897" i="10"/>
  <c r="U899" i="10" l="1"/>
  <c r="AJ898" i="10"/>
  <c r="U900" i="10" l="1"/>
  <c r="AJ899" i="10"/>
  <c r="U901" i="10" l="1"/>
  <c r="AJ900" i="10"/>
  <c r="U902" i="10" l="1"/>
  <c r="AJ901" i="10"/>
  <c r="U903" i="10" l="1"/>
  <c r="AJ902" i="10"/>
  <c r="U904" i="10" l="1"/>
  <c r="AJ903" i="10"/>
  <c r="U905" i="10" l="1"/>
  <c r="AJ904" i="10"/>
  <c r="U906" i="10" l="1"/>
  <c r="AJ905" i="10"/>
  <c r="U907" i="10" l="1"/>
  <c r="AJ906" i="10"/>
  <c r="U908" i="10" l="1"/>
  <c r="AJ907" i="10"/>
  <c r="U909" i="10" l="1"/>
  <c r="AJ908" i="10"/>
  <c r="U910" i="10" l="1"/>
  <c r="AJ909" i="10"/>
  <c r="U911" i="10" l="1"/>
  <c r="AJ910" i="10"/>
  <c r="U912" i="10" l="1"/>
  <c r="AJ911" i="10"/>
  <c r="U913" i="10" l="1"/>
  <c r="AJ912" i="10"/>
  <c r="U914" i="10" l="1"/>
  <c r="AJ913" i="10"/>
  <c r="U915" i="10" l="1"/>
  <c r="AJ914" i="10"/>
  <c r="U916" i="10" l="1"/>
  <c r="AJ915" i="10"/>
  <c r="U917" i="10" l="1"/>
  <c r="AJ916" i="10"/>
  <c r="U918" i="10" l="1"/>
  <c r="AJ917" i="10"/>
  <c r="U919" i="10" l="1"/>
  <c r="AJ918" i="10"/>
  <c r="U920" i="10" l="1"/>
  <c r="AJ919" i="10"/>
  <c r="U921" i="10" l="1"/>
  <c r="AJ920" i="10"/>
  <c r="U922" i="10" l="1"/>
  <c r="AJ921" i="10"/>
  <c r="U923" i="10" l="1"/>
  <c r="AJ922" i="10"/>
  <c r="U924" i="10" l="1"/>
  <c r="AJ923" i="10"/>
  <c r="U925" i="10" l="1"/>
  <c r="AJ924" i="10"/>
  <c r="U926" i="10" l="1"/>
  <c r="AJ925" i="10"/>
  <c r="U927" i="10" l="1"/>
  <c r="AJ926" i="10"/>
  <c r="U928" i="10" l="1"/>
  <c r="AJ927" i="10"/>
  <c r="U929" i="10" l="1"/>
  <c r="AJ928" i="10"/>
  <c r="U930" i="10" l="1"/>
  <c r="AJ929" i="10"/>
  <c r="U931" i="10" l="1"/>
  <c r="AJ930" i="10"/>
  <c r="U932" i="10" l="1"/>
  <c r="AJ931" i="10"/>
  <c r="U933" i="10" l="1"/>
  <c r="AJ932" i="10"/>
  <c r="U934" i="10" l="1"/>
  <c r="AJ933" i="10"/>
  <c r="U935" i="10" l="1"/>
  <c r="AJ934" i="10"/>
  <c r="U936" i="10" l="1"/>
  <c r="AJ935" i="10"/>
  <c r="U937" i="10" l="1"/>
  <c r="AJ936" i="10"/>
  <c r="U938" i="10" l="1"/>
  <c r="AJ937" i="10"/>
  <c r="U939" i="10" l="1"/>
  <c r="AJ938" i="10"/>
  <c r="U940" i="10" l="1"/>
  <c r="AJ939" i="10"/>
  <c r="U941" i="10" l="1"/>
  <c r="AJ940" i="10"/>
  <c r="U942" i="10" l="1"/>
  <c r="AJ941" i="10"/>
  <c r="U943" i="10" l="1"/>
  <c r="AJ942" i="10"/>
  <c r="U944" i="10" l="1"/>
  <c r="AJ943" i="10"/>
  <c r="U945" i="10" l="1"/>
  <c r="AJ944" i="10"/>
  <c r="U946" i="10" l="1"/>
  <c r="AJ945" i="10"/>
  <c r="U947" i="10" l="1"/>
  <c r="AJ946" i="10"/>
  <c r="U948" i="10" l="1"/>
  <c r="AJ947" i="10"/>
  <c r="U949" i="10" l="1"/>
  <c r="AJ948" i="10"/>
  <c r="U950" i="10" l="1"/>
  <c r="AJ949" i="10"/>
  <c r="U951" i="10" l="1"/>
  <c r="AJ950" i="10"/>
  <c r="U952" i="10" l="1"/>
  <c r="AJ951" i="10"/>
  <c r="U953" i="10" l="1"/>
  <c r="AJ952" i="10"/>
  <c r="U954" i="10" l="1"/>
  <c r="AJ953" i="10"/>
  <c r="U955" i="10" l="1"/>
  <c r="AJ954" i="10"/>
  <c r="U956" i="10" l="1"/>
  <c r="AJ955" i="10"/>
  <c r="U957" i="10" l="1"/>
  <c r="AJ956" i="10"/>
  <c r="U958" i="10" l="1"/>
  <c r="AJ957" i="10"/>
  <c r="U959" i="10" l="1"/>
  <c r="AJ958" i="10"/>
  <c r="U960" i="10" l="1"/>
  <c r="AJ959" i="10"/>
  <c r="U961" i="10" l="1"/>
  <c r="AJ960" i="10"/>
  <c r="U962" i="10" l="1"/>
  <c r="AJ961" i="10"/>
  <c r="U963" i="10" l="1"/>
  <c r="AJ962" i="10"/>
  <c r="U964" i="10" l="1"/>
  <c r="AJ963" i="10"/>
  <c r="U965" i="10" l="1"/>
  <c r="AJ964" i="10"/>
  <c r="U966" i="10" l="1"/>
  <c r="AJ965" i="10"/>
  <c r="U967" i="10" l="1"/>
  <c r="AJ966" i="10"/>
  <c r="U968" i="10" l="1"/>
  <c r="AJ967" i="10"/>
  <c r="U969" i="10" l="1"/>
  <c r="AJ968" i="10"/>
  <c r="U970" i="10" l="1"/>
  <c r="AJ969" i="10"/>
  <c r="U971" i="10" l="1"/>
  <c r="AJ970" i="10"/>
  <c r="U972" i="10" l="1"/>
  <c r="AJ971" i="10"/>
  <c r="U973" i="10" l="1"/>
  <c r="AJ972" i="10"/>
  <c r="U974" i="10" l="1"/>
  <c r="AJ973" i="10"/>
  <c r="U975" i="10" l="1"/>
  <c r="AJ974" i="10"/>
  <c r="U976" i="10" l="1"/>
  <c r="AJ975" i="10"/>
  <c r="U977" i="10" l="1"/>
  <c r="AJ976" i="10"/>
  <c r="U978" i="10" l="1"/>
  <c r="AJ977" i="10"/>
  <c r="U979" i="10" l="1"/>
  <c r="AJ978" i="10"/>
  <c r="U980" i="10" l="1"/>
  <c r="AJ979" i="10"/>
  <c r="U981" i="10" l="1"/>
  <c r="AJ980" i="10"/>
  <c r="U982" i="10" l="1"/>
  <c r="AJ981" i="10"/>
  <c r="U983" i="10" l="1"/>
  <c r="AJ982" i="10"/>
  <c r="U984" i="10" l="1"/>
  <c r="AJ983" i="10"/>
  <c r="U985" i="10" l="1"/>
  <c r="AJ984" i="10"/>
  <c r="U986" i="10" l="1"/>
  <c r="AJ985" i="10"/>
  <c r="U987" i="10" l="1"/>
  <c r="AJ986" i="10"/>
  <c r="U988" i="10" l="1"/>
  <c r="AJ987" i="10"/>
  <c r="U989" i="10" l="1"/>
  <c r="AJ988" i="10"/>
  <c r="U990" i="10" l="1"/>
  <c r="AJ989" i="10"/>
  <c r="U991" i="10" l="1"/>
  <c r="AJ990" i="10"/>
  <c r="U992" i="10" l="1"/>
  <c r="AJ991" i="10"/>
  <c r="U993" i="10" l="1"/>
  <c r="AJ992" i="10"/>
  <c r="U994" i="10" l="1"/>
  <c r="AJ993" i="10"/>
  <c r="U995" i="10" l="1"/>
  <c r="AJ994" i="10"/>
  <c r="U996" i="10" l="1"/>
  <c r="AJ995" i="10"/>
  <c r="U997" i="10" l="1"/>
  <c r="AJ996" i="10"/>
  <c r="U998" i="10" l="1"/>
  <c r="AJ997" i="10"/>
  <c r="U999" i="10" l="1"/>
  <c r="AJ998" i="10"/>
  <c r="U1000" i="10" l="1"/>
  <c r="AJ999" i="10"/>
  <c r="U1001" i="10" l="1"/>
  <c r="AJ1000" i="10"/>
  <c r="U1002" i="10" l="1"/>
  <c r="AJ1001" i="10"/>
  <c r="U1003" i="10" l="1"/>
  <c r="AJ1002" i="10"/>
  <c r="U1004" i="10" l="1"/>
  <c r="AJ1003" i="10"/>
  <c r="U1005" i="10" l="1"/>
  <c r="AJ1004" i="10"/>
  <c r="U1006" i="10" l="1"/>
  <c r="AJ1005" i="10"/>
  <c r="U1007" i="10" l="1"/>
  <c r="AJ1006" i="10"/>
  <c r="U1008" i="10" l="1"/>
  <c r="AJ1007" i="10"/>
  <c r="U1009" i="10" l="1"/>
  <c r="AJ1008" i="10"/>
  <c r="U1010" i="10" l="1"/>
  <c r="AJ1009" i="10"/>
  <c r="U1011" i="10" l="1"/>
  <c r="AJ1010" i="10"/>
  <c r="U1012" i="10" l="1"/>
  <c r="AJ1011" i="10"/>
  <c r="U1013" i="10" l="1"/>
  <c r="AJ1012" i="10"/>
  <c r="U1014" i="10" l="1"/>
  <c r="AJ1013" i="10"/>
  <c r="U1015" i="10" l="1"/>
  <c r="AJ1014" i="10"/>
  <c r="U1016" i="10" l="1"/>
  <c r="AJ1015" i="10"/>
  <c r="U1017" i="10" l="1"/>
  <c r="AJ1016" i="10"/>
  <c r="U1018" i="10" l="1"/>
  <c r="AJ1017" i="10"/>
  <c r="U1019" i="10" l="1"/>
  <c r="AJ1018" i="10"/>
  <c r="U1020" i="10" l="1"/>
  <c r="AJ1019" i="10"/>
  <c r="U1021" i="10" l="1"/>
  <c r="AJ1020" i="10"/>
  <c r="U1022" i="10" l="1"/>
  <c r="AJ1021" i="10"/>
  <c r="U1023" i="10" l="1"/>
  <c r="AJ1022" i="10"/>
  <c r="U1024" i="10" l="1"/>
  <c r="AJ1023" i="10"/>
  <c r="U1025" i="10" l="1"/>
  <c r="AJ1024" i="10"/>
  <c r="U1026" i="10" l="1"/>
  <c r="AJ1025" i="10"/>
  <c r="U1027" i="10" l="1"/>
  <c r="AJ1026" i="10"/>
  <c r="U1028" i="10" l="1"/>
  <c r="AJ1027" i="10"/>
  <c r="U1029" i="10" l="1"/>
  <c r="AJ1028" i="10"/>
  <c r="U1030" i="10" l="1"/>
  <c r="AJ1029" i="10"/>
  <c r="U1031" i="10" l="1"/>
  <c r="AJ1030" i="10"/>
  <c r="U1032" i="10" l="1"/>
  <c r="AJ1031" i="10"/>
  <c r="U1033" i="10" l="1"/>
  <c r="AJ1032" i="10"/>
  <c r="U1034" i="10" l="1"/>
  <c r="AJ1033" i="10"/>
  <c r="U1035" i="10" l="1"/>
  <c r="AJ1034" i="10"/>
  <c r="U1036" i="10" l="1"/>
  <c r="AJ1035" i="10"/>
  <c r="U1037" i="10" l="1"/>
  <c r="AJ1036" i="10"/>
  <c r="U1038" i="10" l="1"/>
  <c r="AJ1037" i="10"/>
  <c r="U1039" i="10" l="1"/>
  <c r="AJ1038" i="10"/>
  <c r="U1040" i="10" l="1"/>
  <c r="AJ1039" i="10"/>
  <c r="U1041" i="10" l="1"/>
  <c r="AJ1040" i="10"/>
  <c r="U1042" i="10" l="1"/>
  <c r="AJ1041" i="10"/>
  <c r="U1043" i="10" l="1"/>
  <c r="AJ1042" i="10"/>
  <c r="U1044" i="10" l="1"/>
  <c r="AJ1043" i="10"/>
  <c r="U1045" i="10" l="1"/>
  <c r="AJ1044" i="10"/>
  <c r="U1046" i="10" l="1"/>
  <c r="AJ1045" i="10"/>
  <c r="U1047" i="10" l="1"/>
  <c r="AJ1046" i="10"/>
  <c r="U1048" i="10" l="1"/>
  <c r="AJ1047" i="10"/>
  <c r="U1049" i="10" l="1"/>
  <c r="AJ1048" i="10"/>
  <c r="U1050" i="10" l="1"/>
  <c r="AJ1049" i="10"/>
  <c r="U1051" i="10" l="1"/>
  <c r="AJ1050" i="10"/>
  <c r="U1052" i="10" l="1"/>
  <c r="AJ1051" i="10"/>
  <c r="U1053" i="10" l="1"/>
  <c r="AJ1052" i="10"/>
  <c r="U1054" i="10" l="1"/>
  <c r="AJ1053" i="10"/>
  <c r="U1055" i="10" l="1"/>
  <c r="AJ1054" i="10"/>
  <c r="U1056" i="10" l="1"/>
  <c r="AJ1055" i="10"/>
  <c r="U1057" i="10" l="1"/>
  <c r="AJ1056" i="10"/>
  <c r="U1058" i="10" l="1"/>
  <c r="AJ1057" i="10"/>
  <c r="U1059" i="10" l="1"/>
  <c r="AJ1058" i="10"/>
  <c r="U1060" i="10" l="1"/>
  <c r="AJ1059" i="10"/>
  <c r="U1061" i="10" l="1"/>
  <c r="AJ1060" i="10"/>
  <c r="U1062" i="10" l="1"/>
  <c r="AJ1061" i="10"/>
  <c r="U1063" i="10" l="1"/>
  <c r="AJ1062" i="10"/>
  <c r="U1064" i="10" l="1"/>
  <c r="AJ1063" i="10"/>
  <c r="U1065" i="10" l="1"/>
  <c r="AJ1064" i="10"/>
  <c r="U1066" i="10" l="1"/>
  <c r="AJ1065" i="10"/>
  <c r="U1067" i="10" l="1"/>
  <c r="AJ1066" i="10"/>
  <c r="U1068" i="10" l="1"/>
  <c r="AJ1067" i="10"/>
  <c r="U1069" i="10" l="1"/>
  <c r="AJ1068" i="10"/>
  <c r="U1070" i="10" l="1"/>
  <c r="AJ1069" i="10"/>
  <c r="U1071" i="10" l="1"/>
  <c r="AJ1070" i="10"/>
  <c r="U1072" i="10" l="1"/>
  <c r="AJ1071" i="10"/>
  <c r="U1073" i="10" l="1"/>
  <c r="AJ1072" i="10"/>
  <c r="U1074" i="10" l="1"/>
  <c r="AJ1073" i="10"/>
  <c r="U1075" i="10" l="1"/>
  <c r="AJ1074" i="10"/>
  <c r="U1076" i="10" l="1"/>
  <c r="AJ1075" i="10"/>
  <c r="U1077" i="10" l="1"/>
  <c r="AJ1076" i="10"/>
  <c r="U1078" i="10" l="1"/>
  <c r="AJ1077" i="10"/>
  <c r="U1079" i="10" l="1"/>
  <c r="AJ1078" i="10"/>
  <c r="U1080" i="10" l="1"/>
  <c r="AJ1079" i="10"/>
  <c r="U1081" i="10" l="1"/>
  <c r="AJ1080" i="10"/>
  <c r="U1082" i="10" l="1"/>
  <c r="AJ1081" i="10"/>
  <c r="U1083" i="10" l="1"/>
  <c r="AJ1082" i="10"/>
  <c r="U1084" i="10" l="1"/>
  <c r="AJ1083" i="10"/>
  <c r="U1085" i="10" l="1"/>
  <c r="AJ1084" i="10"/>
  <c r="U1086" i="10" l="1"/>
  <c r="AJ1085" i="10"/>
  <c r="U1087" i="10" l="1"/>
  <c r="AJ1086" i="10"/>
  <c r="U1088" i="10" l="1"/>
  <c r="AJ1087" i="10"/>
  <c r="U1089" i="10" l="1"/>
  <c r="AJ1088" i="10"/>
  <c r="U1090" i="10" l="1"/>
  <c r="AJ1089" i="10"/>
  <c r="U1091" i="10" l="1"/>
  <c r="AJ1090" i="10"/>
  <c r="U1092" i="10" l="1"/>
  <c r="AJ1091" i="10"/>
  <c r="U1093" i="10" l="1"/>
  <c r="AJ1092" i="10"/>
  <c r="U1094" i="10" l="1"/>
  <c r="AJ1093" i="10"/>
  <c r="U1095" i="10" l="1"/>
  <c r="AJ1094" i="10"/>
  <c r="U1096" i="10" l="1"/>
  <c r="AJ1095" i="10"/>
  <c r="U1097" i="10" l="1"/>
  <c r="AJ1096" i="10"/>
  <c r="U1098" i="10" l="1"/>
  <c r="AJ1097" i="10"/>
  <c r="U1099" i="10" l="1"/>
  <c r="AJ1098" i="10"/>
  <c r="U1100" i="10" l="1"/>
  <c r="AJ1099" i="10"/>
  <c r="U1101" i="10" l="1"/>
  <c r="AJ1100" i="10"/>
  <c r="U1102" i="10" l="1"/>
  <c r="AJ1101" i="10"/>
  <c r="U1103" i="10" l="1"/>
  <c r="AJ1102" i="10"/>
  <c r="U1104" i="10" l="1"/>
  <c r="AJ1103" i="10"/>
  <c r="U1105" i="10" l="1"/>
  <c r="AJ1104" i="10"/>
  <c r="U1106" i="10" l="1"/>
  <c r="AJ1105" i="10"/>
  <c r="U1107" i="10" l="1"/>
  <c r="AJ1106" i="10"/>
  <c r="U1108" i="10" l="1"/>
  <c r="AJ1107" i="10"/>
  <c r="U1109" i="10" l="1"/>
  <c r="AJ1108" i="10"/>
  <c r="U1110" i="10" l="1"/>
  <c r="AJ1109" i="10"/>
  <c r="U1111" i="10" l="1"/>
  <c r="AJ1110" i="10"/>
  <c r="U1112" i="10" l="1"/>
  <c r="AJ1111" i="10"/>
  <c r="U1113" i="10" l="1"/>
  <c r="AJ1112" i="10"/>
  <c r="U1114" i="10" l="1"/>
  <c r="AJ1113" i="10"/>
  <c r="U1115" i="10" l="1"/>
  <c r="AJ1114" i="10"/>
  <c r="U1116" i="10" l="1"/>
  <c r="AJ1115" i="10"/>
  <c r="U1117" i="10" l="1"/>
  <c r="AJ1116" i="10"/>
  <c r="U1118" i="10" l="1"/>
  <c r="AJ1117" i="10"/>
  <c r="U1119" i="10" l="1"/>
  <c r="AJ1118" i="10"/>
  <c r="U1120" i="10" l="1"/>
  <c r="AJ1119" i="10"/>
  <c r="U1121" i="10" l="1"/>
  <c r="AJ1120" i="10"/>
  <c r="U1122" i="10" l="1"/>
  <c r="AJ1121" i="10"/>
  <c r="U1123" i="10" l="1"/>
  <c r="AJ1122" i="10"/>
  <c r="U1124" i="10" l="1"/>
  <c r="AJ1123" i="10"/>
  <c r="U1125" i="10" l="1"/>
  <c r="AJ1124" i="10"/>
  <c r="U1126" i="10" l="1"/>
  <c r="AJ1125" i="10"/>
  <c r="U1127" i="10" l="1"/>
  <c r="AJ1126" i="10"/>
  <c r="U1128" i="10" l="1"/>
  <c r="AJ1127" i="10"/>
  <c r="U1129" i="10" l="1"/>
  <c r="AJ1128" i="10"/>
  <c r="U1130" i="10" l="1"/>
  <c r="AJ1129" i="10"/>
  <c r="U1131" i="10" l="1"/>
  <c r="AJ1130" i="10"/>
  <c r="U1132" i="10" l="1"/>
  <c r="AJ1131" i="10"/>
  <c r="U1133" i="10" l="1"/>
  <c r="AJ1132" i="10"/>
  <c r="U1134" i="10" l="1"/>
  <c r="AJ1133" i="10"/>
  <c r="U1135" i="10" l="1"/>
  <c r="AJ1134" i="10"/>
  <c r="U1136" i="10" l="1"/>
  <c r="AJ1135" i="10"/>
  <c r="U1137" i="10" l="1"/>
  <c r="AJ1136" i="10"/>
  <c r="U1138" i="10" l="1"/>
  <c r="AJ1137" i="10"/>
  <c r="U1139" i="10" l="1"/>
  <c r="AJ1138" i="10"/>
  <c r="U1140" i="10" l="1"/>
  <c r="AJ1139" i="10"/>
  <c r="U1141" i="10" l="1"/>
  <c r="AJ1140" i="10"/>
  <c r="U1142" i="10" l="1"/>
  <c r="AJ1141" i="10"/>
  <c r="U1143" i="10" l="1"/>
  <c r="AJ1142" i="10"/>
  <c r="U1144" i="10" l="1"/>
  <c r="AJ1143" i="10"/>
  <c r="U1145" i="10" l="1"/>
  <c r="AJ1144" i="10"/>
  <c r="U1146" i="10" l="1"/>
  <c r="AJ1145" i="10"/>
  <c r="U1147" i="10" l="1"/>
  <c r="AJ1146" i="10"/>
  <c r="U1148" i="10" l="1"/>
  <c r="AJ1147" i="10"/>
  <c r="U1149" i="10" l="1"/>
  <c r="AJ1148" i="10"/>
  <c r="U1150" i="10" l="1"/>
  <c r="AJ1149" i="10"/>
  <c r="U1151" i="10" l="1"/>
  <c r="AJ1150" i="10"/>
  <c r="U1152" i="10" l="1"/>
  <c r="AJ1151" i="10"/>
  <c r="U1153" i="10" l="1"/>
  <c r="AJ1152" i="10"/>
  <c r="U1154" i="10" l="1"/>
  <c r="AJ1153" i="10"/>
  <c r="U1155" i="10" l="1"/>
  <c r="AJ1154" i="10"/>
  <c r="U1156" i="10" l="1"/>
  <c r="AJ1155" i="10"/>
  <c r="U1157" i="10" l="1"/>
  <c r="AJ1156" i="10"/>
  <c r="U1158" i="10" l="1"/>
  <c r="AJ1157" i="10"/>
  <c r="U1159" i="10" l="1"/>
  <c r="AJ1158" i="10"/>
  <c r="U1160" i="10" l="1"/>
  <c r="AJ1159" i="10"/>
  <c r="U1161" i="10" l="1"/>
  <c r="AJ1160" i="10"/>
  <c r="U1162" i="10" l="1"/>
  <c r="AJ1161" i="10"/>
  <c r="U1163" i="10" l="1"/>
  <c r="AJ1162" i="10"/>
  <c r="U1164" i="10" l="1"/>
  <c r="AJ1163" i="10"/>
  <c r="U1165" i="10" l="1"/>
  <c r="AJ1164" i="10"/>
  <c r="U1166" i="10" l="1"/>
  <c r="AJ1165" i="10"/>
  <c r="U1167" i="10" l="1"/>
  <c r="AJ1166" i="10"/>
  <c r="U1168" i="10" l="1"/>
  <c r="AJ1167" i="10"/>
  <c r="U1169" i="10" l="1"/>
  <c r="AJ1168" i="10"/>
  <c r="U1170" i="10" l="1"/>
  <c r="AJ1169" i="10"/>
  <c r="U1171" i="10" l="1"/>
  <c r="AJ1170" i="10"/>
  <c r="U1172" i="10" l="1"/>
  <c r="AJ1171" i="10"/>
  <c r="U1173" i="10" l="1"/>
  <c r="AJ1172" i="10"/>
  <c r="U1174" i="10" l="1"/>
  <c r="AJ1173" i="10"/>
  <c r="U1175" i="10" l="1"/>
  <c r="AJ1174" i="10"/>
  <c r="U1176" i="10" l="1"/>
  <c r="AJ1175" i="10"/>
  <c r="U1177" i="10" l="1"/>
  <c r="AJ1176" i="10"/>
  <c r="U1178" i="10" l="1"/>
  <c r="AJ1177" i="10"/>
  <c r="U1179" i="10" l="1"/>
  <c r="AJ1178" i="10"/>
  <c r="U1180" i="10" l="1"/>
  <c r="AJ1179" i="10"/>
  <c r="U1181" i="10" l="1"/>
  <c r="AJ1180" i="10"/>
  <c r="U1182" i="10" l="1"/>
  <c r="AJ1181" i="10"/>
  <c r="U1183" i="10" l="1"/>
  <c r="AJ1182" i="10"/>
  <c r="U1184" i="10" l="1"/>
  <c r="AJ1183" i="10"/>
  <c r="U1185" i="10" l="1"/>
  <c r="AJ1184" i="10"/>
  <c r="U1186" i="10" l="1"/>
  <c r="AJ1185" i="10"/>
  <c r="U1187" i="10" l="1"/>
  <c r="AJ1186" i="10"/>
  <c r="U1188" i="10" l="1"/>
  <c r="AJ1187" i="10"/>
  <c r="U1189" i="10" l="1"/>
  <c r="AJ1188" i="10"/>
  <c r="U1190" i="10" l="1"/>
  <c r="AJ1189" i="10"/>
  <c r="U1191" i="10" l="1"/>
  <c r="AJ1190" i="10"/>
  <c r="U1192" i="10" l="1"/>
  <c r="AJ1191" i="10"/>
  <c r="U1193" i="10" l="1"/>
  <c r="AJ1192" i="10"/>
  <c r="U1194" i="10" l="1"/>
  <c r="AJ1193" i="10"/>
  <c r="U1195" i="10" l="1"/>
  <c r="AJ1194" i="10"/>
  <c r="U1196" i="10" l="1"/>
  <c r="AJ1195" i="10"/>
  <c r="U1197" i="10" l="1"/>
  <c r="AJ1196" i="10"/>
  <c r="U1198" i="10" l="1"/>
  <c r="AJ1197" i="10"/>
  <c r="U1199" i="10" l="1"/>
  <c r="AJ1198" i="10"/>
  <c r="U1200" i="10" l="1"/>
  <c r="AJ1199" i="10"/>
  <c r="U1201" i="10" l="1"/>
  <c r="AJ1200" i="10"/>
  <c r="U1202" i="10" l="1"/>
  <c r="AJ1201" i="10"/>
  <c r="U1203" i="10" l="1"/>
  <c r="AJ1202" i="10"/>
  <c r="U1204" i="10" l="1"/>
  <c r="AJ1203" i="10"/>
  <c r="U1205" i="10" l="1"/>
  <c r="AJ1204" i="10"/>
  <c r="U1206" i="10" l="1"/>
  <c r="AJ1205" i="10"/>
  <c r="U1207" i="10" l="1"/>
  <c r="AJ1206" i="10"/>
  <c r="U1208" i="10" l="1"/>
  <c r="AJ1207" i="10"/>
  <c r="U1209" i="10" l="1"/>
  <c r="AJ1208" i="10"/>
  <c r="U1210" i="10" l="1"/>
  <c r="AJ1209" i="10"/>
  <c r="U1211" i="10" l="1"/>
  <c r="AJ1210" i="10"/>
  <c r="U1212" i="10" l="1"/>
  <c r="AJ1211" i="10"/>
  <c r="U1213" i="10" l="1"/>
  <c r="AJ1212" i="10"/>
  <c r="U1214" i="10" l="1"/>
  <c r="AJ1213" i="10"/>
  <c r="U1215" i="10" l="1"/>
  <c r="AJ1214" i="10"/>
  <c r="U1216" i="10" l="1"/>
  <c r="AJ1215" i="10"/>
  <c r="U1217" i="10" l="1"/>
  <c r="AJ1216" i="10"/>
  <c r="U1218" i="10" l="1"/>
  <c r="AJ1217" i="10"/>
  <c r="U1219" i="10" l="1"/>
  <c r="AJ1218" i="10"/>
  <c r="U1220" i="10" l="1"/>
  <c r="AJ1219" i="10"/>
  <c r="U1221" i="10" l="1"/>
  <c r="AJ1220" i="10"/>
  <c r="U1222" i="10" l="1"/>
  <c r="AJ1221" i="10"/>
  <c r="U1223" i="10" l="1"/>
  <c r="AJ1222" i="10"/>
  <c r="U1224" i="10" l="1"/>
  <c r="AJ1223" i="10"/>
  <c r="U1225" i="10" l="1"/>
  <c r="AJ1224" i="10"/>
  <c r="U1226" i="10" l="1"/>
  <c r="AJ1225" i="10"/>
  <c r="U1227" i="10" l="1"/>
  <c r="AJ1226" i="10"/>
  <c r="U1228" i="10" l="1"/>
  <c r="AJ1227" i="10"/>
  <c r="U1229" i="10" l="1"/>
  <c r="AJ1228" i="10"/>
  <c r="U1230" i="10" l="1"/>
  <c r="AJ1229" i="10"/>
  <c r="U1231" i="10" l="1"/>
  <c r="AJ1230" i="10"/>
  <c r="U1232" i="10" l="1"/>
  <c r="AJ1231" i="10"/>
  <c r="U1233" i="10" l="1"/>
  <c r="AJ1232" i="10"/>
  <c r="U1234" i="10" l="1"/>
  <c r="AJ1233" i="10"/>
  <c r="U1235" i="10" l="1"/>
  <c r="AJ1234" i="10"/>
  <c r="U1236" i="10" l="1"/>
  <c r="AJ1235" i="10"/>
  <c r="U1237" i="10" l="1"/>
  <c r="AJ1236" i="10"/>
  <c r="U1238" i="10" l="1"/>
  <c r="AJ1237" i="10"/>
  <c r="U1239" i="10" l="1"/>
  <c r="AJ1238" i="10"/>
  <c r="U1240" i="10" l="1"/>
  <c r="AJ1239" i="10"/>
  <c r="U1241" i="10" l="1"/>
  <c r="AJ1240" i="10"/>
  <c r="U1242" i="10" l="1"/>
  <c r="AJ1241" i="10"/>
  <c r="U1243" i="10" l="1"/>
  <c r="AJ1242" i="10"/>
  <c r="U1244" i="10" l="1"/>
  <c r="AJ1243" i="10"/>
  <c r="U1245" i="10" l="1"/>
  <c r="AJ1244" i="10"/>
  <c r="U1246" i="10" l="1"/>
  <c r="AJ1245" i="10"/>
  <c r="U1247" i="10" l="1"/>
  <c r="AJ1246" i="10"/>
  <c r="U1248" i="10" l="1"/>
  <c r="AJ1247" i="10"/>
  <c r="U1249" i="10" l="1"/>
  <c r="AJ1248" i="10"/>
  <c r="U1250" i="10" l="1"/>
  <c r="AJ1249" i="10"/>
  <c r="U1251" i="10" l="1"/>
  <c r="AJ1250" i="10"/>
  <c r="U1252" i="10" l="1"/>
  <c r="AJ1251" i="10"/>
  <c r="U1253" i="10" l="1"/>
  <c r="AJ1252" i="10"/>
  <c r="U1254" i="10" l="1"/>
  <c r="AJ1253" i="10"/>
  <c r="U1255" i="10" l="1"/>
  <c r="AJ1254" i="10"/>
  <c r="U1256" i="10" l="1"/>
  <c r="AJ1255" i="10"/>
  <c r="U1257" i="10" l="1"/>
  <c r="AJ1256" i="10"/>
  <c r="U1258" i="10" l="1"/>
  <c r="AJ1257" i="10"/>
  <c r="U1259" i="10" l="1"/>
  <c r="AJ1258" i="10"/>
  <c r="U1260" i="10" l="1"/>
  <c r="AJ1259" i="10"/>
  <c r="U1261" i="10" l="1"/>
  <c r="AJ1260" i="10"/>
  <c r="U1262" i="10" l="1"/>
  <c r="AJ1261" i="10"/>
  <c r="U1263" i="10" l="1"/>
  <c r="AJ1262" i="10"/>
  <c r="U1264" i="10" l="1"/>
  <c r="AJ1263" i="10"/>
  <c r="U1265" i="10" l="1"/>
  <c r="AJ1264" i="10"/>
  <c r="U1266" i="10" l="1"/>
  <c r="AJ1265" i="10"/>
  <c r="U1267" i="10" l="1"/>
  <c r="AJ1266" i="10"/>
  <c r="U1268" i="10" l="1"/>
  <c r="AJ1267" i="10"/>
  <c r="U1269" i="10" l="1"/>
  <c r="AJ1268" i="10"/>
  <c r="U1270" i="10" l="1"/>
  <c r="AJ1269" i="10"/>
  <c r="U1271" i="10" l="1"/>
  <c r="AJ1270" i="10"/>
  <c r="U1272" i="10" l="1"/>
  <c r="AJ1271" i="10"/>
  <c r="U1273" i="10" l="1"/>
  <c r="AJ1272" i="10"/>
  <c r="U1274" i="10" l="1"/>
  <c r="AJ1273" i="10"/>
  <c r="U1275" i="10" l="1"/>
  <c r="AJ1274" i="10"/>
  <c r="U1276" i="10" l="1"/>
  <c r="AJ1275" i="10"/>
  <c r="U1277" i="10" l="1"/>
  <c r="AJ1276" i="10"/>
  <c r="U1278" i="10" l="1"/>
  <c r="AJ1277" i="10"/>
  <c r="U1279" i="10" l="1"/>
  <c r="AJ1278" i="10"/>
  <c r="U1280" i="10" l="1"/>
  <c r="AJ1279" i="10"/>
  <c r="U1281" i="10" l="1"/>
  <c r="AJ1280" i="10"/>
  <c r="U1282" i="10" l="1"/>
  <c r="AJ1281" i="10"/>
  <c r="U1283" i="10" l="1"/>
  <c r="AJ1282" i="10"/>
  <c r="U1284" i="10" l="1"/>
  <c r="AJ1283" i="10"/>
  <c r="U1285" i="10" l="1"/>
  <c r="AJ1284" i="10"/>
  <c r="U1286" i="10" l="1"/>
  <c r="AJ1285" i="10"/>
  <c r="U1287" i="10" l="1"/>
  <c r="AJ1286" i="10"/>
  <c r="U1288" i="10" l="1"/>
  <c r="AJ1287" i="10"/>
  <c r="U1289" i="10" l="1"/>
  <c r="AJ1288" i="10"/>
  <c r="U1290" i="10" l="1"/>
  <c r="AJ1289" i="10"/>
  <c r="U1291" i="10" l="1"/>
  <c r="AJ1290" i="10"/>
  <c r="U1292" i="10" l="1"/>
  <c r="AJ1291" i="10"/>
  <c r="U1293" i="10" l="1"/>
  <c r="AJ1292" i="10"/>
  <c r="U1294" i="10" l="1"/>
  <c r="AJ1293" i="10"/>
  <c r="U1295" i="10" l="1"/>
  <c r="AJ1294" i="10"/>
  <c r="U1296" i="10" l="1"/>
  <c r="AJ1295" i="10"/>
  <c r="U1297" i="10" l="1"/>
  <c r="AJ1296" i="10"/>
  <c r="U1298" i="10" l="1"/>
  <c r="AJ1297" i="10"/>
  <c r="U1299" i="10" l="1"/>
  <c r="AJ1298" i="10"/>
  <c r="U1300" i="10" l="1"/>
  <c r="AJ1299" i="10"/>
  <c r="U1301" i="10" l="1"/>
  <c r="AJ1300" i="10"/>
  <c r="U1302" i="10" l="1"/>
  <c r="AJ1301" i="10"/>
  <c r="U1303" i="10" l="1"/>
  <c r="AJ1302" i="10"/>
  <c r="U1304" i="10" l="1"/>
  <c r="AJ1303" i="10"/>
  <c r="U1305" i="10" l="1"/>
  <c r="AJ1304" i="10"/>
  <c r="U1306" i="10" l="1"/>
  <c r="AJ1305" i="10"/>
  <c r="U1307" i="10" l="1"/>
  <c r="AJ1306" i="10"/>
  <c r="U1308" i="10" l="1"/>
  <c r="AJ1307" i="10"/>
  <c r="U1309" i="10" l="1"/>
  <c r="AJ1308" i="10"/>
  <c r="U1310" i="10" l="1"/>
  <c r="AJ1309" i="10"/>
  <c r="U1311" i="10" l="1"/>
  <c r="AJ1310" i="10"/>
  <c r="U1312" i="10" l="1"/>
  <c r="AJ1311" i="10"/>
  <c r="U1313" i="10" l="1"/>
  <c r="AJ1312" i="10"/>
  <c r="U1314" i="10" l="1"/>
  <c r="AJ1313" i="10"/>
  <c r="U1315" i="10" l="1"/>
  <c r="AJ1314" i="10"/>
  <c r="U1316" i="10" l="1"/>
  <c r="AJ1315" i="10"/>
  <c r="U1317" i="10" l="1"/>
  <c r="AJ1316" i="10"/>
  <c r="U1318" i="10" l="1"/>
  <c r="AJ1317" i="10"/>
  <c r="U1319" i="10" l="1"/>
  <c r="AJ1318" i="10"/>
  <c r="U1320" i="10" l="1"/>
  <c r="AJ1319" i="10"/>
  <c r="U1321" i="10" l="1"/>
  <c r="AJ1320" i="10"/>
  <c r="U1322" i="10" l="1"/>
  <c r="AJ1321" i="10"/>
  <c r="U1323" i="10" l="1"/>
  <c r="AJ1322" i="10"/>
  <c r="U1324" i="10" l="1"/>
  <c r="AJ1323" i="10"/>
  <c r="U1325" i="10" l="1"/>
  <c r="AJ1324" i="10"/>
  <c r="U1326" i="10" l="1"/>
  <c r="AJ1325" i="10"/>
  <c r="U1327" i="10" l="1"/>
  <c r="AJ1326" i="10"/>
  <c r="U1328" i="10" l="1"/>
  <c r="AJ1327" i="10"/>
  <c r="U1329" i="10" l="1"/>
  <c r="AJ1328" i="10"/>
  <c r="U1330" i="10" l="1"/>
  <c r="AJ1329" i="10"/>
  <c r="U1331" i="10" l="1"/>
  <c r="AJ1330" i="10"/>
  <c r="U1332" i="10" l="1"/>
  <c r="AJ1331" i="10"/>
  <c r="U1333" i="10" l="1"/>
  <c r="AJ1332" i="10"/>
  <c r="U1334" i="10" l="1"/>
  <c r="AJ1333" i="10"/>
  <c r="U1335" i="10" l="1"/>
  <c r="AJ1334" i="10"/>
  <c r="U1336" i="10" l="1"/>
  <c r="AJ1335" i="10"/>
  <c r="U1337" i="10" l="1"/>
  <c r="AJ1336" i="10"/>
  <c r="U1338" i="10" l="1"/>
  <c r="AJ1337" i="10"/>
  <c r="U1339" i="10" l="1"/>
  <c r="AJ1338" i="10"/>
  <c r="U1340" i="10" l="1"/>
  <c r="AJ1339" i="10"/>
  <c r="U1341" i="10" l="1"/>
  <c r="AJ1340" i="10"/>
  <c r="U1342" i="10" l="1"/>
  <c r="AJ1341" i="10"/>
  <c r="U1343" i="10" l="1"/>
  <c r="AJ1342" i="10"/>
  <c r="U1344" i="10" l="1"/>
  <c r="AJ1343" i="10"/>
  <c r="U1345" i="10" l="1"/>
  <c r="AJ1344" i="10"/>
  <c r="U1346" i="10" l="1"/>
  <c r="AJ1345" i="10"/>
  <c r="U1347" i="10" l="1"/>
  <c r="AJ1346" i="10"/>
  <c r="U1348" i="10" l="1"/>
  <c r="AJ1347" i="10"/>
  <c r="U1349" i="10" l="1"/>
  <c r="AJ1348" i="10"/>
  <c r="U1350" i="10" l="1"/>
  <c r="AJ1349" i="10"/>
  <c r="U1351" i="10" l="1"/>
  <c r="AJ1350" i="10"/>
  <c r="U1352" i="10" l="1"/>
  <c r="AJ1351" i="10"/>
  <c r="U1353" i="10" l="1"/>
  <c r="AJ1352" i="10"/>
  <c r="U1354" i="10" l="1"/>
  <c r="AJ1353" i="10"/>
  <c r="U1355" i="10" l="1"/>
  <c r="AJ1354" i="10"/>
  <c r="U1356" i="10" l="1"/>
  <c r="AJ1355" i="10"/>
  <c r="U1357" i="10" l="1"/>
  <c r="AJ1356" i="10"/>
  <c r="U1358" i="10" l="1"/>
  <c r="AJ1357" i="10"/>
  <c r="U1359" i="10" l="1"/>
  <c r="AJ1358" i="10"/>
  <c r="U1360" i="10" l="1"/>
  <c r="AJ1359" i="10"/>
  <c r="U1361" i="10" l="1"/>
  <c r="AJ1360" i="10"/>
  <c r="U1362" i="10" l="1"/>
  <c r="AJ1361" i="10"/>
  <c r="U1363" i="10" l="1"/>
  <c r="AJ1362" i="10"/>
  <c r="U1364" i="10" l="1"/>
  <c r="AJ1363" i="10"/>
  <c r="U1365" i="10" l="1"/>
  <c r="AJ1364" i="10"/>
  <c r="U1366" i="10" l="1"/>
  <c r="AJ1365" i="10"/>
  <c r="U1367" i="10" l="1"/>
  <c r="AJ1366" i="10"/>
  <c r="U1368" i="10" l="1"/>
  <c r="AJ1367" i="10"/>
  <c r="U1369" i="10" l="1"/>
  <c r="AJ1368" i="10"/>
  <c r="U1370" i="10" l="1"/>
  <c r="AJ1369" i="10"/>
  <c r="U1371" i="10" l="1"/>
  <c r="AJ1370" i="10"/>
  <c r="U1372" i="10" l="1"/>
  <c r="AJ1371" i="10"/>
  <c r="U1373" i="10" l="1"/>
  <c r="AJ1372" i="10"/>
  <c r="U1374" i="10" l="1"/>
  <c r="AJ1373" i="10"/>
  <c r="U1375" i="10" l="1"/>
  <c r="AJ1374" i="10"/>
  <c r="U1376" i="10" l="1"/>
  <c r="AJ1375" i="10"/>
  <c r="U1377" i="10" l="1"/>
  <c r="AJ1376" i="10"/>
  <c r="U1378" i="10" l="1"/>
  <c r="AJ1377" i="10"/>
  <c r="U1379" i="10" l="1"/>
  <c r="AJ1378" i="10"/>
  <c r="U1380" i="10" l="1"/>
  <c r="AJ1379" i="10"/>
  <c r="U1381" i="10" l="1"/>
  <c r="AJ1380" i="10"/>
  <c r="U1382" i="10" l="1"/>
  <c r="AJ1381" i="10"/>
  <c r="U1383" i="10" l="1"/>
  <c r="AJ1382" i="10"/>
  <c r="U1384" i="10" l="1"/>
  <c r="AJ1383" i="10"/>
  <c r="U1385" i="10" l="1"/>
  <c r="AJ1384" i="10"/>
  <c r="U1386" i="10" l="1"/>
  <c r="AJ1385" i="10"/>
  <c r="U1387" i="10" l="1"/>
  <c r="AJ1386" i="10"/>
  <c r="U1388" i="10" l="1"/>
  <c r="AJ1387" i="10"/>
  <c r="U1389" i="10" l="1"/>
  <c r="AJ1388" i="10"/>
  <c r="U1390" i="10" l="1"/>
  <c r="AJ1389" i="10"/>
  <c r="U1391" i="10" l="1"/>
  <c r="AJ1390" i="10"/>
  <c r="U1392" i="10" l="1"/>
  <c r="AJ1391" i="10"/>
  <c r="U1393" i="10" l="1"/>
  <c r="AJ1392" i="10"/>
  <c r="U1394" i="10" l="1"/>
  <c r="AJ1393" i="10"/>
  <c r="U1395" i="10" l="1"/>
  <c r="AJ1394" i="10"/>
  <c r="U1396" i="10" l="1"/>
  <c r="AJ1395" i="10"/>
  <c r="U1397" i="10" l="1"/>
  <c r="AJ1396" i="10"/>
  <c r="U1398" i="10" l="1"/>
  <c r="AJ1397" i="10"/>
  <c r="U1399" i="10" l="1"/>
  <c r="AJ1398" i="10"/>
  <c r="U1400" i="10" l="1"/>
  <c r="AJ1399" i="10"/>
  <c r="U1401" i="10" l="1"/>
  <c r="AJ1400" i="10"/>
  <c r="U1402" i="10" l="1"/>
  <c r="AJ1401" i="10"/>
  <c r="U1403" i="10" l="1"/>
  <c r="AJ1402" i="10"/>
  <c r="U1404" i="10" l="1"/>
  <c r="AJ1403" i="10"/>
  <c r="U1405" i="10" l="1"/>
  <c r="AJ1404" i="10"/>
  <c r="U1406" i="10" l="1"/>
  <c r="AJ1405" i="10"/>
  <c r="U1407" i="10" l="1"/>
  <c r="AJ1406" i="10"/>
  <c r="U1408" i="10" l="1"/>
  <c r="AJ1407" i="10"/>
  <c r="U1409" i="10" l="1"/>
  <c r="AJ1408" i="10"/>
  <c r="U1410" i="10" l="1"/>
  <c r="AJ1409" i="10"/>
  <c r="U1411" i="10" l="1"/>
  <c r="AJ1410" i="10"/>
  <c r="U1412" i="10" l="1"/>
  <c r="AJ1411" i="10"/>
  <c r="U1413" i="10" l="1"/>
  <c r="AJ1412" i="10"/>
  <c r="U1414" i="10" l="1"/>
  <c r="AJ1413" i="10"/>
  <c r="U1415" i="10" l="1"/>
  <c r="AJ1414" i="10"/>
  <c r="U1416" i="10" l="1"/>
  <c r="AJ1415" i="10"/>
  <c r="U1417" i="10" l="1"/>
  <c r="AJ1416" i="10"/>
  <c r="U1418" i="10" l="1"/>
  <c r="AJ1417" i="10"/>
  <c r="U1419" i="10" l="1"/>
  <c r="AJ1418" i="10"/>
  <c r="U1420" i="10" l="1"/>
  <c r="AJ1419" i="10"/>
  <c r="U1421" i="10" l="1"/>
  <c r="AJ1420" i="10"/>
  <c r="U1422" i="10" l="1"/>
  <c r="AJ1421" i="10"/>
  <c r="U1423" i="10" l="1"/>
  <c r="AJ1422" i="10"/>
  <c r="U1424" i="10" l="1"/>
  <c r="AJ1423" i="10"/>
  <c r="U1425" i="10" l="1"/>
  <c r="AJ1424" i="10"/>
  <c r="U1426" i="10" l="1"/>
  <c r="AJ1425" i="10"/>
  <c r="U1427" i="10" l="1"/>
  <c r="AJ1426" i="10"/>
  <c r="U1428" i="10" l="1"/>
  <c r="AJ1427" i="10"/>
  <c r="U1429" i="10" l="1"/>
  <c r="AJ1428" i="10"/>
  <c r="U1430" i="10" l="1"/>
  <c r="AJ1429" i="10"/>
  <c r="U1431" i="10" l="1"/>
  <c r="AJ1430" i="10"/>
  <c r="U1432" i="10" l="1"/>
  <c r="AJ1431" i="10"/>
  <c r="U1433" i="10" l="1"/>
  <c r="AJ1432" i="10"/>
  <c r="U1434" i="10" l="1"/>
  <c r="AJ1433" i="10"/>
  <c r="U1435" i="10" l="1"/>
  <c r="AJ1434" i="10"/>
  <c r="U1436" i="10" l="1"/>
  <c r="AJ1435" i="10"/>
  <c r="U1437" i="10" l="1"/>
  <c r="AJ1436" i="10"/>
  <c r="U1438" i="10" l="1"/>
  <c r="AJ1437" i="10"/>
  <c r="U1439" i="10" l="1"/>
  <c r="AJ1438" i="10"/>
  <c r="U1440" i="10" l="1"/>
  <c r="AJ1439" i="10"/>
  <c r="U1441" i="10" l="1"/>
  <c r="AJ1440" i="10"/>
  <c r="U1442" i="10" l="1"/>
  <c r="AJ1441" i="10"/>
  <c r="U1443" i="10" l="1"/>
  <c r="AJ1442" i="10"/>
  <c r="U1444" i="10" l="1"/>
  <c r="AJ1443" i="10"/>
  <c r="U1445" i="10" l="1"/>
  <c r="AJ1444" i="10"/>
  <c r="U1446" i="10" l="1"/>
  <c r="AJ1445" i="10"/>
  <c r="U1447" i="10" l="1"/>
  <c r="AJ1446" i="10"/>
  <c r="U1448" i="10" l="1"/>
  <c r="AJ1447" i="10"/>
  <c r="U1449" i="10" l="1"/>
  <c r="AJ1448" i="10"/>
  <c r="U1450" i="10" l="1"/>
  <c r="AJ1449" i="10"/>
  <c r="U1451" i="10" l="1"/>
  <c r="AJ1450" i="10"/>
  <c r="U1452" i="10" l="1"/>
  <c r="AJ1451" i="10"/>
  <c r="U1453" i="10" l="1"/>
  <c r="AJ1452" i="10"/>
  <c r="U1454" i="10" l="1"/>
  <c r="AJ1453" i="10"/>
  <c r="U1455" i="10" l="1"/>
  <c r="AJ1454" i="10"/>
  <c r="U1456" i="10" l="1"/>
  <c r="AJ1455" i="10"/>
  <c r="U1457" i="10" l="1"/>
  <c r="AJ1456" i="10"/>
  <c r="U1458" i="10" l="1"/>
  <c r="AJ1457" i="10"/>
  <c r="U1459" i="10" l="1"/>
  <c r="AJ1458" i="10"/>
  <c r="U1460" i="10" l="1"/>
  <c r="AJ1459" i="10"/>
  <c r="U1461" i="10" l="1"/>
  <c r="AJ1460" i="10"/>
  <c r="U1462" i="10" l="1"/>
  <c r="AJ1461" i="10"/>
  <c r="U1463" i="10" l="1"/>
  <c r="AJ1462" i="10"/>
  <c r="U1464" i="10" l="1"/>
  <c r="AJ1463" i="10"/>
  <c r="U1465" i="10" l="1"/>
  <c r="AJ1464" i="10"/>
  <c r="U1466" i="10" l="1"/>
  <c r="AJ1465" i="10"/>
  <c r="U1467" i="10" l="1"/>
  <c r="AJ1466" i="10"/>
  <c r="U1468" i="10" l="1"/>
  <c r="AJ1467" i="10"/>
  <c r="U1469" i="10" l="1"/>
  <c r="AJ1468" i="10"/>
  <c r="U1470" i="10" l="1"/>
  <c r="AJ1469" i="10"/>
  <c r="U1471" i="10" l="1"/>
  <c r="AJ1470" i="10"/>
  <c r="U1472" i="10" l="1"/>
  <c r="AJ1472" i="10" s="1"/>
  <c r="AJ1471" i="10"/>
</calcChain>
</file>

<file path=xl/sharedStrings.xml><?xml version="1.0" encoding="utf-8"?>
<sst xmlns="http://schemas.openxmlformats.org/spreadsheetml/2006/main" count="7447" uniqueCount="49">
  <si>
    <t>EmployeeNo</t>
  </si>
  <si>
    <t>Attrition</t>
  </si>
  <si>
    <t>JobRole</t>
  </si>
  <si>
    <t>Education</t>
  </si>
  <si>
    <t>Age</t>
  </si>
  <si>
    <t>YearsSinceLastPromotion</t>
  </si>
  <si>
    <t>MonthlyIncome</t>
  </si>
  <si>
    <t>JobSatisfaction</t>
  </si>
  <si>
    <t>PerformanceRating</t>
  </si>
  <si>
    <t>Yes</t>
  </si>
  <si>
    <t>Sales Executive</t>
  </si>
  <si>
    <t>Some university</t>
  </si>
  <si>
    <t>No</t>
  </si>
  <si>
    <t>Research Scientist</t>
  </si>
  <si>
    <t>High school or below</t>
  </si>
  <si>
    <t>Laboratory Technician</t>
  </si>
  <si>
    <t>Master's</t>
  </si>
  <si>
    <t>Bachelor's</t>
  </si>
  <si>
    <t>Manufacturing Director</t>
  </si>
  <si>
    <t>Healthcare Representative</t>
  </si>
  <si>
    <t>Manager</t>
  </si>
  <si>
    <t>Sales Representative</t>
  </si>
  <si>
    <t>Research Director</t>
  </si>
  <si>
    <t>Doctorate</t>
  </si>
  <si>
    <t>Human Resources</t>
  </si>
  <si>
    <t>Average</t>
  </si>
  <si>
    <t>Median</t>
  </si>
  <si>
    <t>Monthly Income</t>
  </si>
  <si>
    <t>Quantitative</t>
  </si>
  <si>
    <t>Min</t>
  </si>
  <si>
    <t>Max</t>
  </si>
  <si>
    <t>Intercept</t>
  </si>
  <si>
    <t>Average MonthlyIncome</t>
  </si>
  <si>
    <t>Average YearsSinceLastPromotion</t>
  </si>
  <si>
    <t>Average Age</t>
  </si>
  <si>
    <t>Employee Count</t>
  </si>
  <si>
    <t>Attrition Rate</t>
  </si>
  <si>
    <t>Qualitative</t>
  </si>
  <si>
    <t>Diff</t>
  </si>
  <si>
    <t>% Diff</t>
  </si>
  <si>
    <t>Probability of Attrition</t>
  </si>
  <si>
    <t>Years Since Last Promtion</t>
  </si>
  <si>
    <t>Job Satisfaction</t>
  </si>
  <si>
    <t>Performance Rating</t>
  </si>
  <si>
    <t>Prediction</t>
  </si>
  <si>
    <t>Research &amp; Development</t>
  </si>
  <si>
    <t>Sales</t>
  </si>
  <si>
    <t>Department</t>
  </si>
  <si>
    <t>#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</si>
</sst>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3" xfId="0" applyBorder="1"/>
    <xf numFmtId="1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42" applyFont="1"/>
    <xf numFmtId="165" fontId="0" fillId="0" borderId="0" xfId="42" applyNumberFormat="1" applyFont="1"/>
    <xf numFmtId="166" fontId="0" fillId="0" borderId="0" xfId="42" applyNumberFormat="1" applyFont="1"/>
    <xf numFmtId="9" fontId="0" fillId="0" borderId="0" xfId="43" applyFont="1"/>
    <xf numFmtId="164" fontId="0" fillId="0" borderId="0" xfId="42" applyFont="1" applyAlignment="1">
      <alignment wrapText="1"/>
    </xf>
    <xf numFmtId="0" fontId="16" fillId="33" borderId="14" xfId="0" applyFont="1" applyFill="1" applyBorder="1"/>
    <xf numFmtId="0" fontId="16" fillId="33" borderId="14" xfId="0" applyFont="1" applyFill="1" applyBorder="1" applyAlignment="1">
      <alignment wrapText="1"/>
    </xf>
    <xf numFmtId="0" fontId="16" fillId="33" borderId="0" xfId="0" applyFont="1" applyFill="1"/>
    <xf numFmtId="1" fontId="16" fillId="33" borderId="14" xfId="0" applyNumberFormat="1" applyFont="1" applyFill="1" applyBorder="1"/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4" borderId="12" xfId="0" applyFill="1" applyBorder="1"/>
    <xf numFmtId="1" fontId="0" fillId="34" borderId="11" xfId="0" applyNumberFormat="1" applyFill="1" applyBorder="1"/>
    <xf numFmtId="1" fontId="0" fillId="34" borderId="15" xfId="0" applyNumberFormat="1" applyFill="1" applyBorder="1"/>
    <xf numFmtId="1" fontId="0" fillId="34" borderId="16" xfId="0" applyNumberFormat="1" applyFill="1" applyBorder="1"/>
    <xf numFmtId="9" fontId="0" fillId="34" borderId="17" xfId="43" applyFont="1" applyFill="1" applyBorder="1"/>
    <xf numFmtId="2" fontId="0" fillId="34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Pecentage</a:t>
            </a:r>
            <a:r>
              <a:rPr lang="en-US" baseline="0"/>
              <a:t> Difference Between Employees Who Quit vs.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Data'!$A$3:$A$7</c:f>
              <c:strCache>
                <c:ptCount val="5"/>
                <c:pt idx="0">
                  <c:v>Average MonthlyIncome</c:v>
                </c:pt>
                <c:pt idx="1">
                  <c:v>Average YearsSinceLastPromotion</c:v>
                </c:pt>
                <c:pt idx="2">
                  <c:v>Average Age</c:v>
                </c:pt>
                <c:pt idx="3">
                  <c:v>JobSatisfaction</c:v>
                </c:pt>
                <c:pt idx="4">
                  <c:v>PerformanceRating</c:v>
                </c:pt>
              </c:strCache>
            </c:strRef>
          </c:cat>
          <c:val>
            <c:numRef>
              <c:f>'Analyze Data'!$E$3:$E$7</c:f>
              <c:numCache>
                <c:formatCode>0%</c:formatCode>
                <c:ptCount val="5"/>
                <c:pt idx="0">
                  <c:v>-0.3095819395385</c:v>
                </c:pt>
                <c:pt idx="1">
                  <c:v>-0.15810438719941253</c:v>
                </c:pt>
                <c:pt idx="2">
                  <c:v>-0.10615872105820869</c:v>
                </c:pt>
                <c:pt idx="3">
                  <c:v>-0.11251983332591899</c:v>
                </c:pt>
                <c:pt idx="4">
                  <c:v>1.1478030570328777E-3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A-454A-83CC-1B14FF82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9469471"/>
        <c:axId val="1039461983"/>
      </c:barChart>
      <c:catAx>
        <c:axId val="10394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1983"/>
        <c:crosses val="autoZero"/>
        <c:auto val="1"/>
        <c:lblAlgn val="ctr"/>
        <c:lblOffset val="100"/>
        <c:noMultiLvlLbl val="0"/>
      </c:catAx>
      <c:valAx>
        <c:axId val="10394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Data'!$A$14:$A$18</c:f>
              <c:strCache>
                <c:ptCount val="5"/>
                <c:pt idx="0">
                  <c:v>High school or below</c:v>
                </c:pt>
                <c:pt idx="1">
                  <c:v>Some university</c:v>
                </c:pt>
                <c:pt idx="2">
                  <c:v>Bachelor's</c:v>
                </c:pt>
                <c:pt idx="3">
                  <c:v>Master's</c:v>
                </c:pt>
                <c:pt idx="4">
                  <c:v>Doctorate</c:v>
                </c:pt>
              </c:strCache>
            </c:strRef>
          </c:cat>
          <c:val>
            <c:numRef>
              <c:f>'Analyze Data'!$D$14:$D$18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0.17132867132867133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F3B-A4F0-84D13C06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05615"/>
        <c:axId val="1039449311"/>
      </c:barChart>
      <c:catAx>
        <c:axId val="3560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9311"/>
        <c:crosses val="autoZero"/>
        <c:auto val="1"/>
        <c:lblAlgn val="ctr"/>
        <c:lblOffset val="100"/>
        <c:noMultiLvlLbl val="0"/>
      </c:catAx>
      <c:valAx>
        <c:axId val="1039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Data'!$A$21:$A$29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'Analyze Data'!$D$21:$D$29</c:f>
              <c:numCache>
                <c:formatCode>0%</c:formatCode>
                <c:ptCount val="9"/>
                <c:pt idx="0">
                  <c:v>0.17484662576687116</c:v>
                </c:pt>
                <c:pt idx="1">
                  <c:v>0.16095890410958905</c:v>
                </c:pt>
                <c:pt idx="2">
                  <c:v>0.23938223938223938</c:v>
                </c:pt>
                <c:pt idx="3">
                  <c:v>6.8965517241379309E-2</c:v>
                </c:pt>
                <c:pt idx="4">
                  <c:v>6.8702290076335881E-2</c:v>
                </c:pt>
                <c:pt idx="5">
                  <c:v>4.9019607843137254E-2</c:v>
                </c:pt>
                <c:pt idx="6">
                  <c:v>0.39759036144578314</c:v>
                </c:pt>
                <c:pt idx="7">
                  <c:v>1.2500000000000001E-2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B-4B24-87A4-F4354893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642191"/>
        <c:axId val="401276463"/>
      </c:barChart>
      <c:catAx>
        <c:axId val="48864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6463"/>
        <c:crosses val="autoZero"/>
        <c:auto val="1"/>
        <c:lblAlgn val="ctr"/>
        <c:lblOffset val="100"/>
        <c:noMultiLvlLbl val="0"/>
      </c:catAx>
      <c:valAx>
        <c:axId val="4012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034148-6AD9-4B36-B64A-7EFF8026A337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Probability of Quitting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Probability of Quitting</a:t>
          </a:r>
        </a:p>
      </cx:txPr>
    </cx:title>
    <cx:plotArea>
      <cx:plotAreaRegion>
        <cx:series layoutId="clusteredColumn" uniqueId="{2297CBB9-E068-486E-A7F3-3C148F2F911D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518160</xdr:colOff>
      <xdr:row>1452</xdr:row>
      <xdr:rowOff>175260</xdr:rowOff>
    </xdr:from>
    <xdr:to>
      <xdr:col>32</xdr:col>
      <xdr:colOff>213360</xdr:colOff>
      <xdr:row>1467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4D9EBB-1988-F18F-3AD2-4F080ACCC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13660" y="26811351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472664</xdr:colOff>
      <xdr:row>20</xdr:row>
      <xdr:rowOff>65346</xdr:rowOff>
    </xdr:from>
    <xdr:to>
      <xdr:col>15</xdr:col>
      <xdr:colOff>167864</xdr:colOff>
      <xdr:row>35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5ACED16-DACA-489C-BF50-204AE611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864" y="3748346"/>
              <a:ext cx="4572000" cy="2839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61232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1E10D-EAD8-4E3B-AE4C-8E4A969F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461010</xdr:colOff>
      <xdr:row>0</xdr:row>
      <xdr:rowOff>0</xdr:rowOff>
    </xdr:from>
    <xdr:to>
      <xdr:col>15</xdr:col>
      <xdr:colOff>156210</xdr:colOff>
      <xdr:row>15</xdr:row>
      <xdr:rowOff>61232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F5893-2037-4461-B73B-7FBE4B413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82381</xdr:rowOff>
    </xdr:from>
    <xdr:to>
      <xdr:col>7</xdr:col>
      <xdr:colOff>304800</xdr:colOff>
      <xdr:row>35</xdr:row>
      <xdr:rowOff>143612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251309-B0C6-435E-89C5-D5D2B159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477754</xdr:colOff>
      <xdr:row>35</xdr:row>
      <xdr:rowOff>136247</xdr:rowOff>
    </xdr:from>
    <xdr:to>
      <xdr:col>15</xdr:col>
      <xdr:colOff>169144</xdr:colOff>
      <xdr:row>40</xdr:row>
      <xdr:rowOff>113584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407F8CB-C048-46D2-80E7-E0C63E0AE76B}"/>
            </a:ext>
          </a:extLst>
        </xdr:cNvPr>
        <xdr:cNvSpPr txBox="1"/>
      </xdr:nvSpPr>
      <xdr:spPr>
        <a:xfrm>
          <a:off x="4744954" y="6470372"/>
          <a:ext cx="4568190" cy="88221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Predictive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 modeling estimates the likelihood of an employee quitting. The probabiilty ranges from 0 to 50% and centers around 16%, which is the overall company attrition rate.</a:t>
          </a:r>
          <a:endParaRPr lang="en-US" sz="1400" i="0"/>
        </a:p>
      </xdr:txBody>
    </xdr:sp>
    <xdr:clientData/>
  </xdr:twoCellAnchor>
  <xdr:twoCellAnchor>
    <xdr:from>
      <xdr:col>0</xdr:col>
      <xdr:colOff>1</xdr:colOff>
      <xdr:row>15</xdr:row>
      <xdr:rowOff>49203</xdr:rowOff>
    </xdr:from>
    <xdr:to>
      <xdr:col>7</xdr:col>
      <xdr:colOff>300790</xdr:colOff>
      <xdr:row>18</xdr:row>
      <xdr:rowOff>11485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1E6912E5-1882-4559-8FB8-BCD93CF27573}"/>
            </a:ext>
          </a:extLst>
        </xdr:cNvPr>
        <xdr:cNvSpPr txBox="1"/>
      </xdr:nvSpPr>
      <xdr:spPr>
        <a:xfrm>
          <a:off x="1" y="2763828"/>
          <a:ext cx="4567989" cy="50520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Employees who quit tend to be paid less, promoted more recently, younger, and have lower job satisfaction.</a:t>
          </a:r>
          <a:endParaRPr lang="en-US" sz="1400" i="0"/>
        </a:p>
      </xdr:txBody>
    </xdr:sp>
    <xdr:clientData/>
  </xdr:twoCellAnchor>
  <xdr:twoCellAnchor>
    <xdr:from>
      <xdr:col>0</xdr:col>
      <xdr:colOff>0</xdr:colOff>
      <xdr:row>35</xdr:row>
      <xdr:rowOff>130170</xdr:rowOff>
    </xdr:from>
    <xdr:to>
      <xdr:col>7</xdr:col>
      <xdr:colOff>320040</xdr:colOff>
      <xdr:row>40</xdr:row>
      <xdr:rowOff>117432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C134ECBD-AE5E-4B65-9EA6-2CF699D2954A}"/>
            </a:ext>
          </a:extLst>
        </xdr:cNvPr>
        <xdr:cNvSpPr txBox="1"/>
      </xdr:nvSpPr>
      <xdr:spPr>
        <a:xfrm>
          <a:off x="0" y="6464295"/>
          <a:ext cx="4587240" cy="89213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Laboratory technicians, sales representatives, and human resources employees quit at higher rates than other employees.</a:t>
          </a:r>
        </a:p>
      </xdr:txBody>
    </xdr:sp>
    <xdr:clientData/>
  </xdr:twoCellAnchor>
  <xdr:twoCellAnchor>
    <xdr:from>
      <xdr:col>7</xdr:col>
      <xdr:colOff>458403</xdr:colOff>
      <xdr:row>15</xdr:row>
      <xdr:rowOff>46823</xdr:rowOff>
    </xdr:from>
    <xdr:to>
      <xdr:col>15</xdr:col>
      <xdr:colOff>147888</xdr:colOff>
      <xdr:row>19</xdr:row>
      <xdr:rowOff>63153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269559F-3209-4EB4-BA7E-2D0C6E52048B}"/>
            </a:ext>
          </a:extLst>
        </xdr:cNvPr>
        <xdr:cNvSpPr txBox="1"/>
      </xdr:nvSpPr>
      <xdr:spPr>
        <a:xfrm>
          <a:off x="4725603" y="2761448"/>
          <a:ext cx="4566285" cy="74023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There does not appear to be a meaningful difference in quitting behavior among employees with different education levels.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</cdr:x>
      <cdr:y>0.56111</cdr:y>
    </cdr:from>
    <cdr:to>
      <cdr:x>0.91833</cdr:x>
      <cdr:y>0.74722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500DDE-71D4-3FF4-2055-F389121D41BD}"/>
            </a:ext>
          </a:extLst>
        </cdr:cNvPr>
        <cdr:cNvSpPr txBox="1"/>
      </cdr:nvSpPr>
      <cdr:spPr>
        <a:xfrm xmlns:a="http://schemas.openxmlformats.org/drawingml/2006/main">
          <a:off x="2834640" y="1539240"/>
          <a:ext cx="13639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8CD-E334-466D-A674-51D599913889}">
  <dimension ref="A1:N1471"/>
  <sheetViews>
    <sheetView workbookViewId="0"/>
  </sheetViews>
  <sheetFormatPr defaultRowHeight="14.5" x14ac:dyDescent="0.35"/>
  <cols>
    <col min="3" max="3" width="22.90625" bestFit="1" customWidth="1"/>
    <col min="4" max="4" width="18.1796875" bestFit="1" customWidth="1"/>
    <col min="7" max="14" width="11.54296875" customWidth="1"/>
    <col min="16" max="16" width="23" customWidth="1"/>
    <col min="17" max="17" width="7.6328125" customWidth="1"/>
  </cols>
  <sheetData>
    <row r="1" spans="1:14" ht="29" x14ac:dyDescent="0.35">
      <c r="A1" s="1" t="s">
        <v>0</v>
      </c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</row>
    <row r="2" spans="1:14" x14ac:dyDescent="0.35">
      <c r="A2">
        <v>1</v>
      </c>
      <c r="B2" t="s">
        <v>9</v>
      </c>
      <c r="C2" t="s">
        <v>10</v>
      </c>
      <c r="D2" t="s">
        <v>46</v>
      </c>
      <c r="E2" t="s">
        <v>11</v>
      </c>
      <c r="F2">
        <v>41</v>
      </c>
      <c r="G2">
        <v>0</v>
      </c>
      <c r="H2">
        <v>5993</v>
      </c>
      <c r="I2">
        <v>4</v>
      </c>
      <c r="J2">
        <v>3</v>
      </c>
      <c r="K2" s="10"/>
      <c r="L2" s="10"/>
      <c r="M2" s="10"/>
      <c r="N2" s="10"/>
    </row>
    <row r="3" spans="1:14" x14ac:dyDescent="0.35">
      <c r="A3">
        <v>2</v>
      </c>
      <c r="B3" t="s">
        <v>12</v>
      </c>
      <c r="C3" t="s">
        <v>13</v>
      </c>
      <c r="D3" t="s">
        <v>45</v>
      </c>
      <c r="E3" t="s">
        <v>14</v>
      </c>
      <c r="F3">
        <v>49</v>
      </c>
      <c r="G3">
        <v>1</v>
      </c>
      <c r="H3">
        <v>5130</v>
      </c>
      <c r="I3">
        <v>2</v>
      </c>
      <c r="J3">
        <v>4</v>
      </c>
      <c r="K3" s="10"/>
      <c r="L3" s="10"/>
      <c r="M3" s="10"/>
      <c r="N3" s="10"/>
    </row>
    <row r="4" spans="1:14" x14ac:dyDescent="0.35">
      <c r="A4">
        <v>4</v>
      </c>
      <c r="B4" t="s">
        <v>9</v>
      </c>
      <c r="C4" t="s">
        <v>15</v>
      </c>
      <c r="D4" t="s">
        <v>45</v>
      </c>
      <c r="E4" t="s">
        <v>11</v>
      </c>
      <c r="F4">
        <v>37</v>
      </c>
      <c r="G4">
        <v>0</v>
      </c>
      <c r="H4">
        <v>2090</v>
      </c>
      <c r="I4">
        <v>3</v>
      </c>
      <c r="J4">
        <v>3</v>
      </c>
      <c r="K4" s="10"/>
      <c r="L4" s="10"/>
      <c r="M4" s="10"/>
      <c r="N4" s="10"/>
    </row>
    <row r="5" spans="1:14" x14ac:dyDescent="0.35">
      <c r="A5">
        <v>5</v>
      </c>
      <c r="B5" t="s">
        <v>12</v>
      </c>
      <c r="C5" t="s">
        <v>13</v>
      </c>
      <c r="D5" t="s">
        <v>45</v>
      </c>
      <c r="E5" t="s">
        <v>16</v>
      </c>
      <c r="F5">
        <v>33</v>
      </c>
      <c r="G5">
        <v>3</v>
      </c>
      <c r="H5">
        <v>2909</v>
      </c>
      <c r="I5">
        <v>3</v>
      </c>
      <c r="J5">
        <v>3</v>
      </c>
      <c r="K5" s="10"/>
      <c r="L5" s="10"/>
      <c r="M5" s="10"/>
      <c r="N5" s="10"/>
    </row>
    <row r="6" spans="1:14" x14ac:dyDescent="0.35">
      <c r="A6">
        <v>7</v>
      </c>
      <c r="B6" t="s">
        <v>12</v>
      </c>
      <c r="C6" t="s">
        <v>15</v>
      </c>
      <c r="D6" t="s">
        <v>45</v>
      </c>
      <c r="E6" t="s">
        <v>14</v>
      </c>
      <c r="F6">
        <v>27</v>
      </c>
      <c r="G6">
        <v>2</v>
      </c>
      <c r="H6">
        <v>3468</v>
      </c>
      <c r="I6">
        <v>2</v>
      </c>
      <c r="J6">
        <v>3</v>
      </c>
      <c r="K6" s="10"/>
      <c r="L6" s="10"/>
      <c r="M6" s="10"/>
      <c r="N6" s="10"/>
    </row>
    <row r="7" spans="1:14" x14ac:dyDescent="0.35">
      <c r="A7">
        <v>8</v>
      </c>
      <c r="B7" t="s">
        <v>12</v>
      </c>
      <c r="C7" t="s">
        <v>15</v>
      </c>
      <c r="D7" t="s">
        <v>45</v>
      </c>
      <c r="E7" t="s">
        <v>11</v>
      </c>
      <c r="F7">
        <v>32</v>
      </c>
      <c r="G7">
        <v>3</v>
      </c>
      <c r="H7">
        <v>3068</v>
      </c>
      <c r="I7">
        <v>4</v>
      </c>
      <c r="J7">
        <v>3</v>
      </c>
      <c r="K7" s="10"/>
      <c r="L7" s="10"/>
      <c r="M7" s="10"/>
      <c r="N7" s="10"/>
    </row>
    <row r="8" spans="1:14" x14ac:dyDescent="0.35">
      <c r="A8">
        <v>10</v>
      </c>
      <c r="B8" t="s">
        <v>12</v>
      </c>
      <c r="C8" t="s">
        <v>15</v>
      </c>
      <c r="D8" t="s">
        <v>45</v>
      </c>
      <c r="E8" t="s">
        <v>17</v>
      </c>
      <c r="F8">
        <v>59</v>
      </c>
      <c r="G8">
        <v>0</v>
      </c>
      <c r="H8">
        <v>2670</v>
      </c>
      <c r="I8">
        <v>1</v>
      </c>
      <c r="J8">
        <v>4</v>
      </c>
      <c r="K8" s="10"/>
      <c r="L8" s="10"/>
      <c r="M8" s="10"/>
      <c r="N8" s="10"/>
    </row>
    <row r="9" spans="1:14" x14ac:dyDescent="0.35">
      <c r="A9">
        <v>11</v>
      </c>
      <c r="B9" t="s">
        <v>12</v>
      </c>
      <c r="C9" t="s">
        <v>15</v>
      </c>
      <c r="D9" t="s">
        <v>45</v>
      </c>
      <c r="E9" t="s">
        <v>14</v>
      </c>
      <c r="F9">
        <v>30</v>
      </c>
      <c r="G9">
        <v>0</v>
      </c>
      <c r="H9">
        <v>2693</v>
      </c>
      <c r="I9">
        <v>3</v>
      </c>
      <c r="J9">
        <v>4</v>
      </c>
      <c r="K9" s="10"/>
      <c r="L9" s="10"/>
      <c r="M9" s="10"/>
      <c r="N9" s="10"/>
    </row>
    <row r="10" spans="1:14" x14ac:dyDescent="0.35">
      <c r="A10">
        <v>12</v>
      </c>
      <c r="B10" t="s">
        <v>12</v>
      </c>
      <c r="C10" t="s">
        <v>18</v>
      </c>
      <c r="D10" t="s">
        <v>45</v>
      </c>
      <c r="E10" t="s">
        <v>17</v>
      </c>
      <c r="F10">
        <v>38</v>
      </c>
      <c r="G10">
        <v>1</v>
      </c>
      <c r="H10">
        <v>9526</v>
      </c>
      <c r="I10">
        <v>3</v>
      </c>
      <c r="J10">
        <v>4</v>
      </c>
      <c r="K10" s="10"/>
      <c r="L10" s="10"/>
      <c r="M10" s="10"/>
      <c r="N10" s="10"/>
    </row>
    <row r="11" spans="1:14" x14ac:dyDescent="0.35">
      <c r="A11">
        <v>13</v>
      </c>
      <c r="B11" t="s">
        <v>12</v>
      </c>
      <c r="C11" t="s">
        <v>19</v>
      </c>
      <c r="D11" t="s">
        <v>45</v>
      </c>
      <c r="E11" t="s">
        <v>17</v>
      </c>
      <c r="F11">
        <v>36</v>
      </c>
      <c r="G11">
        <v>7</v>
      </c>
      <c r="H11">
        <v>5237</v>
      </c>
      <c r="I11">
        <v>3</v>
      </c>
      <c r="J11">
        <v>3</v>
      </c>
      <c r="K11" s="10"/>
      <c r="L11" s="10"/>
      <c r="M11" s="10"/>
      <c r="N11" s="10"/>
    </row>
    <row r="12" spans="1:14" x14ac:dyDescent="0.35">
      <c r="A12">
        <v>14</v>
      </c>
      <c r="B12" t="s">
        <v>12</v>
      </c>
      <c r="C12" t="s">
        <v>15</v>
      </c>
      <c r="D12" t="s">
        <v>45</v>
      </c>
      <c r="E12" t="s">
        <v>17</v>
      </c>
      <c r="F12">
        <v>35</v>
      </c>
      <c r="G12">
        <v>0</v>
      </c>
      <c r="H12">
        <v>2426</v>
      </c>
      <c r="I12">
        <v>2</v>
      </c>
      <c r="J12">
        <v>3</v>
      </c>
      <c r="K12" s="10"/>
      <c r="L12" s="10"/>
      <c r="M12" s="10"/>
      <c r="N12" s="10"/>
    </row>
    <row r="13" spans="1:14" x14ac:dyDescent="0.35">
      <c r="A13">
        <v>15</v>
      </c>
      <c r="B13" t="s">
        <v>12</v>
      </c>
      <c r="C13" t="s">
        <v>15</v>
      </c>
      <c r="D13" t="s">
        <v>45</v>
      </c>
      <c r="E13" t="s">
        <v>11</v>
      </c>
      <c r="F13">
        <v>29</v>
      </c>
      <c r="G13">
        <v>0</v>
      </c>
      <c r="H13">
        <v>4193</v>
      </c>
      <c r="I13">
        <v>3</v>
      </c>
      <c r="J13">
        <v>3</v>
      </c>
      <c r="K13" s="10"/>
      <c r="L13" s="10"/>
      <c r="M13" s="10"/>
      <c r="N13" s="10"/>
    </row>
    <row r="14" spans="1:14" x14ac:dyDescent="0.35">
      <c r="A14">
        <v>16</v>
      </c>
      <c r="B14" t="s">
        <v>12</v>
      </c>
      <c r="C14" t="s">
        <v>13</v>
      </c>
      <c r="D14" t="s">
        <v>45</v>
      </c>
      <c r="E14" t="s">
        <v>14</v>
      </c>
      <c r="F14">
        <v>31</v>
      </c>
      <c r="G14">
        <v>4</v>
      </c>
      <c r="H14">
        <v>2911</v>
      </c>
      <c r="I14">
        <v>3</v>
      </c>
      <c r="J14">
        <v>3</v>
      </c>
      <c r="K14" s="10"/>
      <c r="L14" s="10"/>
      <c r="M14" s="10"/>
      <c r="N14" s="10"/>
    </row>
    <row r="15" spans="1:14" x14ac:dyDescent="0.35">
      <c r="A15">
        <v>18</v>
      </c>
      <c r="B15" t="s">
        <v>12</v>
      </c>
      <c r="C15" t="s">
        <v>15</v>
      </c>
      <c r="D15" t="s">
        <v>45</v>
      </c>
      <c r="E15" t="s">
        <v>11</v>
      </c>
      <c r="F15">
        <v>34</v>
      </c>
      <c r="G15">
        <v>1</v>
      </c>
      <c r="H15">
        <v>2661</v>
      </c>
      <c r="I15">
        <v>4</v>
      </c>
      <c r="J15">
        <v>3</v>
      </c>
      <c r="K15" s="10"/>
      <c r="L15" s="10"/>
      <c r="M15" s="10"/>
      <c r="N15" s="10"/>
    </row>
    <row r="16" spans="1:14" x14ac:dyDescent="0.35">
      <c r="A16">
        <v>19</v>
      </c>
      <c r="B16" t="s">
        <v>9</v>
      </c>
      <c r="C16" t="s">
        <v>15</v>
      </c>
      <c r="D16" t="s">
        <v>45</v>
      </c>
      <c r="E16" t="s">
        <v>17</v>
      </c>
      <c r="F16">
        <v>28</v>
      </c>
      <c r="G16">
        <v>0</v>
      </c>
      <c r="H16">
        <v>2028</v>
      </c>
      <c r="I16">
        <v>3</v>
      </c>
      <c r="J16">
        <v>3</v>
      </c>
      <c r="K16" s="10"/>
      <c r="L16" s="10"/>
      <c r="M16" s="10"/>
      <c r="N16" s="10"/>
    </row>
    <row r="17" spans="1:14" x14ac:dyDescent="0.35">
      <c r="A17">
        <v>20</v>
      </c>
      <c r="B17" t="s">
        <v>12</v>
      </c>
      <c r="C17" t="s">
        <v>18</v>
      </c>
      <c r="D17" t="s">
        <v>45</v>
      </c>
      <c r="E17" t="s">
        <v>16</v>
      </c>
      <c r="F17">
        <v>29</v>
      </c>
      <c r="G17">
        <v>8</v>
      </c>
      <c r="H17">
        <v>9980</v>
      </c>
      <c r="I17">
        <v>1</v>
      </c>
      <c r="J17">
        <v>3</v>
      </c>
      <c r="K17" s="10"/>
      <c r="L17" s="10"/>
      <c r="M17" s="10"/>
      <c r="N17" s="10"/>
    </row>
    <row r="18" spans="1:14" x14ac:dyDescent="0.35">
      <c r="A18">
        <v>21</v>
      </c>
      <c r="B18" t="s">
        <v>12</v>
      </c>
      <c r="C18" t="s">
        <v>13</v>
      </c>
      <c r="D18" t="s">
        <v>45</v>
      </c>
      <c r="E18" t="s">
        <v>11</v>
      </c>
      <c r="F18">
        <v>32</v>
      </c>
      <c r="G18">
        <v>0</v>
      </c>
      <c r="H18">
        <v>3298</v>
      </c>
      <c r="I18">
        <v>2</v>
      </c>
      <c r="J18">
        <v>3</v>
      </c>
      <c r="K18" s="10"/>
      <c r="L18" s="10"/>
      <c r="M18" s="10"/>
      <c r="N18" s="10"/>
    </row>
    <row r="19" spans="1:14" x14ac:dyDescent="0.35">
      <c r="A19">
        <v>22</v>
      </c>
      <c r="B19" t="s">
        <v>12</v>
      </c>
      <c r="C19" t="s">
        <v>15</v>
      </c>
      <c r="D19" t="s">
        <v>45</v>
      </c>
      <c r="E19" t="s">
        <v>11</v>
      </c>
      <c r="F19">
        <v>22</v>
      </c>
      <c r="G19">
        <v>0</v>
      </c>
      <c r="H19">
        <v>2935</v>
      </c>
      <c r="I19">
        <v>4</v>
      </c>
      <c r="J19">
        <v>3</v>
      </c>
      <c r="K19" s="10"/>
      <c r="L19" s="10"/>
      <c r="M19" s="10"/>
      <c r="N19" s="10"/>
    </row>
    <row r="20" spans="1:14" x14ac:dyDescent="0.35">
      <c r="A20">
        <v>23</v>
      </c>
      <c r="B20" t="s">
        <v>12</v>
      </c>
      <c r="C20" t="s">
        <v>20</v>
      </c>
      <c r="D20" t="s">
        <v>46</v>
      </c>
      <c r="E20" t="s">
        <v>16</v>
      </c>
      <c r="F20">
        <v>53</v>
      </c>
      <c r="G20">
        <v>3</v>
      </c>
      <c r="H20">
        <v>15427</v>
      </c>
      <c r="I20">
        <v>4</v>
      </c>
      <c r="J20">
        <v>3</v>
      </c>
      <c r="K20" s="10"/>
      <c r="L20" s="10"/>
      <c r="M20" s="10"/>
      <c r="N20" s="10"/>
    </row>
    <row r="21" spans="1:14" x14ac:dyDescent="0.35">
      <c r="A21">
        <v>24</v>
      </c>
      <c r="B21" t="s">
        <v>12</v>
      </c>
      <c r="C21" t="s">
        <v>13</v>
      </c>
      <c r="D21" t="s">
        <v>45</v>
      </c>
      <c r="E21" t="s">
        <v>17</v>
      </c>
      <c r="F21">
        <v>38</v>
      </c>
      <c r="G21">
        <v>1</v>
      </c>
      <c r="H21">
        <v>3944</v>
      </c>
      <c r="I21">
        <v>4</v>
      </c>
      <c r="J21">
        <v>3</v>
      </c>
      <c r="K21" s="10"/>
      <c r="L21" s="10"/>
      <c r="M21" s="10"/>
      <c r="N21" s="10"/>
    </row>
    <row r="22" spans="1:14" x14ac:dyDescent="0.35">
      <c r="A22">
        <v>26</v>
      </c>
      <c r="B22" t="s">
        <v>12</v>
      </c>
      <c r="C22" t="s">
        <v>18</v>
      </c>
      <c r="D22" t="s">
        <v>45</v>
      </c>
      <c r="E22" t="s">
        <v>11</v>
      </c>
      <c r="F22">
        <v>24</v>
      </c>
      <c r="G22">
        <v>1</v>
      </c>
      <c r="H22">
        <v>4011</v>
      </c>
      <c r="I22">
        <v>3</v>
      </c>
      <c r="J22">
        <v>3</v>
      </c>
      <c r="K22" s="10"/>
      <c r="L22" s="10"/>
      <c r="M22" s="10"/>
      <c r="N22" s="10"/>
    </row>
    <row r="23" spans="1:14" x14ac:dyDescent="0.35">
      <c r="A23">
        <v>27</v>
      </c>
      <c r="B23" t="s">
        <v>9</v>
      </c>
      <c r="C23" t="s">
        <v>21</v>
      </c>
      <c r="D23" t="s">
        <v>46</v>
      </c>
      <c r="E23" t="s">
        <v>16</v>
      </c>
      <c r="F23">
        <v>36</v>
      </c>
      <c r="G23">
        <v>0</v>
      </c>
      <c r="H23">
        <v>3407</v>
      </c>
      <c r="I23">
        <v>1</v>
      </c>
      <c r="J23">
        <v>4</v>
      </c>
      <c r="K23" s="10"/>
      <c r="L23" s="10"/>
      <c r="M23" s="10"/>
      <c r="N23" s="10"/>
    </row>
    <row r="24" spans="1:14" x14ac:dyDescent="0.35">
      <c r="A24">
        <v>28</v>
      </c>
      <c r="B24" t="s">
        <v>12</v>
      </c>
      <c r="C24" t="s">
        <v>22</v>
      </c>
      <c r="D24" t="s">
        <v>45</v>
      </c>
      <c r="E24" t="s">
        <v>16</v>
      </c>
      <c r="F24">
        <v>34</v>
      </c>
      <c r="G24">
        <v>2</v>
      </c>
      <c r="H24">
        <v>11994</v>
      </c>
      <c r="I24">
        <v>2</v>
      </c>
      <c r="J24">
        <v>3</v>
      </c>
      <c r="K24" s="10"/>
      <c r="L24" s="10"/>
      <c r="M24" s="10"/>
      <c r="N24" s="10"/>
    </row>
    <row r="25" spans="1:14" x14ac:dyDescent="0.35">
      <c r="A25">
        <v>30</v>
      </c>
      <c r="B25" t="s">
        <v>12</v>
      </c>
      <c r="C25" t="s">
        <v>13</v>
      </c>
      <c r="D25" t="s">
        <v>45</v>
      </c>
      <c r="E25" t="s">
        <v>11</v>
      </c>
      <c r="F25">
        <v>21</v>
      </c>
      <c r="G25">
        <v>0</v>
      </c>
      <c r="H25">
        <v>1232</v>
      </c>
      <c r="I25">
        <v>4</v>
      </c>
      <c r="J25">
        <v>3</v>
      </c>
      <c r="K25" s="10"/>
      <c r="L25" s="10"/>
      <c r="M25" s="10"/>
      <c r="N25" s="10"/>
    </row>
    <row r="26" spans="1:14" x14ac:dyDescent="0.35">
      <c r="A26">
        <v>31</v>
      </c>
      <c r="B26" t="s">
        <v>9</v>
      </c>
      <c r="C26" t="s">
        <v>13</v>
      </c>
      <c r="D26" t="s">
        <v>45</v>
      </c>
      <c r="E26" t="s">
        <v>14</v>
      </c>
      <c r="F26">
        <v>34</v>
      </c>
      <c r="G26">
        <v>1</v>
      </c>
      <c r="H26">
        <v>2960</v>
      </c>
      <c r="I26">
        <v>1</v>
      </c>
      <c r="J26">
        <v>3</v>
      </c>
      <c r="K26" s="10"/>
      <c r="L26" s="10"/>
      <c r="M26" s="10"/>
      <c r="N26" s="10"/>
    </row>
    <row r="27" spans="1:14" x14ac:dyDescent="0.35">
      <c r="A27">
        <v>32</v>
      </c>
      <c r="B27" t="s">
        <v>12</v>
      </c>
      <c r="C27" t="s">
        <v>20</v>
      </c>
      <c r="D27" t="s">
        <v>45</v>
      </c>
      <c r="E27" t="s">
        <v>17</v>
      </c>
      <c r="F27">
        <v>53</v>
      </c>
      <c r="G27">
        <v>4</v>
      </c>
      <c r="H27">
        <v>19094</v>
      </c>
      <c r="I27">
        <v>3</v>
      </c>
      <c r="J27">
        <v>3</v>
      </c>
      <c r="K27" s="10"/>
      <c r="L27" s="10"/>
      <c r="M27" s="10"/>
      <c r="N27" s="10"/>
    </row>
    <row r="28" spans="1:14" x14ac:dyDescent="0.35">
      <c r="A28">
        <v>33</v>
      </c>
      <c r="B28" t="s">
        <v>9</v>
      </c>
      <c r="C28" t="s">
        <v>13</v>
      </c>
      <c r="D28" t="s">
        <v>45</v>
      </c>
      <c r="E28" t="s">
        <v>14</v>
      </c>
      <c r="F28">
        <v>32</v>
      </c>
      <c r="G28">
        <v>6</v>
      </c>
      <c r="H28">
        <v>3919</v>
      </c>
      <c r="I28">
        <v>1</v>
      </c>
      <c r="J28">
        <v>4</v>
      </c>
      <c r="K28" s="10"/>
      <c r="L28" s="10"/>
      <c r="M28" s="10"/>
      <c r="N28" s="10"/>
    </row>
    <row r="29" spans="1:14" x14ac:dyDescent="0.35">
      <c r="A29">
        <v>35</v>
      </c>
      <c r="B29" t="s">
        <v>12</v>
      </c>
      <c r="C29" t="s">
        <v>10</v>
      </c>
      <c r="D29" t="s">
        <v>46</v>
      </c>
      <c r="E29" t="s">
        <v>16</v>
      </c>
      <c r="F29">
        <v>42</v>
      </c>
      <c r="G29">
        <v>4</v>
      </c>
      <c r="H29">
        <v>6825</v>
      </c>
      <c r="I29">
        <v>2</v>
      </c>
      <c r="J29">
        <v>3</v>
      </c>
      <c r="K29" s="10"/>
      <c r="L29" s="10"/>
      <c r="M29" s="10"/>
      <c r="N29" s="10"/>
    </row>
    <row r="30" spans="1:14" x14ac:dyDescent="0.35">
      <c r="A30">
        <v>36</v>
      </c>
      <c r="B30" t="s">
        <v>12</v>
      </c>
      <c r="C30" t="s">
        <v>19</v>
      </c>
      <c r="D30" t="s">
        <v>45</v>
      </c>
      <c r="E30" t="s">
        <v>16</v>
      </c>
      <c r="F30">
        <v>44</v>
      </c>
      <c r="G30">
        <v>5</v>
      </c>
      <c r="H30">
        <v>10248</v>
      </c>
      <c r="I30">
        <v>4</v>
      </c>
      <c r="J30">
        <v>3</v>
      </c>
      <c r="K30" s="10"/>
      <c r="L30" s="10"/>
      <c r="M30" s="10"/>
      <c r="N30" s="10"/>
    </row>
    <row r="31" spans="1:14" x14ac:dyDescent="0.35">
      <c r="A31">
        <v>38</v>
      </c>
      <c r="B31" t="s">
        <v>12</v>
      </c>
      <c r="C31" t="s">
        <v>20</v>
      </c>
      <c r="D31" t="s">
        <v>46</v>
      </c>
      <c r="E31" t="s">
        <v>16</v>
      </c>
      <c r="F31">
        <v>46</v>
      </c>
      <c r="G31">
        <v>2</v>
      </c>
      <c r="H31">
        <v>18947</v>
      </c>
      <c r="I31">
        <v>1</v>
      </c>
      <c r="J31">
        <v>3</v>
      </c>
      <c r="K31" s="10"/>
      <c r="L31" s="10"/>
      <c r="M31" s="10"/>
      <c r="N31" s="10"/>
    </row>
    <row r="32" spans="1:14" x14ac:dyDescent="0.35">
      <c r="A32">
        <v>39</v>
      </c>
      <c r="B32" t="s">
        <v>12</v>
      </c>
      <c r="C32" t="s">
        <v>15</v>
      </c>
      <c r="D32" t="s">
        <v>45</v>
      </c>
      <c r="E32" t="s">
        <v>17</v>
      </c>
      <c r="F32">
        <v>33</v>
      </c>
      <c r="G32">
        <v>0</v>
      </c>
      <c r="H32">
        <v>2496</v>
      </c>
      <c r="I32">
        <v>4</v>
      </c>
      <c r="J32">
        <v>3</v>
      </c>
      <c r="K32" s="10"/>
      <c r="L32" s="10"/>
      <c r="M32" s="10"/>
      <c r="N32" s="10"/>
    </row>
    <row r="33" spans="1:14" x14ac:dyDescent="0.35">
      <c r="A33">
        <v>40</v>
      </c>
      <c r="B33" t="s">
        <v>12</v>
      </c>
      <c r="C33" t="s">
        <v>19</v>
      </c>
      <c r="D33" t="s">
        <v>45</v>
      </c>
      <c r="E33" t="s">
        <v>16</v>
      </c>
      <c r="F33">
        <v>44</v>
      </c>
      <c r="G33">
        <v>1</v>
      </c>
      <c r="H33">
        <v>6465</v>
      </c>
      <c r="I33">
        <v>4</v>
      </c>
      <c r="J33">
        <v>3</v>
      </c>
      <c r="K33" s="10"/>
      <c r="L33" s="10"/>
      <c r="M33" s="10"/>
      <c r="N33" s="10"/>
    </row>
    <row r="34" spans="1:14" x14ac:dyDescent="0.35">
      <c r="A34">
        <v>41</v>
      </c>
      <c r="B34" t="s">
        <v>12</v>
      </c>
      <c r="C34" t="s">
        <v>15</v>
      </c>
      <c r="D34" t="s">
        <v>45</v>
      </c>
      <c r="E34" t="s">
        <v>11</v>
      </c>
      <c r="F34">
        <v>30</v>
      </c>
      <c r="G34">
        <v>1</v>
      </c>
      <c r="H34">
        <v>2206</v>
      </c>
      <c r="I34">
        <v>3</v>
      </c>
      <c r="J34">
        <v>3</v>
      </c>
      <c r="K34" s="10"/>
      <c r="L34" s="10"/>
      <c r="M34" s="10"/>
      <c r="N34" s="10"/>
    </row>
    <row r="35" spans="1:14" x14ac:dyDescent="0.35">
      <c r="A35">
        <v>42</v>
      </c>
      <c r="B35" t="s">
        <v>9</v>
      </c>
      <c r="C35" t="s">
        <v>21</v>
      </c>
      <c r="D35" t="s">
        <v>46</v>
      </c>
      <c r="E35" t="s">
        <v>17</v>
      </c>
      <c r="F35">
        <v>39</v>
      </c>
      <c r="G35">
        <v>0</v>
      </c>
      <c r="H35">
        <v>2086</v>
      </c>
      <c r="I35">
        <v>4</v>
      </c>
      <c r="J35">
        <v>3</v>
      </c>
      <c r="K35" s="10"/>
      <c r="L35" s="10"/>
      <c r="M35" s="10"/>
      <c r="N35" s="10"/>
    </row>
    <row r="36" spans="1:14" x14ac:dyDescent="0.35">
      <c r="A36">
        <v>45</v>
      </c>
      <c r="B36" t="s">
        <v>9</v>
      </c>
      <c r="C36" t="s">
        <v>13</v>
      </c>
      <c r="D36" t="s">
        <v>45</v>
      </c>
      <c r="E36" t="s">
        <v>17</v>
      </c>
      <c r="F36">
        <v>24</v>
      </c>
      <c r="G36">
        <v>2</v>
      </c>
      <c r="H36">
        <v>2293</v>
      </c>
      <c r="I36">
        <v>4</v>
      </c>
      <c r="J36">
        <v>3</v>
      </c>
      <c r="K36" s="10"/>
      <c r="L36" s="10"/>
      <c r="M36" s="10"/>
      <c r="N36" s="10"/>
    </row>
    <row r="37" spans="1:14" x14ac:dyDescent="0.35">
      <c r="A37">
        <v>46</v>
      </c>
      <c r="B37" t="s">
        <v>12</v>
      </c>
      <c r="C37" t="s">
        <v>13</v>
      </c>
      <c r="D37" t="s">
        <v>45</v>
      </c>
      <c r="E37" t="s">
        <v>11</v>
      </c>
      <c r="F37">
        <v>43</v>
      </c>
      <c r="G37">
        <v>1</v>
      </c>
      <c r="H37">
        <v>2645</v>
      </c>
      <c r="I37">
        <v>3</v>
      </c>
      <c r="J37">
        <v>3</v>
      </c>
      <c r="K37" s="10"/>
      <c r="L37" s="10"/>
      <c r="M37" s="10"/>
      <c r="N37" s="10"/>
    </row>
    <row r="38" spans="1:14" x14ac:dyDescent="0.35">
      <c r="A38">
        <v>47</v>
      </c>
      <c r="B38" t="s">
        <v>9</v>
      </c>
      <c r="C38" t="s">
        <v>21</v>
      </c>
      <c r="D38" t="s">
        <v>46</v>
      </c>
      <c r="E38" t="s">
        <v>11</v>
      </c>
      <c r="F38">
        <v>50</v>
      </c>
      <c r="G38">
        <v>0</v>
      </c>
      <c r="H38">
        <v>2683</v>
      </c>
      <c r="I38">
        <v>3</v>
      </c>
      <c r="J38">
        <v>3</v>
      </c>
      <c r="K38" s="10"/>
      <c r="L38" s="10"/>
      <c r="M38" s="10"/>
      <c r="N38" s="10"/>
    </row>
    <row r="39" spans="1:14" x14ac:dyDescent="0.35">
      <c r="A39">
        <v>49</v>
      </c>
      <c r="B39" t="s">
        <v>12</v>
      </c>
      <c r="C39" t="s">
        <v>21</v>
      </c>
      <c r="D39" t="s">
        <v>46</v>
      </c>
      <c r="E39" t="s">
        <v>17</v>
      </c>
      <c r="F39">
        <v>35</v>
      </c>
      <c r="G39">
        <v>2</v>
      </c>
      <c r="H39">
        <v>2014</v>
      </c>
      <c r="I39">
        <v>4</v>
      </c>
      <c r="J39">
        <v>3</v>
      </c>
      <c r="K39" s="10"/>
      <c r="L39" s="10"/>
      <c r="M39" s="10"/>
      <c r="N39" s="10"/>
    </row>
    <row r="40" spans="1:14" x14ac:dyDescent="0.35">
      <c r="A40">
        <v>51</v>
      </c>
      <c r="B40" t="s">
        <v>12</v>
      </c>
      <c r="C40" t="s">
        <v>13</v>
      </c>
      <c r="D40" t="s">
        <v>45</v>
      </c>
      <c r="E40" t="s">
        <v>16</v>
      </c>
      <c r="F40">
        <v>36</v>
      </c>
      <c r="G40">
        <v>0</v>
      </c>
      <c r="H40">
        <v>3419</v>
      </c>
      <c r="I40">
        <v>1</v>
      </c>
      <c r="J40">
        <v>3</v>
      </c>
      <c r="K40" s="10"/>
      <c r="L40" s="10"/>
      <c r="M40" s="10"/>
      <c r="N40" s="10"/>
    </row>
    <row r="41" spans="1:14" x14ac:dyDescent="0.35">
      <c r="A41">
        <v>52</v>
      </c>
      <c r="B41" t="s">
        <v>12</v>
      </c>
      <c r="C41" t="s">
        <v>10</v>
      </c>
      <c r="D41" t="s">
        <v>46</v>
      </c>
      <c r="E41" t="s">
        <v>17</v>
      </c>
      <c r="F41">
        <v>33</v>
      </c>
      <c r="G41">
        <v>1</v>
      </c>
      <c r="H41">
        <v>5376</v>
      </c>
      <c r="I41">
        <v>1</v>
      </c>
      <c r="J41">
        <v>3</v>
      </c>
      <c r="K41" s="10"/>
      <c r="L41" s="10"/>
      <c r="M41" s="10"/>
      <c r="N41" s="10"/>
    </row>
    <row r="42" spans="1:14" x14ac:dyDescent="0.35">
      <c r="A42">
        <v>53</v>
      </c>
      <c r="B42" t="s">
        <v>12</v>
      </c>
      <c r="C42" t="s">
        <v>15</v>
      </c>
      <c r="D42" t="s">
        <v>45</v>
      </c>
      <c r="E42" t="s">
        <v>11</v>
      </c>
      <c r="F42">
        <v>35</v>
      </c>
      <c r="G42">
        <v>0</v>
      </c>
      <c r="H42">
        <v>1951</v>
      </c>
      <c r="I42">
        <v>4</v>
      </c>
      <c r="J42">
        <v>3</v>
      </c>
      <c r="K42" s="10"/>
      <c r="L42" s="10"/>
      <c r="M42" s="10"/>
      <c r="N42" s="10"/>
    </row>
    <row r="43" spans="1:14" x14ac:dyDescent="0.35">
      <c r="A43">
        <v>54</v>
      </c>
      <c r="B43" t="s">
        <v>12</v>
      </c>
      <c r="C43" t="s">
        <v>15</v>
      </c>
      <c r="D43" t="s">
        <v>45</v>
      </c>
      <c r="E43" t="s">
        <v>16</v>
      </c>
      <c r="F43">
        <v>27</v>
      </c>
      <c r="G43">
        <v>0</v>
      </c>
      <c r="H43">
        <v>2341</v>
      </c>
      <c r="I43">
        <v>1</v>
      </c>
      <c r="J43">
        <v>3</v>
      </c>
      <c r="K43" s="10"/>
      <c r="L43" s="10"/>
      <c r="M43" s="10"/>
      <c r="N43" s="10"/>
    </row>
    <row r="44" spans="1:14" x14ac:dyDescent="0.35">
      <c r="A44">
        <v>55</v>
      </c>
      <c r="B44" t="s">
        <v>9</v>
      </c>
      <c r="C44" t="s">
        <v>15</v>
      </c>
      <c r="D44" t="s">
        <v>45</v>
      </c>
      <c r="E44" t="s">
        <v>17</v>
      </c>
      <c r="F44">
        <v>26</v>
      </c>
      <c r="G44">
        <v>0</v>
      </c>
      <c r="H44">
        <v>2293</v>
      </c>
      <c r="I44">
        <v>3</v>
      </c>
      <c r="J44">
        <v>3</v>
      </c>
      <c r="K44" s="10"/>
      <c r="L44" s="10"/>
      <c r="M44" s="10"/>
      <c r="N44" s="10"/>
    </row>
    <row r="45" spans="1:14" x14ac:dyDescent="0.35">
      <c r="A45">
        <v>56</v>
      </c>
      <c r="B45" t="s">
        <v>12</v>
      </c>
      <c r="C45" t="s">
        <v>10</v>
      </c>
      <c r="D45" t="s">
        <v>46</v>
      </c>
      <c r="E45" t="s">
        <v>17</v>
      </c>
      <c r="F45">
        <v>27</v>
      </c>
      <c r="G45">
        <v>1</v>
      </c>
      <c r="H45">
        <v>8726</v>
      </c>
      <c r="I45">
        <v>3</v>
      </c>
      <c r="J45">
        <v>3</v>
      </c>
      <c r="K45" s="10"/>
      <c r="L45" s="10"/>
      <c r="M45" s="10"/>
      <c r="N45" s="10"/>
    </row>
    <row r="46" spans="1:14" x14ac:dyDescent="0.35">
      <c r="A46">
        <v>57</v>
      </c>
      <c r="B46" t="s">
        <v>12</v>
      </c>
      <c r="C46" t="s">
        <v>15</v>
      </c>
      <c r="D46" t="s">
        <v>45</v>
      </c>
      <c r="E46" t="s">
        <v>11</v>
      </c>
      <c r="F46">
        <v>30</v>
      </c>
      <c r="G46">
        <v>3</v>
      </c>
      <c r="H46">
        <v>4011</v>
      </c>
      <c r="I46">
        <v>4</v>
      </c>
      <c r="J46">
        <v>4</v>
      </c>
      <c r="K46" s="10"/>
      <c r="L46" s="10"/>
      <c r="M46" s="10"/>
      <c r="N46" s="10"/>
    </row>
    <row r="47" spans="1:14" x14ac:dyDescent="0.35">
      <c r="A47">
        <v>58</v>
      </c>
      <c r="B47" t="s">
        <v>12</v>
      </c>
      <c r="C47" t="s">
        <v>22</v>
      </c>
      <c r="D47" t="s">
        <v>45</v>
      </c>
      <c r="E47" t="s">
        <v>17</v>
      </c>
      <c r="F47">
        <v>41</v>
      </c>
      <c r="G47">
        <v>15</v>
      </c>
      <c r="H47">
        <v>19545</v>
      </c>
      <c r="I47">
        <v>3</v>
      </c>
      <c r="J47">
        <v>3</v>
      </c>
      <c r="K47" s="10"/>
      <c r="L47" s="10"/>
      <c r="M47" s="10"/>
      <c r="N47" s="10"/>
    </row>
    <row r="48" spans="1:14" x14ac:dyDescent="0.35">
      <c r="A48">
        <v>60</v>
      </c>
      <c r="B48" t="s">
        <v>12</v>
      </c>
      <c r="C48" t="s">
        <v>10</v>
      </c>
      <c r="D48" t="s">
        <v>46</v>
      </c>
      <c r="E48" t="s">
        <v>16</v>
      </c>
      <c r="F48">
        <v>34</v>
      </c>
      <c r="G48">
        <v>8</v>
      </c>
      <c r="H48">
        <v>4568</v>
      </c>
      <c r="I48">
        <v>3</v>
      </c>
      <c r="J48">
        <v>4</v>
      </c>
      <c r="K48" s="10"/>
      <c r="L48" s="10"/>
      <c r="M48" s="10"/>
      <c r="N48" s="10"/>
    </row>
    <row r="49" spans="1:14" x14ac:dyDescent="0.35">
      <c r="A49">
        <v>61</v>
      </c>
      <c r="B49" t="s">
        <v>12</v>
      </c>
      <c r="C49" t="s">
        <v>13</v>
      </c>
      <c r="D49" t="s">
        <v>45</v>
      </c>
      <c r="E49" t="s">
        <v>11</v>
      </c>
      <c r="F49">
        <v>37</v>
      </c>
      <c r="G49">
        <v>0</v>
      </c>
      <c r="H49">
        <v>3022</v>
      </c>
      <c r="I49">
        <v>2</v>
      </c>
      <c r="J49">
        <v>4</v>
      </c>
      <c r="K49" s="10"/>
      <c r="L49" s="10"/>
      <c r="M49" s="10"/>
      <c r="N49" s="10"/>
    </row>
    <row r="50" spans="1:14" x14ac:dyDescent="0.35">
      <c r="A50">
        <v>62</v>
      </c>
      <c r="B50" t="s">
        <v>12</v>
      </c>
      <c r="C50" t="s">
        <v>10</v>
      </c>
      <c r="D50" t="s">
        <v>46</v>
      </c>
      <c r="E50" t="s">
        <v>16</v>
      </c>
      <c r="F50">
        <v>46</v>
      </c>
      <c r="G50">
        <v>0</v>
      </c>
      <c r="H50">
        <v>5772</v>
      </c>
      <c r="I50">
        <v>4</v>
      </c>
      <c r="J50">
        <v>4</v>
      </c>
      <c r="K50" s="10"/>
      <c r="L50" s="10"/>
      <c r="M50" s="10"/>
      <c r="N50" s="10"/>
    </row>
    <row r="51" spans="1:14" x14ac:dyDescent="0.35">
      <c r="A51">
        <v>63</v>
      </c>
      <c r="B51" t="s">
        <v>12</v>
      </c>
      <c r="C51" t="s">
        <v>15</v>
      </c>
      <c r="D51" t="s">
        <v>45</v>
      </c>
      <c r="E51" t="s">
        <v>14</v>
      </c>
      <c r="F51">
        <v>35</v>
      </c>
      <c r="G51">
        <v>0</v>
      </c>
      <c r="H51">
        <v>2269</v>
      </c>
      <c r="I51">
        <v>4</v>
      </c>
      <c r="J51">
        <v>3</v>
      </c>
      <c r="K51" s="10"/>
      <c r="L51" s="10"/>
      <c r="M51" s="10"/>
      <c r="N51" s="10"/>
    </row>
    <row r="52" spans="1:14" x14ac:dyDescent="0.35">
      <c r="A52">
        <v>64</v>
      </c>
      <c r="B52" t="s">
        <v>9</v>
      </c>
      <c r="C52" t="s">
        <v>15</v>
      </c>
      <c r="D52" t="s">
        <v>45</v>
      </c>
      <c r="E52" t="s">
        <v>11</v>
      </c>
      <c r="F52">
        <v>48</v>
      </c>
      <c r="G52">
        <v>0</v>
      </c>
      <c r="H52">
        <v>5381</v>
      </c>
      <c r="I52">
        <v>3</v>
      </c>
      <c r="J52">
        <v>3</v>
      </c>
      <c r="K52" s="10"/>
      <c r="L52" s="10"/>
      <c r="M52" s="10"/>
      <c r="N52" s="10"/>
    </row>
    <row r="53" spans="1:14" x14ac:dyDescent="0.35">
      <c r="A53">
        <v>65</v>
      </c>
      <c r="B53" t="s">
        <v>9</v>
      </c>
      <c r="C53" t="s">
        <v>15</v>
      </c>
      <c r="D53" t="s">
        <v>45</v>
      </c>
      <c r="E53" t="s">
        <v>16</v>
      </c>
      <c r="F53">
        <v>28</v>
      </c>
      <c r="G53">
        <v>2</v>
      </c>
      <c r="H53">
        <v>3441</v>
      </c>
      <c r="I53">
        <v>3</v>
      </c>
      <c r="J53">
        <v>3</v>
      </c>
      <c r="K53" s="10"/>
      <c r="L53" s="10"/>
      <c r="M53" s="10"/>
      <c r="N53" s="10"/>
    </row>
    <row r="54" spans="1:14" x14ac:dyDescent="0.35">
      <c r="A54">
        <v>68</v>
      </c>
      <c r="B54" t="s">
        <v>12</v>
      </c>
      <c r="C54" t="s">
        <v>10</v>
      </c>
      <c r="D54" t="s">
        <v>46</v>
      </c>
      <c r="E54" t="s">
        <v>23</v>
      </c>
      <c r="F54">
        <v>44</v>
      </c>
      <c r="G54">
        <v>1</v>
      </c>
      <c r="H54">
        <v>5454</v>
      </c>
      <c r="I54">
        <v>1</v>
      </c>
      <c r="J54">
        <v>4</v>
      </c>
      <c r="K54" s="10"/>
      <c r="L54" s="10"/>
      <c r="M54" s="10"/>
      <c r="N54" s="10"/>
    </row>
    <row r="55" spans="1:14" x14ac:dyDescent="0.35">
      <c r="A55">
        <v>70</v>
      </c>
      <c r="B55" t="s">
        <v>12</v>
      </c>
      <c r="C55" t="s">
        <v>19</v>
      </c>
      <c r="D55" t="s">
        <v>45</v>
      </c>
      <c r="E55" t="s">
        <v>11</v>
      </c>
      <c r="F55">
        <v>35</v>
      </c>
      <c r="G55">
        <v>2</v>
      </c>
      <c r="H55">
        <v>9884</v>
      </c>
      <c r="I55">
        <v>1</v>
      </c>
      <c r="J55">
        <v>3</v>
      </c>
      <c r="K55" s="10"/>
      <c r="L55" s="10"/>
      <c r="M55" s="10"/>
      <c r="N55" s="10"/>
    </row>
    <row r="56" spans="1:14" x14ac:dyDescent="0.35">
      <c r="A56">
        <v>72</v>
      </c>
      <c r="B56" t="s">
        <v>12</v>
      </c>
      <c r="C56" t="s">
        <v>10</v>
      </c>
      <c r="D56" t="s">
        <v>46</v>
      </c>
      <c r="E56" t="s">
        <v>17</v>
      </c>
      <c r="F56">
        <v>26</v>
      </c>
      <c r="G56">
        <v>0</v>
      </c>
      <c r="H56">
        <v>4157</v>
      </c>
      <c r="I56">
        <v>4</v>
      </c>
      <c r="J56">
        <v>3</v>
      </c>
      <c r="K56" s="10"/>
      <c r="L56" s="10"/>
      <c r="M56" s="10"/>
      <c r="N56" s="10"/>
    </row>
    <row r="57" spans="1:14" x14ac:dyDescent="0.35">
      <c r="A57">
        <v>73</v>
      </c>
      <c r="B57" t="s">
        <v>12</v>
      </c>
      <c r="C57" t="s">
        <v>22</v>
      </c>
      <c r="D57" t="s">
        <v>45</v>
      </c>
      <c r="E57" t="s">
        <v>11</v>
      </c>
      <c r="F57">
        <v>33</v>
      </c>
      <c r="G57">
        <v>8</v>
      </c>
      <c r="H57">
        <v>13458</v>
      </c>
      <c r="I57">
        <v>4</v>
      </c>
      <c r="J57">
        <v>3</v>
      </c>
      <c r="K57" s="10"/>
      <c r="L57" s="10"/>
      <c r="M57" s="10"/>
      <c r="N57" s="10"/>
    </row>
    <row r="58" spans="1:14" x14ac:dyDescent="0.35">
      <c r="A58">
        <v>74</v>
      </c>
      <c r="B58" t="s">
        <v>12</v>
      </c>
      <c r="C58" t="s">
        <v>10</v>
      </c>
      <c r="D58" t="s">
        <v>46</v>
      </c>
      <c r="E58" t="s">
        <v>23</v>
      </c>
      <c r="F58">
        <v>35</v>
      </c>
      <c r="G58">
        <v>1</v>
      </c>
      <c r="H58">
        <v>9069</v>
      </c>
      <c r="I58">
        <v>1</v>
      </c>
      <c r="J58">
        <v>4</v>
      </c>
      <c r="K58" s="10"/>
      <c r="L58" s="10"/>
      <c r="M58" s="10"/>
      <c r="N58" s="10"/>
    </row>
    <row r="59" spans="1:14" x14ac:dyDescent="0.35">
      <c r="A59">
        <v>75</v>
      </c>
      <c r="B59" t="s">
        <v>12</v>
      </c>
      <c r="C59" t="s">
        <v>15</v>
      </c>
      <c r="D59" t="s">
        <v>45</v>
      </c>
      <c r="E59" t="s">
        <v>16</v>
      </c>
      <c r="F59">
        <v>35</v>
      </c>
      <c r="G59">
        <v>2</v>
      </c>
      <c r="H59">
        <v>4014</v>
      </c>
      <c r="I59">
        <v>1</v>
      </c>
      <c r="J59">
        <v>3</v>
      </c>
      <c r="K59" s="10"/>
      <c r="L59" s="10"/>
      <c r="M59" s="10"/>
      <c r="N59" s="10"/>
    </row>
    <row r="60" spans="1:14" x14ac:dyDescent="0.35">
      <c r="A60">
        <v>76</v>
      </c>
      <c r="B60" t="s">
        <v>12</v>
      </c>
      <c r="C60" t="s">
        <v>15</v>
      </c>
      <c r="D60" t="s">
        <v>45</v>
      </c>
      <c r="E60" t="s">
        <v>16</v>
      </c>
      <c r="F60">
        <v>31</v>
      </c>
      <c r="G60">
        <v>1</v>
      </c>
      <c r="H60">
        <v>5915</v>
      </c>
      <c r="I60">
        <v>4</v>
      </c>
      <c r="J60">
        <v>4</v>
      </c>
      <c r="K60" s="10"/>
      <c r="L60" s="10"/>
      <c r="M60" s="10"/>
      <c r="N60" s="10"/>
    </row>
    <row r="61" spans="1:14" x14ac:dyDescent="0.35">
      <c r="A61">
        <v>77</v>
      </c>
      <c r="B61" t="s">
        <v>12</v>
      </c>
      <c r="C61" t="s">
        <v>18</v>
      </c>
      <c r="D61" t="s">
        <v>45</v>
      </c>
      <c r="E61" t="s">
        <v>16</v>
      </c>
      <c r="F61">
        <v>37</v>
      </c>
      <c r="G61">
        <v>0</v>
      </c>
      <c r="H61">
        <v>5993</v>
      </c>
      <c r="I61">
        <v>3</v>
      </c>
      <c r="J61">
        <v>3</v>
      </c>
      <c r="K61" s="10"/>
      <c r="L61" s="10"/>
      <c r="M61" s="10"/>
      <c r="N61" s="10"/>
    </row>
    <row r="62" spans="1:14" x14ac:dyDescent="0.35">
      <c r="A62">
        <v>78</v>
      </c>
      <c r="B62" t="s">
        <v>12</v>
      </c>
      <c r="C62" t="s">
        <v>18</v>
      </c>
      <c r="D62" t="s">
        <v>45</v>
      </c>
      <c r="E62" t="s">
        <v>17</v>
      </c>
      <c r="F62">
        <v>32</v>
      </c>
      <c r="G62">
        <v>7</v>
      </c>
      <c r="H62">
        <v>6162</v>
      </c>
      <c r="I62">
        <v>4</v>
      </c>
      <c r="J62">
        <v>4</v>
      </c>
      <c r="K62" s="10"/>
      <c r="L62" s="10"/>
      <c r="M62" s="10"/>
      <c r="N62" s="10"/>
    </row>
    <row r="63" spans="1:14" x14ac:dyDescent="0.35">
      <c r="A63">
        <v>79</v>
      </c>
      <c r="B63" t="s">
        <v>12</v>
      </c>
      <c r="C63" t="s">
        <v>15</v>
      </c>
      <c r="D63" t="s">
        <v>45</v>
      </c>
      <c r="E63" t="s">
        <v>23</v>
      </c>
      <c r="F63">
        <v>38</v>
      </c>
      <c r="G63">
        <v>9</v>
      </c>
      <c r="H63">
        <v>2406</v>
      </c>
      <c r="I63">
        <v>4</v>
      </c>
      <c r="J63">
        <v>3</v>
      </c>
      <c r="K63" s="10"/>
      <c r="L63" s="10"/>
      <c r="M63" s="10"/>
      <c r="N63" s="10"/>
    </row>
    <row r="64" spans="1:14" x14ac:dyDescent="0.35">
      <c r="A64">
        <v>80</v>
      </c>
      <c r="B64" t="s">
        <v>12</v>
      </c>
      <c r="C64" t="s">
        <v>22</v>
      </c>
      <c r="D64" t="s">
        <v>45</v>
      </c>
      <c r="E64" t="s">
        <v>11</v>
      </c>
      <c r="F64">
        <v>50</v>
      </c>
      <c r="G64">
        <v>13</v>
      </c>
      <c r="H64">
        <v>18740</v>
      </c>
      <c r="I64">
        <v>3</v>
      </c>
      <c r="J64">
        <v>3</v>
      </c>
      <c r="K64" s="10"/>
      <c r="L64" s="10"/>
      <c r="M64" s="10"/>
      <c r="N64" s="10"/>
    </row>
    <row r="65" spans="1:14" x14ac:dyDescent="0.35">
      <c r="A65">
        <v>81</v>
      </c>
      <c r="B65" t="s">
        <v>12</v>
      </c>
      <c r="C65" t="s">
        <v>10</v>
      </c>
      <c r="D65" t="s">
        <v>46</v>
      </c>
      <c r="E65" t="s">
        <v>17</v>
      </c>
      <c r="F65">
        <v>59</v>
      </c>
      <c r="G65">
        <v>7</v>
      </c>
      <c r="H65">
        <v>7637</v>
      </c>
      <c r="I65">
        <v>1</v>
      </c>
      <c r="J65">
        <v>3</v>
      </c>
      <c r="K65" s="10"/>
      <c r="L65" s="10"/>
      <c r="M65" s="10"/>
      <c r="N65" s="10"/>
    </row>
    <row r="66" spans="1:14" x14ac:dyDescent="0.35">
      <c r="A66">
        <v>83</v>
      </c>
      <c r="B66" t="s">
        <v>12</v>
      </c>
      <c r="C66" t="s">
        <v>19</v>
      </c>
      <c r="D66" t="s">
        <v>45</v>
      </c>
      <c r="E66" t="s">
        <v>17</v>
      </c>
      <c r="F66">
        <v>36</v>
      </c>
      <c r="G66">
        <v>12</v>
      </c>
      <c r="H66">
        <v>10096</v>
      </c>
      <c r="I66">
        <v>3</v>
      </c>
      <c r="J66">
        <v>3</v>
      </c>
      <c r="K66" s="10"/>
      <c r="L66" s="10"/>
      <c r="M66" s="10"/>
      <c r="N66" s="10"/>
    </row>
    <row r="67" spans="1:14" x14ac:dyDescent="0.35">
      <c r="A67">
        <v>84</v>
      </c>
      <c r="B67" t="s">
        <v>12</v>
      </c>
      <c r="C67" t="s">
        <v>20</v>
      </c>
      <c r="D67" t="s">
        <v>45</v>
      </c>
      <c r="E67" t="s">
        <v>17</v>
      </c>
      <c r="F67">
        <v>55</v>
      </c>
      <c r="G67">
        <v>0</v>
      </c>
      <c r="H67">
        <v>14756</v>
      </c>
      <c r="I67">
        <v>3</v>
      </c>
      <c r="J67">
        <v>3</v>
      </c>
      <c r="K67" s="10"/>
      <c r="L67" s="10"/>
      <c r="M67" s="10"/>
      <c r="N67" s="10"/>
    </row>
    <row r="68" spans="1:14" x14ac:dyDescent="0.35">
      <c r="A68">
        <v>85</v>
      </c>
      <c r="B68" t="s">
        <v>12</v>
      </c>
      <c r="C68" t="s">
        <v>18</v>
      </c>
      <c r="D68" t="s">
        <v>45</v>
      </c>
      <c r="E68" t="s">
        <v>17</v>
      </c>
      <c r="F68">
        <v>36</v>
      </c>
      <c r="G68">
        <v>0</v>
      </c>
      <c r="H68">
        <v>6499</v>
      </c>
      <c r="I68">
        <v>2</v>
      </c>
      <c r="J68">
        <v>3</v>
      </c>
      <c r="K68" s="10"/>
      <c r="L68" s="10"/>
      <c r="M68" s="10"/>
      <c r="N68" s="10"/>
    </row>
    <row r="69" spans="1:14" x14ac:dyDescent="0.35">
      <c r="A69">
        <v>86</v>
      </c>
      <c r="B69" t="s">
        <v>12</v>
      </c>
      <c r="C69" t="s">
        <v>13</v>
      </c>
      <c r="D69" t="s">
        <v>45</v>
      </c>
      <c r="E69" t="s">
        <v>17</v>
      </c>
      <c r="F69">
        <v>45</v>
      </c>
      <c r="G69">
        <v>0</v>
      </c>
      <c r="H69">
        <v>9724</v>
      </c>
      <c r="I69">
        <v>1</v>
      </c>
      <c r="J69">
        <v>3</v>
      </c>
      <c r="K69" s="10"/>
      <c r="L69" s="10"/>
      <c r="M69" s="10"/>
      <c r="N69" s="10"/>
    </row>
    <row r="70" spans="1:14" x14ac:dyDescent="0.35">
      <c r="A70">
        <v>88</v>
      </c>
      <c r="B70" t="s">
        <v>12</v>
      </c>
      <c r="C70" t="s">
        <v>13</v>
      </c>
      <c r="D70" t="s">
        <v>45</v>
      </c>
      <c r="E70" t="s">
        <v>17</v>
      </c>
      <c r="F70">
        <v>35</v>
      </c>
      <c r="G70">
        <v>1</v>
      </c>
      <c r="H70">
        <v>2194</v>
      </c>
      <c r="I70">
        <v>1</v>
      </c>
      <c r="J70">
        <v>3</v>
      </c>
      <c r="K70" s="10"/>
      <c r="L70" s="10"/>
      <c r="M70" s="10"/>
      <c r="N70" s="10"/>
    </row>
    <row r="71" spans="1:14" x14ac:dyDescent="0.35">
      <c r="A71">
        <v>90</v>
      </c>
      <c r="B71" t="s">
        <v>9</v>
      </c>
      <c r="C71" t="s">
        <v>13</v>
      </c>
      <c r="D71" t="s">
        <v>45</v>
      </c>
      <c r="E71" t="s">
        <v>17</v>
      </c>
      <c r="F71">
        <v>36</v>
      </c>
      <c r="G71">
        <v>0</v>
      </c>
      <c r="H71">
        <v>3388</v>
      </c>
      <c r="I71">
        <v>3</v>
      </c>
      <c r="J71">
        <v>3</v>
      </c>
      <c r="K71" s="10"/>
      <c r="L71" s="10"/>
      <c r="M71" s="10"/>
      <c r="N71" s="10"/>
    </row>
    <row r="72" spans="1:14" x14ac:dyDescent="0.35">
      <c r="A72">
        <v>91</v>
      </c>
      <c r="B72" t="s">
        <v>12</v>
      </c>
      <c r="C72" t="s">
        <v>10</v>
      </c>
      <c r="D72" t="s">
        <v>46</v>
      </c>
      <c r="E72" t="s">
        <v>14</v>
      </c>
      <c r="F72">
        <v>59</v>
      </c>
      <c r="G72">
        <v>1</v>
      </c>
      <c r="H72">
        <v>5473</v>
      </c>
      <c r="I72">
        <v>3</v>
      </c>
      <c r="J72">
        <v>3</v>
      </c>
      <c r="K72" s="10"/>
      <c r="L72" s="10"/>
      <c r="M72" s="10"/>
      <c r="N72" s="10"/>
    </row>
    <row r="73" spans="1:14" x14ac:dyDescent="0.35">
      <c r="A73">
        <v>94</v>
      </c>
      <c r="B73" t="s">
        <v>12</v>
      </c>
      <c r="C73" t="s">
        <v>13</v>
      </c>
      <c r="D73" t="s">
        <v>45</v>
      </c>
      <c r="E73" t="s">
        <v>17</v>
      </c>
      <c r="F73">
        <v>29</v>
      </c>
      <c r="G73">
        <v>0</v>
      </c>
      <c r="H73">
        <v>2703</v>
      </c>
      <c r="I73">
        <v>2</v>
      </c>
      <c r="J73">
        <v>4</v>
      </c>
      <c r="K73" s="10"/>
      <c r="L73" s="10"/>
      <c r="M73" s="10"/>
      <c r="N73" s="10"/>
    </row>
    <row r="74" spans="1:14" x14ac:dyDescent="0.35">
      <c r="A74">
        <v>95</v>
      </c>
      <c r="B74" t="s">
        <v>12</v>
      </c>
      <c r="C74" t="s">
        <v>13</v>
      </c>
      <c r="D74" t="s">
        <v>45</v>
      </c>
      <c r="E74" t="s">
        <v>16</v>
      </c>
      <c r="F74">
        <v>31</v>
      </c>
      <c r="G74">
        <v>1</v>
      </c>
      <c r="H74">
        <v>2501</v>
      </c>
      <c r="I74">
        <v>2</v>
      </c>
      <c r="J74">
        <v>3</v>
      </c>
      <c r="K74" s="10"/>
      <c r="L74" s="10"/>
      <c r="M74" s="10"/>
      <c r="N74" s="10"/>
    </row>
    <row r="75" spans="1:14" x14ac:dyDescent="0.35">
      <c r="A75">
        <v>96</v>
      </c>
      <c r="B75" t="s">
        <v>12</v>
      </c>
      <c r="C75" t="s">
        <v>13</v>
      </c>
      <c r="D75" t="s">
        <v>45</v>
      </c>
      <c r="E75" t="s">
        <v>17</v>
      </c>
      <c r="F75">
        <v>32</v>
      </c>
      <c r="G75">
        <v>0</v>
      </c>
      <c r="H75">
        <v>6220</v>
      </c>
      <c r="I75">
        <v>2</v>
      </c>
      <c r="J75">
        <v>3</v>
      </c>
      <c r="K75" s="10"/>
      <c r="L75" s="10"/>
      <c r="M75" s="10"/>
      <c r="N75" s="10"/>
    </row>
    <row r="76" spans="1:14" x14ac:dyDescent="0.35">
      <c r="A76">
        <v>97</v>
      </c>
      <c r="B76" t="s">
        <v>12</v>
      </c>
      <c r="C76" t="s">
        <v>15</v>
      </c>
      <c r="D76" t="s">
        <v>45</v>
      </c>
      <c r="E76" t="s">
        <v>17</v>
      </c>
      <c r="F76">
        <v>36</v>
      </c>
      <c r="G76">
        <v>0</v>
      </c>
      <c r="H76">
        <v>3038</v>
      </c>
      <c r="I76">
        <v>4</v>
      </c>
      <c r="J76">
        <v>3</v>
      </c>
      <c r="K76" s="10"/>
      <c r="L76" s="10"/>
      <c r="M76" s="10"/>
      <c r="N76" s="10"/>
    </row>
    <row r="77" spans="1:14" x14ac:dyDescent="0.35">
      <c r="A77">
        <v>98</v>
      </c>
      <c r="B77" t="s">
        <v>12</v>
      </c>
      <c r="C77" t="s">
        <v>18</v>
      </c>
      <c r="D77" t="s">
        <v>45</v>
      </c>
      <c r="E77" t="s">
        <v>16</v>
      </c>
      <c r="F77">
        <v>31</v>
      </c>
      <c r="G77">
        <v>1</v>
      </c>
      <c r="H77">
        <v>4424</v>
      </c>
      <c r="I77">
        <v>4</v>
      </c>
      <c r="J77">
        <v>4</v>
      </c>
      <c r="K77" s="10"/>
      <c r="L77" s="10"/>
      <c r="M77" s="10"/>
      <c r="N77" s="10"/>
    </row>
    <row r="78" spans="1:14" x14ac:dyDescent="0.35">
      <c r="A78">
        <v>100</v>
      </c>
      <c r="B78" t="s">
        <v>12</v>
      </c>
      <c r="C78" t="s">
        <v>10</v>
      </c>
      <c r="D78" t="s">
        <v>46</v>
      </c>
      <c r="E78" t="s">
        <v>16</v>
      </c>
      <c r="F78">
        <v>35</v>
      </c>
      <c r="G78">
        <v>2</v>
      </c>
      <c r="H78">
        <v>4312</v>
      </c>
      <c r="I78">
        <v>1</v>
      </c>
      <c r="J78">
        <v>3</v>
      </c>
      <c r="K78" s="10"/>
      <c r="L78" s="10"/>
      <c r="M78" s="10"/>
      <c r="N78" s="10"/>
    </row>
    <row r="79" spans="1:14" x14ac:dyDescent="0.35">
      <c r="A79">
        <v>101</v>
      </c>
      <c r="B79" t="s">
        <v>12</v>
      </c>
      <c r="C79" t="s">
        <v>22</v>
      </c>
      <c r="D79" t="s">
        <v>45</v>
      </c>
      <c r="E79" t="s">
        <v>16</v>
      </c>
      <c r="F79">
        <v>45</v>
      </c>
      <c r="G79">
        <v>0</v>
      </c>
      <c r="H79">
        <v>13245</v>
      </c>
      <c r="I79">
        <v>1</v>
      </c>
      <c r="J79">
        <v>3</v>
      </c>
      <c r="K79" s="10"/>
      <c r="L79" s="10"/>
      <c r="M79" s="10"/>
      <c r="N79" s="10"/>
    </row>
    <row r="80" spans="1:14" x14ac:dyDescent="0.35">
      <c r="A80">
        <v>102</v>
      </c>
      <c r="B80" t="s">
        <v>12</v>
      </c>
      <c r="C80" t="s">
        <v>22</v>
      </c>
      <c r="D80" t="s">
        <v>45</v>
      </c>
      <c r="E80" t="s">
        <v>16</v>
      </c>
      <c r="F80">
        <v>37</v>
      </c>
      <c r="G80">
        <v>0</v>
      </c>
      <c r="H80">
        <v>13664</v>
      </c>
      <c r="I80">
        <v>3</v>
      </c>
      <c r="J80">
        <v>3</v>
      </c>
      <c r="K80" s="10"/>
      <c r="L80" s="10"/>
      <c r="M80" s="10"/>
      <c r="N80" s="10"/>
    </row>
    <row r="81" spans="1:14" x14ac:dyDescent="0.35">
      <c r="A81">
        <v>103</v>
      </c>
      <c r="B81" t="s">
        <v>12</v>
      </c>
      <c r="C81" t="s">
        <v>24</v>
      </c>
      <c r="D81" t="s">
        <v>24</v>
      </c>
      <c r="E81" t="s">
        <v>11</v>
      </c>
      <c r="F81">
        <v>46</v>
      </c>
      <c r="G81">
        <v>0</v>
      </c>
      <c r="H81">
        <v>5021</v>
      </c>
      <c r="I81">
        <v>2</v>
      </c>
      <c r="J81">
        <v>4</v>
      </c>
      <c r="K81" s="10"/>
      <c r="L81" s="10"/>
      <c r="M81" s="10"/>
      <c r="N81" s="10"/>
    </row>
    <row r="82" spans="1:14" x14ac:dyDescent="0.35">
      <c r="A82">
        <v>104</v>
      </c>
      <c r="B82" t="s">
        <v>12</v>
      </c>
      <c r="C82" t="s">
        <v>15</v>
      </c>
      <c r="D82" t="s">
        <v>45</v>
      </c>
      <c r="E82" t="s">
        <v>14</v>
      </c>
      <c r="F82">
        <v>30</v>
      </c>
      <c r="G82">
        <v>3</v>
      </c>
      <c r="H82">
        <v>5126</v>
      </c>
      <c r="I82">
        <v>4</v>
      </c>
      <c r="J82">
        <v>3</v>
      </c>
      <c r="K82" s="10"/>
      <c r="L82" s="10"/>
      <c r="M82" s="10"/>
      <c r="N82" s="10"/>
    </row>
    <row r="83" spans="1:14" x14ac:dyDescent="0.35">
      <c r="A83">
        <v>105</v>
      </c>
      <c r="B83" t="s">
        <v>12</v>
      </c>
      <c r="C83" t="s">
        <v>13</v>
      </c>
      <c r="D83" t="s">
        <v>45</v>
      </c>
      <c r="E83" t="s">
        <v>17</v>
      </c>
      <c r="F83">
        <v>35</v>
      </c>
      <c r="G83">
        <v>0</v>
      </c>
      <c r="H83">
        <v>2859</v>
      </c>
      <c r="I83">
        <v>3</v>
      </c>
      <c r="J83">
        <v>3</v>
      </c>
      <c r="K83" s="10"/>
      <c r="L83" s="10"/>
      <c r="M83" s="10"/>
      <c r="N83" s="10"/>
    </row>
    <row r="84" spans="1:14" x14ac:dyDescent="0.35">
      <c r="A84">
        <v>106</v>
      </c>
      <c r="B84" t="s">
        <v>12</v>
      </c>
      <c r="C84" t="s">
        <v>10</v>
      </c>
      <c r="D84" t="s">
        <v>46</v>
      </c>
      <c r="E84" t="s">
        <v>11</v>
      </c>
      <c r="F84">
        <v>55</v>
      </c>
      <c r="G84">
        <v>1</v>
      </c>
      <c r="H84">
        <v>10239</v>
      </c>
      <c r="I84">
        <v>4</v>
      </c>
      <c r="J84">
        <v>3</v>
      </c>
      <c r="K84" s="10"/>
      <c r="L84" s="10"/>
      <c r="M84" s="10"/>
      <c r="N84" s="10"/>
    </row>
    <row r="85" spans="1:14" x14ac:dyDescent="0.35">
      <c r="A85">
        <v>107</v>
      </c>
      <c r="B85" t="s">
        <v>12</v>
      </c>
      <c r="C85" t="s">
        <v>13</v>
      </c>
      <c r="D85" t="s">
        <v>45</v>
      </c>
      <c r="E85" t="s">
        <v>17</v>
      </c>
      <c r="F85">
        <v>38</v>
      </c>
      <c r="G85">
        <v>1</v>
      </c>
      <c r="H85">
        <v>5329</v>
      </c>
      <c r="I85">
        <v>4</v>
      </c>
      <c r="J85">
        <v>3</v>
      </c>
      <c r="K85" s="10"/>
      <c r="L85" s="10"/>
      <c r="M85" s="10"/>
      <c r="N85" s="10"/>
    </row>
    <row r="86" spans="1:14" x14ac:dyDescent="0.35">
      <c r="A86">
        <v>110</v>
      </c>
      <c r="B86" t="s">
        <v>12</v>
      </c>
      <c r="C86" t="s">
        <v>18</v>
      </c>
      <c r="D86" t="s">
        <v>45</v>
      </c>
      <c r="E86" t="s">
        <v>11</v>
      </c>
      <c r="F86">
        <v>34</v>
      </c>
      <c r="G86">
        <v>1</v>
      </c>
      <c r="H86">
        <v>4325</v>
      </c>
      <c r="I86">
        <v>2</v>
      </c>
      <c r="J86">
        <v>3</v>
      </c>
      <c r="K86" s="10"/>
      <c r="L86" s="10"/>
      <c r="M86" s="10"/>
      <c r="N86" s="10"/>
    </row>
    <row r="87" spans="1:14" x14ac:dyDescent="0.35">
      <c r="A87">
        <v>112</v>
      </c>
      <c r="B87" t="s">
        <v>12</v>
      </c>
      <c r="C87" t="s">
        <v>18</v>
      </c>
      <c r="D87" t="s">
        <v>45</v>
      </c>
      <c r="E87" t="s">
        <v>17</v>
      </c>
      <c r="F87">
        <v>56</v>
      </c>
      <c r="G87">
        <v>0</v>
      </c>
      <c r="H87">
        <v>7260</v>
      </c>
      <c r="I87">
        <v>4</v>
      </c>
      <c r="J87">
        <v>3</v>
      </c>
      <c r="K87" s="10"/>
      <c r="L87" s="10"/>
      <c r="M87" s="10"/>
      <c r="N87" s="10"/>
    </row>
    <row r="88" spans="1:14" x14ac:dyDescent="0.35">
      <c r="A88">
        <v>113</v>
      </c>
      <c r="B88" t="s">
        <v>12</v>
      </c>
      <c r="C88" t="s">
        <v>21</v>
      </c>
      <c r="D88" t="s">
        <v>46</v>
      </c>
      <c r="E88" t="s">
        <v>14</v>
      </c>
      <c r="F88">
        <v>23</v>
      </c>
      <c r="G88">
        <v>0</v>
      </c>
      <c r="H88">
        <v>2322</v>
      </c>
      <c r="I88">
        <v>1</v>
      </c>
      <c r="J88">
        <v>3</v>
      </c>
      <c r="K88" s="10"/>
      <c r="L88" s="10"/>
      <c r="M88" s="10"/>
      <c r="N88" s="10"/>
    </row>
    <row r="89" spans="1:14" x14ac:dyDescent="0.35">
      <c r="A89">
        <v>116</v>
      </c>
      <c r="B89" t="s">
        <v>12</v>
      </c>
      <c r="C89" t="s">
        <v>15</v>
      </c>
      <c r="D89" t="s">
        <v>45</v>
      </c>
      <c r="E89" t="s">
        <v>16</v>
      </c>
      <c r="F89">
        <v>51</v>
      </c>
      <c r="G89">
        <v>0</v>
      </c>
      <c r="H89">
        <v>2075</v>
      </c>
      <c r="I89">
        <v>4</v>
      </c>
      <c r="J89">
        <v>4</v>
      </c>
      <c r="K89" s="10"/>
      <c r="L89" s="10"/>
      <c r="M89" s="10"/>
      <c r="N89" s="10"/>
    </row>
    <row r="90" spans="1:14" x14ac:dyDescent="0.35">
      <c r="A90">
        <v>117</v>
      </c>
      <c r="B90" t="s">
        <v>12</v>
      </c>
      <c r="C90" t="s">
        <v>19</v>
      </c>
      <c r="D90" t="s">
        <v>45</v>
      </c>
      <c r="E90" t="s">
        <v>17</v>
      </c>
      <c r="F90">
        <v>30</v>
      </c>
      <c r="G90">
        <v>10</v>
      </c>
      <c r="H90">
        <v>4152</v>
      </c>
      <c r="I90">
        <v>4</v>
      </c>
      <c r="J90">
        <v>3</v>
      </c>
      <c r="K90" s="10"/>
      <c r="L90" s="10"/>
      <c r="M90" s="10"/>
      <c r="N90" s="10"/>
    </row>
    <row r="91" spans="1:14" x14ac:dyDescent="0.35">
      <c r="A91">
        <v>118</v>
      </c>
      <c r="B91" t="s">
        <v>9</v>
      </c>
      <c r="C91" t="s">
        <v>10</v>
      </c>
      <c r="D91" t="s">
        <v>46</v>
      </c>
      <c r="E91" t="s">
        <v>11</v>
      </c>
      <c r="F91">
        <v>46</v>
      </c>
      <c r="G91">
        <v>4</v>
      </c>
      <c r="H91">
        <v>9619</v>
      </c>
      <c r="I91">
        <v>4</v>
      </c>
      <c r="J91">
        <v>3</v>
      </c>
      <c r="K91" s="10"/>
      <c r="L91" s="10"/>
      <c r="M91" s="10"/>
      <c r="N91" s="10"/>
    </row>
    <row r="92" spans="1:14" x14ac:dyDescent="0.35">
      <c r="A92">
        <v>119</v>
      </c>
      <c r="B92" t="s">
        <v>12</v>
      </c>
      <c r="C92" t="s">
        <v>19</v>
      </c>
      <c r="D92" t="s">
        <v>45</v>
      </c>
      <c r="E92" t="s">
        <v>16</v>
      </c>
      <c r="F92">
        <v>40</v>
      </c>
      <c r="G92">
        <v>11</v>
      </c>
      <c r="H92">
        <v>13503</v>
      </c>
      <c r="I92">
        <v>2</v>
      </c>
      <c r="J92">
        <v>4</v>
      </c>
      <c r="K92" s="10"/>
      <c r="L92" s="10"/>
      <c r="M92" s="10"/>
      <c r="N92" s="10"/>
    </row>
    <row r="93" spans="1:14" x14ac:dyDescent="0.35">
      <c r="A93">
        <v>120</v>
      </c>
      <c r="B93" t="s">
        <v>12</v>
      </c>
      <c r="C93" t="s">
        <v>10</v>
      </c>
      <c r="D93" t="s">
        <v>46</v>
      </c>
      <c r="E93" t="s">
        <v>16</v>
      </c>
      <c r="F93">
        <v>51</v>
      </c>
      <c r="G93">
        <v>1</v>
      </c>
      <c r="H93">
        <v>5441</v>
      </c>
      <c r="I93">
        <v>4</v>
      </c>
      <c r="J93">
        <v>4</v>
      </c>
      <c r="K93" s="10"/>
      <c r="L93" s="10"/>
      <c r="M93" s="10"/>
      <c r="N93" s="10"/>
    </row>
    <row r="94" spans="1:14" x14ac:dyDescent="0.35">
      <c r="A94">
        <v>121</v>
      </c>
      <c r="B94" t="s">
        <v>12</v>
      </c>
      <c r="C94" t="s">
        <v>10</v>
      </c>
      <c r="D94" t="s">
        <v>46</v>
      </c>
      <c r="E94" t="s">
        <v>11</v>
      </c>
      <c r="F94">
        <v>30</v>
      </c>
      <c r="G94">
        <v>2</v>
      </c>
      <c r="H94">
        <v>5209</v>
      </c>
      <c r="I94">
        <v>2</v>
      </c>
      <c r="J94">
        <v>3</v>
      </c>
      <c r="K94" s="10"/>
      <c r="L94" s="10"/>
      <c r="M94" s="10"/>
      <c r="N94" s="10"/>
    </row>
    <row r="95" spans="1:14" x14ac:dyDescent="0.35">
      <c r="A95">
        <v>124</v>
      </c>
      <c r="B95" t="s">
        <v>12</v>
      </c>
      <c r="C95" t="s">
        <v>19</v>
      </c>
      <c r="D95" t="s">
        <v>45</v>
      </c>
      <c r="E95" t="s">
        <v>17</v>
      </c>
      <c r="F95">
        <v>46</v>
      </c>
      <c r="G95">
        <v>9</v>
      </c>
      <c r="H95">
        <v>10673</v>
      </c>
      <c r="I95">
        <v>1</v>
      </c>
      <c r="J95">
        <v>3</v>
      </c>
      <c r="K95" s="10"/>
      <c r="L95" s="10"/>
      <c r="M95" s="10"/>
      <c r="N95" s="10"/>
    </row>
    <row r="96" spans="1:14" x14ac:dyDescent="0.35">
      <c r="A96">
        <v>125</v>
      </c>
      <c r="B96" t="s">
        <v>12</v>
      </c>
      <c r="C96" t="s">
        <v>10</v>
      </c>
      <c r="D96" t="s">
        <v>46</v>
      </c>
      <c r="E96" t="s">
        <v>16</v>
      </c>
      <c r="F96">
        <v>32</v>
      </c>
      <c r="G96">
        <v>5</v>
      </c>
      <c r="H96">
        <v>5010</v>
      </c>
      <c r="I96">
        <v>3</v>
      </c>
      <c r="J96">
        <v>3</v>
      </c>
      <c r="K96" s="10"/>
      <c r="L96" s="10"/>
      <c r="M96" s="10"/>
      <c r="N96" s="10"/>
    </row>
    <row r="97" spans="1:14" x14ac:dyDescent="0.35">
      <c r="A97">
        <v>126</v>
      </c>
      <c r="B97" t="s">
        <v>12</v>
      </c>
      <c r="C97" t="s">
        <v>22</v>
      </c>
      <c r="D97" t="s">
        <v>45</v>
      </c>
      <c r="E97" t="s">
        <v>16</v>
      </c>
      <c r="F97">
        <v>54</v>
      </c>
      <c r="G97">
        <v>0</v>
      </c>
      <c r="H97">
        <v>13549</v>
      </c>
      <c r="I97">
        <v>3</v>
      </c>
      <c r="J97">
        <v>3</v>
      </c>
      <c r="K97" s="10"/>
      <c r="L97" s="10"/>
      <c r="M97" s="10"/>
      <c r="N97" s="10"/>
    </row>
    <row r="98" spans="1:14" x14ac:dyDescent="0.35">
      <c r="A98">
        <v>128</v>
      </c>
      <c r="B98" t="s">
        <v>12</v>
      </c>
      <c r="C98" t="s">
        <v>10</v>
      </c>
      <c r="D98" t="s">
        <v>46</v>
      </c>
      <c r="E98" t="s">
        <v>11</v>
      </c>
      <c r="F98">
        <v>24</v>
      </c>
      <c r="G98">
        <v>0</v>
      </c>
      <c r="H98">
        <v>4999</v>
      </c>
      <c r="I98">
        <v>3</v>
      </c>
      <c r="J98">
        <v>4</v>
      </c>
      <c r="K98" s="10"/>
      <c r="L98" s="10"/>
      <c r="M98" s="10"/>
      <c r="N98" s="10"/>
    </row>
    <row r="99" spans="1:14" x14ac:dyDescent="0.35">
      <c r="A99">
        <v>129</v>
      </c>
      <c r="B99" t="s">
        <v>12</v>
      </c>
      <c r="C99" t="s">
        <v>10</v>
      </c>
      <c r="D99" t="s">
        <v>46</v>
      </c>
      <c r="E99" t="s">
        <v>17</v>
      </c>
      <c r="F99">
        <v>28</v>
      </c>
      <c r="G99">
        <v>0</v>
      </c>
      <c r="H99">
        <v>4221</v>
      </c>
      <c r="I99">
        <v>3</v>
      </c>
      <c r="J99">
        <v>3</v>
      </c>
      <c r="K99" s="10"/>
      <c r="L99" s="10"/>
      <c r="M99" s="10"/>
      <c r="N99" s="10"/>
    </row>
    <row r="100" spans="1:14" x14ac:dyDescent="0.35">
      <c r="A100">
        <v>131</v>
      </c>
      <c r="B100" t="s">
        <v>12</v>
      </c>
      <c r="C100" t="s">
        <v>10</v>
      </c>
      <c r="D100" t="s">
        <v>46</v>
      </c>
      <c r="E100" t="s">
        <v>16</v>
      </c>
      <c r="F100">
        <v>58</v>
      </c>
      <c r="G100">
        <v>1</v>
      </c>
      <c r="H100">
        <v>13872</v>
      </c>
      <c r="I100">
        <v>3</v>
      </c>
      <c r="J100">
        <v>3</v>
      </c>
      <c r="K100" s="10"/>
      <c r="L100" s="10"/>
      <c r="M100" s="10"/>
      <c r="N100" s="10"/>
    </row>
    <row r="101" spans="1:14" x14ac:dyDescent="0.35">
      <c r="A101">
        <v>132</v>
      </c>
      <c r="B101" t="s">
        <v>12</v>
      </c>
      <c r="C101" t="s">
        <v>15</v>
      </c>
      <c r="D101" t="s">
        <v>45</v>
      </c>
      <c r="E101" t="s">
        <v>17</v>
      </c>
      <c r="F101">
        <v>44</v>
      </c>
      <c r="G101">
        <v>1</v>
      </c>
      <c r="H101">
        <v>2042</v>
      </c>
      <c r="I101">
        <v>2</v>
      </c>
      <c r="J101">
        <v>3</v>
      </c>
      <c r="K101" s="10"/>
      <c r="L101" s="10"/>
      <c r="M101" s="10"/>
      <c r="N101" s="10"/>
    </row>
    <row r="102" spans="1:14" x14ac:dyDescent="0.35">
      <c r="A102">
        <v>133</v>
      </c>
      <c r="B102" t="s">
        <v>9</v>
      </c>
      <c r="C102" t="s">
        <v>24</v>
      </c>
      <c r="D102" t="s">
        <v>24</v>
      </c>
      <c r="E102" t="s">
        <v>16</v>
      </c>
      <c r="F102">
        <v>37</v>
      </c>
      <c r="G102">
        <v>0</v>
      </c>
      <c r="H102">
        <v>2073</v>
      </c>
      <c r="I102">
        <v>1</v>
      </c>
      <c r="J102">
        <v>4</v>
      </c>
      <c r="K102" s="10"/>
      <c r="L102" s="10"/>
      <c r="M102" s="10"/>
      <c r="N102" s="10"/>
    </row>
    <row r="103" spans="1:14" x14ac:dyDescent="0.35">
      <c r="A103">
        <v>134</v>
      </c>
      <c r="B103" t="s">
        <v>12</v>
      </c>
      <c r="C103" t="s">
        <v>13</v>
      </c>
      <c r="D103" t="s">
        <v>45</v>
      </c>
      <c r="E103" t="s">
        <v>14</v>
      </c>
      <c r="F103">
        <v>32</v>
      </c>
      <c r="G103">
        <v>0</v>
      </c>
      <c r="H103">
        <v>2956</v>
      </c>
      <c r="I103">
        <v>1</v>
      </c>
      <c r="J103">
        <v>3</v>
      </c>
      <c r="K103" s="10"/>
      <c r="L103" s="10"/>
      <c r="M103" s="10"/>
      <c r="N103" s="10"/>
    </row>
    <row r="104" spans="1:14" x14ac:dyDescent="0.35">
      <c r="A104">
        <v>137</v>
      </c>
      <c r="B104" t="s">
        <v>9</v>
      </c>
      <c r="C104" t="s">
        <v>15</v>
      </c>
      <c r="D104" t="s">
        <v>45</v>
      </c>
      <c r="E104" t="s">
        <v>17</v>
      </c>
      <c r="F104">
        <v>20</v>
      </c>
      <c r="G104">
        <v>1</v>
      </c>
      <c r="H104">
        <v>2926</v>
      </c>
      <c r="I104">
        <v>4</v>
      </c>
      <c r="J104">
        <v>3</v>
      </c>
      <c r="K104" s="10"/>
      <c r="L104" s="10"/>
      <c r="M104" s="10"/>
      <c r="N104" s="10"/>
    </row>
    <row r="105" spans="1:14" x14ac:dyDescent="0.35">
      <c r="A105">
        <v>138</v>
      </c>
      <c r="B105" t="s">
        <v>12</v>
      </c>
      <c r="C105" t="s">
        <v>13</v>
      </c>
      <c r="D105" t="s">
        <v>45</v>
      </c>
      <c r="E105" t="s">
        <v>16</v>
      </c>
      <c r="F105">
        <v>34</v>
      </c>
      <c r="G105">
        <v>2</v>
      </c>
      <c r="H105">
        <v>4809</v>
      </c>
      <c r="I105">
        <v>3</v>
      </c>
      <c r="J105">
        <v>3</v>
      </c>
      <c r="K105" s="10"/>
      <c r="L105" s="10"/>
      <c r="M105" s="10"/>
      <c r="N105" s="10"/>
    </row>
    <row r="106" spans="1:14" x14ac:dyDescent="0.35">
      <c r="A106">
        <v>139</v>
      </c>
      <c r="B106" t="s">
        <v>12</v>
      </c>
      <c r="C106" t="s">
        <v>19</v>
      </c>
      <c r="D106" t="s">
        <v>45</v>
      </c>
      <c r="E106" t="s">
        <v>11</v>
      </c>
      <c r="F106">
        <v>37</v>
      </c>
      <c r="G106">
        <v>0</v>
      </c>
      <c r="H106">
        <v>5163</v>
      </c>
      <c r="I106">
        <v>4</v>
      </c>
      <c r="J106">
        <v>3</v>
      </c>
      <c r="K106" s="10"/>
      <c r="L106" s="10"/>
      <c r="M106" s="10"/>
      <c r="N106" s="10"/>
    </row>
    <row r="107" spans="1:14" x14ac:dyDescent="0.35">
      <c r="A107">
        <v>140</v>
      </c>
      <c r="B107" t="s">
        <v>12</v>
      </c>
      <c r="C107" t="s">
        <v>20</v>
      </c>
      <c r="D107" t="s">
        <v>24</v>
      </c>
      <c r="E107" t="s">
        <v>16</v>
      </c>
      <c r="F107">
        <v>59</v>
      </c>
      <c r="G107">
        <v>2</v>
      </c>
      <c r="H107">
        <v>18844</v>
      </c>
      <c r="I107">
        <v>4</v>
      </c>
      <c r="J107">
        <v>4</v>
      </c>
      <c r="K107" s="10"/>
      <c r="L107" s="10"/>
      <c r="M107" s="10"/>
      <c r="N107" s="10"/>
    </row>
    <row r="108" spans="1:14" x14ac:dyDescent="0.35">
      <c r="A108">
        <v>141</v>
      </c>
      <c r="B108" t="s">
        <v>12</v>
      </c>
      <c r="C108" t="s">
        <v>22</v>
      </c>
      <c r="D108" t="s">
        <v>45</v>
      </c>
      <c r="E108" t="s">
        <v>17</v>
      </c>
      <c r="F108">
        <v>50</v>
      </c>
      <c r="G108">
        <v>0</v>
      </c>
      <c r="H108">
        <v>18172</v>
      </c>
      <c r="I108">
        <v>2</v>
      </c>
      <c r="J108">
        <v>3</v>
      </c>
      <c r="K108" s="10"/>
      <c r="L108" s="10"/>
      <c r="M108" s="10"/>
      <c r="N108" s="10"/>
    </row>
    <row r="109" spans="1:14" x14ac:dyDescent="0.35">
      <c r="A109">
        <v>142</v>
      </c>
      <c r="B109" t="s">
        <v>9</v>
      </c>
      <c r="C109" t="s">
        <v>10</v>
      </c>
      <c r="D109" t="s">
        <v>46</v>
      </c>
      <c r="E109" t="s">
        <v>17</v>
      </c>
      <c r="F109">
        <v>25</v>
      </c>
      <c r="G109">
        <v>0</v>
      </c>
      <c r="H109">
        <v>5744</v>
      </c>
      <c r="I109">
        <v>3</v>
      </c>
      <c r="J109">
        <v>3</v>
      </c>
      <c r="K109" s="10"/>
      <c r="L109" s="10"/>
      <c r="M109" s="10"/>
      <c r="N109" s="10"/>
    </row>
    <row r="110" spans="1:14" x14ac:dyDescent="0.35">
      <c r="A110">
        <v>143</v>
      </c>
      <c r="B110" t="s">
        <v>12</v>
      </c>
      <c r="C110" t="s">
        <v>13</v>
      </c>
      <c r="D110" t="s">
        <v>45</v>
      </c>
      <c r="E110" t="s">
        <v>14</v>
      </c>
      <c r="F110">
        <v>25</v>
      </c>
      <c r="G110">
        <v>2</v>
      </c>
      <c r="H110">
        <v>2889</v>
      </c>
      <c r="I110">
        <v>4</v>
      </c>
      <c r="J110">
        <v>3</v>
      </c>
      <c r="K110" s="10"/>
      <c r="L110" s="10"/>
      <c r="M110" s="10"/>
      <c r="N110" s="10"/>
    </row>
    <row r="111" spans="1:14" x14ac:dyDescent="0.35">
      <c r="A111">
        <v>144</v>
      </c>
      <c r="B111" t="s">
        <v>12</v>
      </c>
      <c r="C111" t="s">
        <v>15</v>
      </c>
      <c r="D111" t="s">
        <v>45</v>
      </c>
      <c r="E111" t="s">
        <v>17</v>
      </c>
      <c r="F111">
        <v>22</v>
      </c>
      <c r="G111">
        <v>0</v>
      </c>
      <c r="H111">
        <v>2871</v>
      </c>
      <c r="I111">
        <v>4</v>
      </c>
      <c r="J111">
        <v>3</v>
      </c>
      <c r="K111" s="10"/>
      <c r="L111" s="10"/>
      <c r="M111" s="10"/>
      <c r="N111" s="10"/>
    </row>
    <row r="112" spans="1:14" x14ac:dyDescent="0.35">
      <c r="A112">
        <v>145</v>
      </c>
      <c r="B112" t="s">
        <v>12</v>
      </c>
      <c r="C112" t="s">
        <v>19</v>
      </c>
      <c r="D112" t="s">
        <v>45</v>
      </c>
      <c r="E112" t="s">
        <v>16</v>
      </c>
      <c r="F112">
        <v>51</v>
      </c>
      <c r="G112">
        <v>12</v>
      </c>
      <c r="H112">
        <v>7484</v>
      </c>
      <c r="I112">
        <v>1</v>
      </c>
      <c r="J112">
        <v>4</v>
      </c>
      <c r="K112" s="10"/>
      <c r="L112" s="10"/>
      <c r="M112" s="10"/>
      <c r="N112" s="10"/>
    </row>
    <row r="113" spans="1:14" x14ac:dyDescent="0.35">
      <c r="A113">
        <v>147</v>
      </c>
      <c r="B113" t="s">
        <v>9</v>
      </c>
      <c r="C113" t="s">
        <v>15</v>
      </c>
      <c r="D113" t="s">
        <v>45</v>
      </c>
      <c r="E113" t="s">
        <v>17</v>
      </c>
      <c r="F113">
        <v>34</v>
      </c>
      <c r="G113">
        <v>0</v>
      </c>
      <c r="H113">
        <v>6074</v>
      </c>
      <c r="I113">
        <v>3</v>
      </c>
      <c r="J113">
        <v>4</v>
      </c>
      <c r="K113" s="10"/>
      <c r="L113" s="10"/>
      <c r="M113" s="10"/>
      <c r="N113" s="10"/>
    </row>
    <row r="114" spans="1:14" x14ac:dyDescent="0.35">
      <c r="A114">
        <v>148</v>
      </c>
      <c r="B114" t="s">
        <v>12</v>
      </c>
      <c r="C114" t="s">
        <v>20</v>
      </c>
      <c r="D114" t="s">
        <v>24</v>
      </c>
      <c r="E114" t="s">
        <v>17</v>
      </c>
      <c r="F114">
        <v>54</v>
      </c>
      <c r="G114">
        <v>4</v>
      </c>
      <c r="H114">
        <v>17328</v>
      </c>
      <c r="I114">
        <v>4</v>
      </c>
      <c r="J114">
        <v>3</v>
      </c>
      <c r="K114" s="10"/>
      <c r="L114" s="10"/>
      <c r="M114" s="10"/>
      <c r="N114" s="10"/>
    </row>
    <row r="115" spans="1:14" x14ac:dyDescent="0.35">
      <c r="A115">
        <v>150</v>
      </c>
      <c r="B115" t="s">
        <v>12</v>
      </c>
      <c r="C115" t="s">
        <v>15</v>
      </c>
      <c r="D115" t="s">
        <v>45</v>
      </c>
      <c r="E115" t="s">
        <v>14</v>
      </c>
      <c r="F115">
        <v>24</v>
      </c>
      <c r="G115">
        <v>1</v>
      </c>
      <c r="H115">
        <v>2774</v>
      </c>
      <c r="I115">
        <v>3</v>
      </c>
      <c r="J115">
        <v>3</v>
      </c>
      <c r="K115" s="10"/>
      <c r="L115" s="10"/>
      <c r="M115" s="10"/>
      <c r="N115" s="10"/>
    </row>
    <row r="116" spans="1:14" x14ac:dyDescent="0.35">
      <c r="A116">
        <v>151</v>
      </c>
      <c r="B116" t="s">
        <v>12</v>
      </c>
      <c r="C116" t="s">
        <v>13</v>
      </c>
      <c r="D116" t="s">
        <v>45</v>
      </c>
      <c r="E116" t="s">
        <v>16</v>
      </c>
      <c r="F116">
        <v>34</v>
      </c>
      <c r="G116">
        <v>0</v>
      </c>
      <c r="H116">
        <v>4505</v>
      </c>
      <c r="I116">
        <v>2</v>
      </c>
      <c r="J116">
        <v>3</v>
      </c>
      <c r="K116" s="10"/>
      <c r="L116" s="10"/>
      <c r="M116" s="10"/>
      <c r="N116" s="10"/>
    </row>
    <row r="117" spans="1:14" x14ac:dyDescent="0.35">
      <c r="A117">
        <v>152</v>
      </c>
      <c r="B117" t="s">
        <v>12</v>
      </c>
      <c r="C117" t="s">
        <v>10</v>
      </c>
      <c r="D117" t="s">
        <v>46</v>
      </c>
      <c r="E117" t="s">
        <v>17</v>
      </c>
      <c r="F117">
        <v>37</v>
      </c>
      <c r="G117">
        <v>1</v>
      </c>
      <c r="H117">
        <v>7428</v>
      </c>
      <c r="I117">
        <v>4</v>
      </c>
      <c r="J117">
        <v>3</v>
      </c>
      <c r="K117" s="10"/>
      <c r="L117" s="10"/>
      <c r="M117" s="10"/>
      <c r="N117" s="10"/>
    </row>
    <row r="118" spans="1:14" x14ac:dyDescent="0.35">
      <c r="A118">
        <v>153</v>
      </c>
      <c r="B118" t="s">
        <v>12</v>
      </c>
      <c r="C118" t="s">
        <v>20</v>
      </c>
      <c r="D118" t="s">
        <v>45</v>
      </c>
      <c r="E118" t="s">
        <v>17</v>
      </c>
      <c r="F118">
        <v>34</v>
      </c>
      <c r="G118">
        <v>5</v>
      </c>
      <c r="H118">
        <v>11631</v>
      </c>
      <c r="I118">
        <v>1</v>
      </c>
      <c r="J118">
        <v>3</v>
      </c>
      <c r="K118" s="10"/>
      <c r="L118" s="10"/>
      <c r="M118" s="10"/>
      <c r="N118" s="10"/>
    </row>
    <row r="119" spans="1:14" x14ac:dyDescent="0.35">
      <c r="A119">
        <v>154</v>
      </c>
      <c r="B119" t="s">
        <v>12</v>
      </c>
      <c r="C119" t="s">
        <v>10</v>
      </c>
      <c r="D119" t="s">
        <v>46</v>
      </c>
      <c r="E119" t="s">
        <v>11</v>
      </c>
      <c r="F119">
        <v>36</v>
      </c>
      <c r="G119">
        <v>2</v>
      </c>
      <c r="H119">
        <v>9738</v>
      </c>
      <c r="I119">
        <v>4</v>
      </c>
      <c r="J119">
        <v>3</v>
      </c>
      <c r="K119" s="10"/>
      <c r="L119" s="10"/>
      <c r="M119" s="10"/>
      <c r="N119" s="10"/>
    </row>
    <row r="120" spans="1:14" x14ac:dyDescent="0.35">
      <c r="A120">
        <v>155</v>
      </c>
      <c r="B120" t="s">
        <v>12</v>
      </c>
      <c r="C120" t="s">
        <v>15</v>
      </c>
      <c r="D120" t="s">
        <v>45</v>
      </c>
      <c r="E120" t="s">
        <v>11</v>
      </c>
      <c r="F120">
        <v>36</v>
      </c>
      <c r="G120">
        <v>0</v>
      </c>
      <c r="H120">
        <v>2835</v>
      </c>
      <c r="I120">
        <v>4</v>
      </c>
      <c r="J120">
        <v>4</v>
      </c>
      <c r="K120" s="10"/>
      <c r="L120" s="10"/>
      <c r="M120" s="10"/>
      <c r="N120" s="10"/>
    </row>
    <row r="121" spans="1:14" x14ac:dyDescent="0.35">
      <c r="A121">
        <v>158</v>
      </c>
      <c r="B121" t="s">
        <v>12</v>
      </c>
      <c r="C121" t="s">
        <v>20</v>
      </c>
      <c r="D121" t="s">
        <v>46</v>
      </c>
      <c r="E121" t="s">
        <v>11</v>
      </c>
      <c r="F121">
        <v>43</v>
      </c>
      <c r="G121">
        <v>4</v>
      </c>
      <c r="H121">
        <v>16959</v>
      </c>
      <c r="I121">
        <v>4</v>
      </c>
      <c r="J121">
        <v>3</v>
      </c>
      <c r="K121" s="10"/>
      <c r="L121" s="10"/>
      <c r="M121" s="10"/>
      <c r="N121" s="10"/>
    </row>
    <row r="122" spans="1:14" x14ac:dyDescent="0.35">
      <c r="A122">
        <v>159</v>
      </c>
      <c r="B122" t="s">
        <v>12</v>
      </c>
      <c r="C122" t="s">
        <v>13</v>
      </c>
      <c r="D122" t="s">
        <v>45</v>
      </c>
      <c r="E122" t="s">
        <v>17</v>
      </c>
      <c r="F122">
        <v>30</v>
      </c>
      <c r="G122">
        <v>0</v>
      </c>
      <c r="H122">
        <v>2613</v>
      </c>
      <c r="I122">
        <v>3</v>
      </c>
      <c r="J122">
        <v>4</v>
      </c>
      <c r="K122" s="10"/>
      <c r="L122" s="10"/>
      <c r="M122" s="10"/>
      <c r="N122" s="10"/>
    </row>
    <row r="123" spans="1:14" x14ac:dyDescent="0.35">
      <c r="A123">
        <v>160</v>
      </c>
      <c r="B123" t="s">
        <v>12</v>
      </c>
      <c r="C123" t="s">
        <v>10</v>
      </c>
      <c r="D123" t="s">
        <v>46</v>
      </c>
      <c r="E123" t="s">
        <v>11</v>
      </c>
      <c r="F123">
        <v>33</v>
      </c>
      <c r="G123">
        <v>0</v>
      </c>
      <c r="H123">
        <v>6146</v>
      </c>
      <c r="I123">
        <v>2</v>
      </c>
      <c r="J123">
        <v>3</v>
      </c>
      <c r="K123" s="10"/>
      <c r="L123" s="10"/>
      <c r="M123" s="10"/>
      <c r="N123" s="10"/>
    </row>
    <row r="124" spans="1:14" x14ac:dyDescent="0.35">
      <c r="A124">
        <v>161</v>
      </c>
      <c r="B124" t="s">
        <v>9</v>
      </c>
      <c r="C124" t="s">
        <v>13</v>
      </c>
      <c r="D124" t="s">
        <v>45</v>
      </c>
      <c r="E124" t="s">
        <v>16</v>
      </c>
      <c r="F124">
        <v>56</v>
      </c>
      <c r="G124">
        <v>4</v>
      </c>
      <c r="H124">
        <v>4963</v>
      </c>
      <c r="I124">
        <v>2</v>
      </c>
      <c r="J124">
        <v>3</v>
      </c>
      <c r="K124" s="10"/>
      <c r="L124" s="10"/>
      <c r="M124" s="10"/>
      <c r="N124" s="10"/>
    </row>
    <row r="125" spans="1:14" x14ac:dyDescent="0.35">
      <c r="A125">
        <v>162</v>
      </c>
      <c r="B125" t="s">
        <v>12</v>
      </c>
      <c r="C125" t="s">
        <v>22</v>
      </c>
      <c r="D125" t="s">
        <v>45</v>
      </c>
      <c r="E125" t="s">
        <v>17</v>
      </c>
      <c r="F125">
        <v>51</v>
      </c>
      <c r="G125">
        <v>15</v>
      </c>
      <c r="H125">
        <v>19537</v>
      </c>
      <c r="I125">
        <v>3</v>
      </c>
      <c r="J125">
        <v>3</v>
      </c>
      <c r="K125" s="10"/>
      <c r="L125" s="10"/>
      <c r="M125" s="10"/>
      <c r="N125" s="10"/>
    </row>
    <row r="126" spans="1:14" x14ac:dyDescent="0.35">
      <c r="A126">
        <v>163</v>
      </c>
      <c r="B126" t="s">
        <v>9</v>
      </c>
      <c r="C126" t="s">
        <v>10</v>
      </c>
      <c r="D126" t="s">
        <v>46</v>
      </c>
      <c r="E126" t="s">
        <v>16</v>
      </c>
      <c r="F126">
        <v>31</v>
      </c>
      <c r="G126">
        <v>7</v>
      </c>
      <c r="H126">
        <v>6172</v>
      </c>
      <c r="I126">
        <v>3</v>
      </c>
      <c r="J126">
        <v>3</v>
      </c>
      <c r="K126" s="10"/>
      <c r="L126" s="10"/>
      <c r="M126" s="10"/>
      <c r="N126" s="10"/>
    </row>
    <row r="127" spans="1:14" x14ac:dyDescent="0.35">
      <c r="A127">
        <v>164</v>
      </c>
      <c r="B127" t="s">
        <v>12</v>
      </c>
      <c r="C127" t="s">
        <v>13</v>
      </c>
      <c r="D127" t="s">
        <v>45</v>
      </c>
      <c r="E127" t="s">
        <v>17</v>
      </c>
      <c r="F127">
        <v>26</v>
      </c>
      <c r="G127">
        <v>4</v>
      </c>
      <c r="H127">
        <v>2368</v>
      </c>
      <c r="I127">
        <v>2</v>
      </c>
      <c r="J127">
        <v>3</v>
      </c>
      <c r="K127" s="10"/>
      <c r="L127" s="10"/>
      <c r="M127" s="10"/>
      <c r="N127" s="10"/>
    </row>
    <row r="128" spans="1:14" x14ac:dyDescent="0.35">
      <c r="A128">
        <v>165</v>
      </c>
      <c r="B128" t="s">
        <v>9</v>
      </c>
      <c r="C128" t="s">
        <v>19</v>
      </c>
      <c r="D128" t="s">
        <v>45</v>
      </c>
      <c r="E128" t="s">
        <v>16</v>
      </c>
      <c r="F128">
        <v>58</v>
      </c>
      <c r="G128">
        <v>15</v>
      </c>
      <c r="H128">
        <v>10312</v>
      </c>
      <c r="I128">
        <v>4</v>
      </c>
      <c r="J128">
        <v>3</v>
      </c>
      <c r="K128" s="10"/>
      <c r="L128" s="10"/>
      <c r="M128" s="10"/>
      <c r="N128" s="10"/>
    </row>
    <row r="129" spans="1:14" x14ac:dyDescent="0.35">
      <c r="A129">
        <v>167</v>
      </c>
      <c r="B129" t="s">
        <v>9</v>
      </c>
      <c r="C129" t="s">
        <v>21</v>
      </c>
      <c r="D129" t="s">
        <v>46</v>
      </c>
      <c r="E129" t="s">
        <v>14</v>
      </c>
      <c r="F129">
        <v>19</v>
      </c>
      <c r="G129">
        <v>0</v>
      </c>
      <c r="H129">
        <v>1675</v>
      </c>
      <c r="I129">
        <v>3</v>
      </c>
      <c r="J129">
        <v>3</v>
      </c>
      <c r="K129" s="10"/>
      <c r="L129" s="10"/>
      <c r="M129" s="10"/>
      <c r="N129" s="10"/>
    </row>
    <row r="130" spans="1:14" x14ac:dyDescent="0.35">
      <c r="A130">
        <v>169</v>
      </c>
      <c r="B130" t="s">
        <v>12</v>
      </c>
      <c r="C130" t="s">
        <v>15</v>
      </c>
      <c r="D130" t="s">
        <v>45</v>
      </c>
      <c r="E130" t="s">
        <v>14</v>
      </c>
      <c r="F130">
        <v>22</v>
      </c>
      <c r="G130">
        <v>2</v>
      </c>
      <c r="H130">
        <v>2523</v>
      </c>
      <c r="I130">
        <v>4</v>
      </c>
      <c r="J130">
        <v>3</v>
      </c>
      <c r="K130" s="10"/>
      <c r="L130" s="10"/>
      <c r="M130" s="10"/>
      <c r="N130" s="10"/>
    </row>
    <row r="131" spans="1:14" x14ac:dyDescent="0.35">
      <c r="A131">
        <v>170</v>
      </c>
      <c r="B131" t="s">
        <v>12</v>
      </c>
      <c r="C131" t="s">
        <v>18</v>
      </c>
      <c r="D131" t="s">
        <v>45</v>
      </c>
      <c r="E131" t="s">
        <v>16</v>
      </c>
      <c r="F131">
        <v>49</v>
      </c>
      <c r="G131">
        <v>5</v>
      </c>
      <c r="H131">
        <v>6567</v>
      </c>
      <c r="I131">
        <v>1</v>
      </c>
      <c r="J131">
        <v>3</v>
      </c>
      <c r="K131" s="10"/>
      <c r="L131" s="10"/>
      <c r="M131" s="10"/>
      <c r="N131" s="10"/>
    </row>
    <row r="132" spans="1:14" x14ac:dyDescent="0.35">
      <c r="A132">
        <v>171</v>
      </c>
      <c r="B132" t="s">
        <v>12</v>
      </c>
      <c r="C132" t="s">
        <v>13</v>
      </c>
      <c r="D132" t="s">
        <v>45</v>
      </c>
      <c r="E132" t="s">
        <v>17</v>
      </c>
      <c r="F132">
        <v>43</v>
      </c>
      <c r="G132">
        <v>1</v>
      </c>
      <c r="H132">
        <v>4739</v>
      </c>
      <c r="I132">
        <v>3</v>
      </c>
      <c r="J132">
        <v>3</v>
      </c>
      <c r="K132" s="10"/>
      <c r="L132" s="10"/>
      <c r="M132" s="10"/>
      <c r="N132" s="10"/>
    </row>
    <row r="133" spans="1:14" x14ac:dyDescent="0.35">
      <c r="A133">
        <v>174</v>
      </c>
      <c r="B133" t="s">
        <v>12</v>
      </c>
      <c r="C133" t="s">
        <v>10</v>
      </c>
      <c r="D133" t="s">
        <v>46</v>
      </c>
      <c r="E133" t="s">
        <v>17</v>
      </c>
      <c r="F133">
        <v>50</v>
      </c>
      <c r="G133">
        <v>2</v>
      </c>
      <c r="H133">
        <v>9208</v>
      </c>
      <c r="I133">
        <v>4</v>
      </c>
      <c r="J133">
        <v>3</v>
      </c>
      <c r="K133" s="10"/>
      <c r="L133" s="10"/>
      <c r="M133" s="10"/>
      <c r="N133" s="10"/>
    </row>
    <row r="134" spans="1:14" x14ac:dyDescent="0.35">
      <c r="A134">
        <v>175</v>
      </c>
      <c r="B134" t="s">
        <v>9</v>
      </c>
      <c r="C134" t="s">
        <v>10</v>
      </c>
      <c r="D134" t="s">
        <v>46</v>
      </c>
      <c r="E134" t="s">
        <v>17</v>
      </c>
      <c r="F134">
        <v>31</v>
      </c>
      <c r="G134">
        <v>2</v>
      </c>
      <c r="H134">
        <v>4559</v>
      </c>
      <c r="I134">
        <v>3</v>
      </c>
      <c r="J134">
        <v>3</v>
      </c>
      <c r="K134" s="10"/>
      <c r="L134" s="10"/>
      <c r="M134" s="10"/>
      <c r="N134" s="10"/>
    </row>
    <row r="135" spans="1:14" x14ac:dyDescent="0.35">
      <c r="A135">
        <v>176</v>
      </c>
      <c r="B135" t="s">
        <v>12</v>
      </c>
      <c r="C135" t="s">
        <v>10</v>
      </c>
      <c r="D135" t="s">
        <v>46</v>
      </c>
      <c r="E135" t="s">
        <v>14</v>
      </c>
      <c r="F135">
        <v>41</v>
      </c>
      <c r="G135">
        <v>0</v>
      </c>
      <c r="H135">
        <v>8189</v>
      </c>
      <c r="I135">
        <v>3</v>
      </c>
      <c r="J135">
        <v>3</v>
      </c>
      <c r="K135" s="10"/>
      <c r="L135" s="10"/>
      <c r="M135" s="10"/>
      <c r="N135" s="10"/>
    </row>
    <row r="136" spans="1:14" x14ac:dyDescent="0.35">
      <c r="A136">
        <v>177</v>
      </c>
      <c r="B136" t="s">
        <v>12</v>
      </c>
      <c r="C136" t="s">
        <v>24</v>
      </c>
      <c r="D136" t="s">
        <v>24</v>
      </c>
      <c r="E136" t="s">
        <v>14</v>
      </c>
      <c r="F136">
        <v>26</v>
      </c>
      <c r="G136">
        <v>5</v>
      </c>
      <c r="H136">
        <v>2942</v>
      </c>
      <c r="I136">
        <v>3</v>
      </c>
      <c r="J136">
        <v>4</v>
      </c>
      <c r="K136" s="10"/>
      <c r="L136" s="10"/>
      <c r="M136" s="10"/>
      <c r="N136" s="10"/>
    </row>
    <row r="137" spans="1:14" x14ac:dyDescent="0.35">
      <c r="A137">
        <v>178</v>
      </c>
      <c r="B137" t="s">
        <v>12</v>
      </c>
      <c r="C137" t="s">
        <v>18</v>
      </c>
      <c r="D137" t="s">
        <v>45</v>
      </c>
      <c r="E137" t="s">
        <v>11</v>
      </c>
      <c r="F137">
        <v>36</v>
      </c>
      <c r="G137">
        <v>0</v>
      </c>
      <c r="H137">
        <v>4941</v>
      </c>
      <c r="I137">
        <v>2</v>
      </c>
      <c r="J137">
        <v>4</v>
      </c>
      <c r="K137" s="10"/>
      <c r="L137" s="10"/>
      <c r="M137" s="10"/>
      <c r="N137" s="10"/>
    </row>
    <row r="138" spans="1:14" x14ac:dyDescent="0.35">
      <c r="A138">
        <v>179</v>
      </c>
      <c r="B138" t="s">
        <v>9</v>
      </c>
      <c r="C138" t="s">
        <v>18</v>
      </c>
      <c r="D138" t="s">
        <v>45</v>
      </c>
      <c r="E138" t="s">
        <v>16</v>
      </c>
      <c r="F138">
        <v>51</v>
      </c>
      <c r="G138">
        <v>0</v>
      </c>
      <c r="H138">
        <v>10650</v>
      </c>
      <c r="I138">
        <v>4</v>
      </c>
      <c r="J138">
        <v>3</v>
      </c>
      <c r="K138" s="10"/>
      <c r="L138" s="10"/>
      <c r="M138" s="10"/>
      <c r="N138" s="10"/>
    </row>
    <row r="139" spans="1:14" x14ac:dyDescent="0.35">
      <c r="A139">
        <v>182</v>
      </c>
      <c r="B139" t="s">
        <v>12</v>
      </c>
      <c r="C139" t="s">
        <v>10</v>
      </c>
      <c r="D139" t="s">
        <v>46</v>
      </c>
      <c r="E139" t="s">
        <v>16</v>
      </c>
      <c r="F139">
        <v>39</v>
      </c>
      <c r="G139">
        <v>5</v>
      </c>
      <c r="H139">
        <v>5902</v>
      </c>
      <c r="I139">
        <v>3</v>
      </c>
      <c r="J139">
        <v>3</v>
      </c>
      <c r="K139" s="10"/>
      <c r="L139" s="10"/>
      <c r="M139" s="10"/>
      <c r="N139" s="10"/>
    </row>
    <row r="140" spans="1:14" x14ac:dyDescent="0.35">
      <c r="A140">
        <v>183</v>
      </c>
      <c r="B140" t="s">
        <v>12</v>
      </c>
      <c r="C140" t="s">
        <v>10</v>
      </c>
      <c r="D140" t="s">
        <v>46</v>
      </c>
      <c r="E140" t="s">
        <v>17</v>
      </c>
      <c r="F140">
        <v>25</v>
      </c>
      <c r="G140">
        <v>2</v>
      </c>
      <c r="H140">
        <v>8639</v>
      </c>
      <c r="I140">
        <v>3</v>
      </c>
      <c r="J140">
        <v>3</v>
      </c>
      <c r="K140" s="10"/>
      <c r="L140" s="10"/>
      <c r="M140" s="10"/>
      <c r="N140" s="10"/>
    </row>
    <row r="141" spans="1:14" x14ac:dyDescent="0.35">
      <c r="A141">
        <v>184</v>
      </c>
      <c r="B141" t="s">
        <v>12</v>
      </c>
      <c r="C141" t="s">
        <v>24</v>
      </c>
      <c r="D141" t="s">
        <v>24</v>
      </c>
      <c r="E141" t="s">
        <v>17</v>
      </c>
      <c r="F141">
        <v>30</v>
      </c>
      <c r="G141">
        <v>4</v>
      </c>
      <c r="H141">
        <v>6347</v>
      </c>
      <c r="I141">
        <v>4</v>
      </c>
      <c r="J141">
        <v>3</v>
      </c>
      <c r="K141" s="10"/>
      <c r="L141" s="10"/>
      <c r="M141" s="10"/>
      <c r="N141" s="10"/>
    </row>
    <row r="142" spans="1:14" x14ac:dyDescent="0.35">
      <c r="A142">
        <v>190</v>
      </c>
      <c r="B142" t="s">
        <v>9</v>
      </c>
      <c r="C142" t="s">
        <v>15</v>
      </c>
      <c r="D142" t="s">
        <v>45</v>
      </c>
      <c r="E142" t="s">
        <v>17</v>
      </c>
      <c r="F142">
        <v>32</v>
      </c>
      <c r="G142">
        <v>0</v>
      </c>
      <c r="H142">
        <v>4200</v>
      </c>
      <c r="I142">
        <v>1</v>
      </c>
      <c r="J142">
        <v>4</v>
      </c>
      <c r="K142" s="10"/>
      <c r="L142" s="10"/>
      <c r="M142" s="10"/>
      <c r="N142" s="10"/>
    </row>
    <row r="143" spans="1:14" x14ac:dyDescent="0.35">
      <c r="A143">
        <v>192</v>
      </c>
      <c r="B143" t="s">
        <v>12</v>
      </c>
      <c r="C143" t="s">
        <v>13</v>
      </c>
      <c r="D143" t="s">
        <v>45</v>
      </c>
      <c r="E143" t="s">
        <v>17</v>
      </c>
      <c r="F143">
        <v>45</v>
      </c>
      <c r="G143">
        <v>0</v>
      </c>
      <c r="H143">
        <v>3452</v>
      </c>
      <c r="I143">
        <v>4</v>
      </c>
      <c r="J143">
        <v>3</v>
      </c>
      <c r="K143" s="10"/>
      <c r="L143" s="10"/>
      <c r="M143" s="10"/>
      <c r="N143" s="10"/>
    </row>
    <row r="144" spans="1:14" x14ac:dyDescent="0.35">
      <c r="A144">
        <v>193</v>
      </c>
      <c r="B144" t="s">
        <v>12</v>
      </c>
      <c r="C144" t="s">
        <v>13</v>
      </c>
      <c r="D144" t="s">
        <v>45</v>
      </c>
      <c r="E144" t="s">
        <v>23</v>
      </c>
      <c r="F144">
        <v>38</v>
      </c>
      <c r="G144">
        <v>2</v>
      </c>
      <c r="H144">
        <v>4317</v>
      </c>
      <c r="I144">
        <v>3</v>
      </c>
      <c r="J144">
        <v>4</v>
      </c>
      <c r="K144" s="10"/>
      <c r="L144" s="10"/>
      <c r="M144" s="10"/>
      <c r="N144" s="10"/>
    </row>
    <row r="145" spans="1:14" x14ac:dyDescent="0.35">
      <c r="A145">
        <v>194</v>
      </c>
      <c r="B145" t="s">
        <v>12</v>
      </c>
      <c r="C145" t="s">
        <v>13</v>
      </c>
      <c r="D145" t="s">
        <v>45</v>
      </c>
      <c r="E145" t="s">
        <v>17</v>
      </c>
      <c r="F145">
        <v>30</v>
      </c>
      <c r="G145">
        <v>0</v>
      </c>
      <c r="H145">
        <v>2632</v>
      </c>
      <c r="I145">
        <v>3</v>
      </c>
      <c r="J145">
        <v>3</v>
      </c>
      <c r="K145" s="10"/>
      <c r="L145" s="10"/>
      <c r="M145" s="10"/>
      <c r="N145" s="10"/>
    </row>
    <row r="146" spans="1:14" x14ac:dyDescent="0.35">
      <c r="A146">
        <v>195</v>
      </c>
      <c r="B146" t="s">
        <v>12</v>
      </c>
      <c r="C146" t="s">
        <v>10</v>
      </c>
      <c r="D146" t="s">
        <v>46</v>
      </c>
      <c r="E146" t="s">
        <v>11</v>
      </c>
      <c r="F146">
        <v>32</v>
      </c>
      <c r="G146">
        <v>0</v>
      </c>
      <c r="H146">
        <v>4668</v>
      </c>
      <c r="I146">
        <v>4</v>
      </c>
      <c r="J146">
        <v>3</v>
      </c>
      <c r="K146" s="10"/>
      <c r="L146" s="10"/>
      <c r="M146" s="10"/>
      <c r="N146" s="10"/>
    </row>
    <row r="147" spans="1:14" x14ac:dyDescent="0.35">
      <c r="A147">
        <v>197</v>
      </c>
      <c r="B147" t="s">
        <v>12</v>
      </c>
      <c r="C147" t="s">
        <v>13</v>
      </c>
      <c r="D147" t="s">
        <v>45</v>
      </c>
      <c r="E147" t="s">
        <v>17</v>
      </c>
      <c r="F147">
        <v>30</v>
      </c>
      <c r="G147">
        <v>2</v>
      </c>
      <c r="H147">
        <v>3204</v>
      </c>
      <c r="I147">
        <v>1</v>
      </c>
      <c r="J147">
        <v>3</v>
      </c>
      <c r="K147" s="10"/>
      <c r="L147" s="10"/>
      <c r="M147" s="10"/>
      <c r="N147" s="10"/>
    </row>
    <row r="148" spans="1:14" x14ac:dyDescent="0.35">
      <c r="A148">
        <v>198</v>
      </c>
      <c r="B148" t="s">
        <v>12</v>
      </c>
      <c r="C148" t="s">
        <v>15</v>
      </c>
      <c r="D148" t="s">
        <v>45</v>
      </c>
      <c r="E148" t="s">
        <v>14</v>
      </c>
      <c r="F148">
        <v>30</v>
      </c>
      <c r="G148">
        <v>1</v>
      </c>
      <c r="H148">
        <v>2720</v>
      </c>
      <c r="I148">
        <v>4</v>
      </c>
      <c r="J148">
        <v>3</v>
      </c>
      <c r="K148" s="10"/>
      <c r="L148" s="10"/>
      <c r="M148" s="10"/>
      <c r="N148" s="10"/>
    </row>
    <row r="149" spans="1:14" x14ac:dyDescent="0.35">
      <c r="A149">
        <v>199</v>
      </c>
      <c r="B149" t="s">
        <v>12</v>
      </c>
      <c r="C149" t="s">
        <v>20</v>
      </c>
      <c r="D149" t="s">
        <v>45</v>
      </c>
      <c r="E149" t="s">
        <v>17</v>
      </c>
      <c r="F149">
        <v>41</v>
      </c>
      <c r="G149">
        <v>7</v>
      </c>
      <c r="H149">
        <v>17181</v>
      </c>
      <c r="I149">
        <v>1</v>
      </c>
      <c r="J149">
        <v>3</v>
      </c>
      <c r="K149" s="10"/>
      <c r="L149" s="10"/>
      <c r="M149" s="10"/>
      <c r="N149" s="10"/>
    </row>
    <row r="150" spans="1:14" x14ac:dyDescent="0.35">
      <c r="A150">
        <v>200</v>
      </c>
      <c r="B150" t="s">
        <v>12</v>
      </c>
      <c r="C150" t="s">
        <v>15</v>
      </c>
      <c r="D150" t="s">
        <v>45</v>
      </c>
      <c r="E150" t="s">
        <v>16</v>
      </c>
      <c r="F150">
        <v>41</v>
      </c>
      <c r="G150">
        <v>1</v>
      </c>
      <c r="H150">
        <v>2238</v>
      </c>
      <c r="I150">
        <v>1</v>
      </c>
      <c r="J150">
        <v>4</v>
      </c>
      <c r="K150" s="10"/>
      <c r="L150" s="10"/>
      <c r="M150" s="10"/>
      <c r="N150" s="10"/>
    </row>
    <row r="151" spans="1:14" x14ac:dyDescent="0.35">
      <c r="A151">
        <v>201</v>
      </c>
      <c r="B151" t="s">
        <v>12</v>
      </c>
      <c r="C151" t="s">
        <v>15</v>
      </c>
      <c r="D151" t="s">
        <v>45</v>
      </c>
      <c r="E151" t="s">
        <v>14</v>
      </c>
      <c r="F151">
        <v>19</v>
      </c>
      <c r="G151">
        <v>0</v>
      </c>
      <c r="H151">
        <v>1483</v>
      </c>
      <c r="I151">
        <v>2</v>
      </c>
      <c r="J151">
        <v>3</v>
      </c>
      <c r="K151" s="10"/>
      <c r="L151" s="10"/>
      <c r="M151" s="10"/>
      <c r="N151" s="10"/>
    </row>
    <row r="152" spans="1:14" x14ac:dyDescent="0.35">
      <c r="A152">
        <v>202</v>
      </c>
      <c r="B152" t="s">
        <v>12</v>
      </c>
      <c r="C152" t="s">
        <v>13</v>
      </c>
      <c r="D152" t="s">
        <v>45</v>
      </c>
      <c r="E152" t="s">
        <v>17</v>
      </c>
      <c r="F152">
        <v>40</v>
      </c>
      <c r="G152">
        <v>2</v>
      </c>
      <c r="H152">
        <v>5605</v>
      </c>
      <c r="I152">
        <v>2</v>
      </c>
      <c r="J152">
        <v>3</v>
      </c>
      <c r="K152" s="10"/>
      <c r="L152" s="10"/>
      <c r="M152" s="10"/>
      <c r="N152" s="10"/>
    </row>
    <row r="153" spans="1:14" x14ac:dyDescent="0.35">
      <c r="A153">
        <v>204</v>
      </c>
      <c r="B153" t="s">
        <v>12</v>
      </c>
      <c r="C153" t="s">
        <v>10</v>
      </c>
      <c r="D153" t="s">
        <v>46</v>
      </c>
      <c r="E153" t="s">
        <v>23</v>
      </c>
      <c r="F153">
        <v>35</v>
      </c>
      <c r="G153">
        <v>0</v>
      </c>
      <c r="H153">
        <v>7295</v>
      </c>
      <c r="I153">
        <v>2</v>
      </c>
      <c r="J153">
        <v>3</v>
      </c>
      <c r="K153" s="10"/>
      <c r="L153" s="10"/>
      <c r="M153" s="10"/>
      <c r="N153" s="10"/>
    </row>
    <row r="154" spans="1:14" x14ac:dyDescent="0.35">
      <c r="A154">
        <v>205</v>
      </c>
      <c r="B154" t="s">
        <v>12</v>
      </c>
      <c r="C154" t="s">
        <v>21</v>
      </c>
      <c r="D154" t="s">
        <v>46</v>
      </c>
      <c r="E154" t="s">
        <v>11</v>
      </c>
      <c r="F154">
        <v>53</v>
      </c>
      <c r="G154">
        <v>4</v>
      </c>
      <c r="H154">
        <v>2306</v>
      </c>
      <c r="I154">
        <v>3</v>
      </c>
      <c r="J154">
        <v>4</v>
      </c>
      <c r="K154" s="10"/>
      <c r="L154" s="10"/>
      <c r="M154" s="10"/>
      <c r="N154" s="10"/>
    </row>
    <row r="155" spans="1:14" x14ac:dyDescent="0.35">
      <c r="A155">
        <v>206</v>
      </c>
      <c r="B155" t="s">
        <v>12</v>
      </c>
      <c r="C155" t="s">
        <v>15</v>
      </c>
      <c r="D155" t="s">
        <v>45</v>
      </c>
      <c r="E155" t="s">
        <v>17</v>
      </c>
      <c r="F155">
        <v>45</v>
      </c>
      <c r="G155">
        <v>0</v>
      </c>
      <c r="H155">
        <v>2348</v>
      </c>
      <c r="I155">
        <v>2</v>
      </c>
      <c r="J155">
        <v>3</v>
      </c>
      <c r="K155" s="10"/>
      <c r="L155" s="10"/>
      <c r="M155" s="10"/>
      <c r="N155" s="10"/>
    </row>
    <row r="156" spans="1:14" x14ac:dyDescent="0.35">
      <c r="A156">
        <v>207</v>
      </c>
      <c r="B156" t="s">
        <v>12</v>
      </c>
      <c r="C156" t="s">
        <v>10</v>
      </c>
      <c r="D156" t="s">
        <v>46</v>
      </c>
      <c r="E156" t="s">
        <v>17</v>
      </c>
      <c r="F156">
        <v>32</v>
      </c>
      <c r="G156">
        <v>3</v>
      </c>
      <c r="H156">
        <v>8998</v>
      </c>
      <c r="I156">
        <v>4</v>
      </c>
      <c r="J156">
        <v>3</v>
      </c>
      <c r="K156" s="10"/>
      <c r="L156" s="10"/>
      <c r="M156" s="10"/>
      <c r="N156" s="10"/>
    </row>
    <row r="157" spans="1:14" x14ac:dyDescent="0.35">
      <c r="A157">
        <v>208</v>
      </c>
      <c r="B157" t="s">
        <v>12</v>
      </c>
      <c r="C157" t="s">
        <v>18</v>
      </c>
      <c r="D157" t="s">
        <v>45</v>
      </c>
      <c r="E157" t="s">
        <v>14</v>
      </c>
      <c r="F157">
        <v>29</v>
      </c>
      <c r="G157">
        <v>0</v>
      </c>
      <c r="H157">
        <v>4319</v>
      </c>
      <c r="I157">
        <v>3</v>
      </c>
      <c r="J157">
        <v>3</v>
      </c>
      <c r="K157" s="10"/>
      <c r="L157" s="10"/>
      <c r="M157" s="10"/>
      <c r="N157" s="10"/>
    </row>
    <row r="158" spans="1:14" x14ac:dyDescent="0.35">
      <c r="A158">
        <v>211</v>
      </c>
      <c r="B158" t="s">
        <v>12</v>
      </c>
      <c r="C158" t="s">
        <v>18</v>
      </c>
      <c r="D158" t="s">
        <v>45</v>
      </c>
      <c r="E158" t="s">
        <v>16</v>
      </c>
      <c r="F158">
        <v>51</v>
      </c>
      <c r="G158">
        <v>0</v>
      </c>
      <c r="H158">
        <v>6132</v>
      </c>
      <c r="I158">
        <v>3</v>
      </c>
      <c r="J158">
        <v>3</v>
      </c>
      <c r="K158" s="10"/>
      <c r="L158" s="10"/>
      <c r="M158" s="10"/>
      <c r="N158" s="10"/>
    </row>
    <row r="159" spans="1:14" x14ac:dyDescent="0.35">
      <c r="A159">
        <v>214</v>
      </c>
      <c r="B159" t="s">
        <v>12</v>
      </c>
      <c r="C159" t="s">
        <v>13</v>
      </c>
      <c r="D159" t="s">
        <v>45</v>
      </c>
      <c r="E159" t="s">
        <v>17</v>
      </c>
      <c r="F159">
        <v>58</v>
      </c>
      <c r="G159">
        <v>0</v>
      </c>
      <c r="H159">
        <v>3346</v>
      </c>
      <c r="I159">
        <v>2</v>
      </c>
      <c r="J159">
        <v>4</v>
      </c>
      <c r="K159" s="10"/>
      <c r="L159" s="10"/>
      <c r="M159" s="10"/>
      <c r="N159" s="10"/>
    </row>
    <row r="160" spans="1:14" x14ac:dyDescent="0.35">
      <c r="A160">
        <v>215</v>
      </c>
      <c r="B160" t="s">
        <v>12</v>
      </c>
      <c r="C160" t="s">
        <v>10</v>
      </c>
      <c r="D160" t="s">
        <v>46</v>
      </c>
      <c r="E160" t="s">
        <v>16</v>
      </c>
      <c r="F160">
        <v>40</v>
      </c>
      <c r="G160">
        <v>2</v>
      </c>
      <c r="H160">
        <v>10855</v>
      </c>
      <c r="I160">
        <v>4</v>
      </c>
      <c r="J160">
        <v>3</v>
      </c>
      <c r="K160" s="10"/>
      <c r="L160" s="10"/>
      <c r="M160" s="10"/>
      <c r="N160" s="10"/>
    </row>
    <row r="161" spans="1:14" x14ac:dyDescent="0.35">
      <c r="A161">
        <v>216</v>
      </c>
      <c r="B161" t="s">
        <v>12</v>
      </c>
      <c r="C161" t="s">
        <v>21</v>
      </c>
      <c r="D161" t="s">
        <v>46</v>
      </c>
      <c r="E161" t="s">
        <v>16</v>
      </c>
      <c r="F161">
        <v>34</v>
      </c>
      <c r="G161">
        <v>1</v>
      </c>
      <c r="H161">
        <v>2231</v>
      </c>
      <c r="I161">
        <v>3</v>
      </c>
      <c r="J161">
        <v>3</v>
      </c>
      <c r="K161" s="10"/>
      <c r="L161" s="10"/>
      <c r="M161" s="10"/>
      <c r="N161" s="10"/>
    </row>
    <row r="162" spans="1:14" x14ac:dyDescent="0.35">
      <c r="A162">
        <v>217</v>
      </c>
      <c r="B162" t="s">
        <v>12</v>
      </c>
      <c r="C162" t="s">
        <v>13</v>
      </c>
      <c r="D162" t="s">
        <v>45</v>
      </c>
      <c r="E162" t="s">
        <v>14</v>
      </c>
      <c r="F162">
        <v>22</v>
      </c>
      <c r="G162">
        <v>2</v>
      </c>
      <c r="H162">
        <v>2323</v>
      </c>
      <c r="I162">
        <v>4</v>
      </c>
      <c r="J162">
        <v>4</v>
      </c>
      <c r="K162" s="10"/>
      <c r="L162" s="10"/>
      <c r="M162" s="10"/>
      <c r="N162" s="10"/>
    </row>
    <row r="163" spans="1:14" x14ac:dyDescent="0.35">
      <c r="A163">
        <v>218</v>
      </c>
      <c r="B163" t="s">
        <v>12</v>
      </c>
      <c r="C163" t="s">
        <v>13</v>
      </c>
      <c r="D163" t="s">
        <v>45</v>
      </c>
      <c r="E163" t="s">
        <v>17</v>
      </c>
      <c r="F163">
        <v>27</v>
      </c>
      <c r="G163">
        <v>2</v>
      </c>
      <c r="H163">
        <v>2024</v>
      </c>
      <c r="I163">
        <v>2</v>
      </c>
      <c r="J163">
        <v>3</v>
      </c>
      <c r="K163" s="10"/>
      <c r="L163" s="10"/>
      <c r="M163" s="10"/>
      <c r="N163" s="10"/>
    </row>
    <row r="164" spans="1:14" x14ac:dyDescent="0.35">
      <c r="A164">
        <v>221</v>
      </c>
      <c r="B164" t="s">
        <v>12</v>
      </c>
      <c r="C164" t="s">
        <v>13</v>
      </c>
      <c r="D164" t="s">
        <v>45</v>
      </c>
      <c r="E164" t="s">
        <v>17</v>
      </c>
      <c r="F164">
        <v>28</v>
      </c>
      <c r="G164">
        <v>0</v>
      </c>
      <c r="H164">
        <v>2713</v>
      </c>
      <c r="I164">
        <v>4</v>
      </c>
      <c r="J164">
        <v>3</v>
      </c>
      <c r="K164" s="10"/>
      <c r="L164" s="10"/>
      <c r="M164" s="10"/>
      <c r="N164" s="10"/>
    </row>
    <row r="165" spans="1:14" x14ac:dyDescent="0.35">
      <c r="A165">
        <v>223</v>
      </c>
      <c r="B165" t="s">
        <v>12</v>
      </c>
      <c r="C165" t="s">
        <v>19</v>
      </c>
      <c r="D165" t="s">
        <v>45</v>
      </c>
      <c r="E165" t="s">
        <v>11</v>
      </c>
      <c r="F165">
        <v>57</v>
      </c>
      <c r="G165">
        <v>1</v>
      </c>
      <c r="H165">
        <v>9439</v>
      </c>
      <c r="I165">
        <v>4</v>
      </c>
      <c r="J165">
        <v>3</v>
      </c>
      <c r="K165" s="10"/>
      <c r="L165" s="10"/>
      <c r="M165" s="10"/>
      <c r="N165" s="10"/>
    </row>
    <row r="166" spans="1:14" x14ac:dyDescent="0.35">
      <c r="A166">
        <v>224</v>
      </c>
      <c r="B166" t="s">
        <v>12</v>
      </c>
      <c r="C166" t="s">
        <v>13</v>
      </c>
      <c r="D166" t="s">
        <v>45</v>
      </c>
      <c r="E166" t="s">
        <v>17</v>
      </c>
      <c r="F166">
        <v>27</v>
      </c>
      <c r="G166">
        <v>0</v>
      </c>
      <c r="H166">
        <v>2566</v>
      </c>
      <c r="I166">
        <v>3</v>
      </c>
      <c r="J166">
        <v>3</v>
      </c>
      <c r="K166" s="10"/>
      <c r="L166" s="10"/>
      <c r="M166" s="10"/>
      <c r="N166" s="10"/>
    </row>
    <row r="167" spans="1:14" x14ac:dyDescent="0.35">
      <c r="A167">
        <v>226</v>
      </c>
      <c r="B167" t="s">
        <v>12</v>
      </c>
      <c r="C167" t="s">
        <v>20</v>
      </c>
      <c r="D167" t="s">
        <v>45</v>
      </c>
      <c r="E167" t="s">
        <v>17</v>
      </c>
      <c r="F167">
        <v>50</v>
      </c>
      <c r="G167">
        <v>4</v>
      </c>
      <c r="H167">
        <v>19926</v>
      </c>
      <c r="I167">
        <v>2</v>
      </c>
      <c r="J167">
        <v>3</v>
      </c>
      <c r="K167" s="10"/>
      <c r="L167" s="10"/>
      <c r="M167" s="10"/>
      <c r="N167" s="10"/>
    </row>
    <row r="168" spans="1:14" x14ac:dyDescent="0.35">
      <c r="A168">
        <v>227</v>
      </c>
      <c r="B168" t="s">
        <v>12</v>
      </c>
      <c r="C168" t="s">
        <v>13</v>
      </c>
      <c r="D168" t="s">
        <v>45</v>
      </c>
      <c r="E168" t="s">
        <v>17</v>
      </c>
      <c r="F168">
        <v>41</v>
      </c>
      <c r="G168">
        <v>1</v>
      </c>
      <c r="H168">
        <v>2451</v>
      </c>
      <c r="I168">
        <v>3</v>
      </c>
      <c r="J168">
        <v>3</v>
      </c>
      <c r="K168" s="10"/>
      <c r="L168" s="10"/>
      <c r="M168" s="10"/>
      <c r="N168" s="10"/>
    </row>
    <row r="169" spans="1:14" x14ac:dyDescent="0.35">
      <c r="A169">
        <v>228</v>
      </c>
      <c r="B169" t="s">
        <v>12</v>
      </c>
      <c r="C169" t="s">
        <v>10</v>
      </c>
      <c r="D169" t="s">
        <v>46</v>
      </c>
      <c r="E169" t="s">
        <v>17</v>
      </c>
      <c r="F169">
        <v>30</v>
      </c>
      <c r="G169">
        <v>7</v>
      </c>
      <c r="H169">
        <v>9419</v>
      </c>
      <c r="I169">
        <v>4</v>
      </c>
      <c r="J169">
        <v>3</v>
      </c>
      <c r="K169" s="10"/>
      <c r="L169" s="10"/>
      <c r="M169" s="10"/>
      <c r="N169" s="10"/>
    </row>
    <row r="170" spans="1:14" x14ac:dyDescent="0.35">
      <c r="A170">
        <v>230</v>
      </c>
      <c r="B170" t="s">
        <v>12</v>
      </c>
      <c r="C170" t="s">
        <v>10</v>
      </c>
      <c r="D170" t="s">
        <v>46</v>
      </c>
      <c r="E170" t="s">
        <v>16</v>
      </c>
      <c r="F170">
        <v>38</v>
      </c>
      <c r="G170">
        <v>0</v>
      </c>
      <c r="H170">
        <v>8686</v>
      </c>
      <c r="I170">
        <v>4</v>
      </c>
      <c r="J170">
        <v>4</v>
      </c>
      <c r="K170" s="10"/>
      <c r="L170" s="10"/>
      <c r="M170" s="10"/>
      <c r="N170" s="10"/>
    </row>
    <row r="171" spans="1:14" x14ac:dyDescent="0.35">
      <c r="A171">
        <v>231</v>
      </c>
      <c r="B171" t="s">
        <v>12</v>
      </c>
      <c r="C171" t="s">
        <v>13</v>
      </c>
      <c r="D171" t="s">
        <v>45</v>
      </c>
      <c r="E171" t="s">
        <v>23</v>
      </c>
      <c r="F171">
        <v>32</v>
      </c>
      <c r="G171">
        <v>1</v>
      </c>
      <c r="H171">
        <v>3038</v>
      </c>
      <c r="I171">
        <v>3</v>
      </c>
      <c r="J171">
        <v>4</v>
      </c>
      <c r="K171" s="10"/>
      <c r="L171" s="10"/>
      <c r="M171" s="10"/>
      <c r="N171" s="10"/>
    </row>
    <row r="172" spans="1:14" x14ac:dyDescent="0.35">
      <c r="A172">
        <v>233</v>
      </c>
      <c r="B172" t="s">
        <v>12</v>
      </c>
      <c r="C172" t="s">
        <v>13</v>
      </c>
      <c r="D172" t="s">
        <v>45</v>
      </c>
      <c r="E172" t="s">
        <v>17</v>
      </c>
      <c r="F172">
        <v>27</v>
      </c>
      <c r="G172">
        <v>1</v>
      </c>
      <c r="H172">
        <v>3058</v>
      </c>
      <c r="I172">
        <v>2</v>
      </c>
      <c r="J172">
        <v>3</v>
      </c>
      <c r="K172" s="10"/>
      <c r="L172" s="10"/>
      <c r="M172" s="10"/>
      <c r="N172" s="10"/>
    </row>
    <row r="173" spans="1:14" x14ac:dyDescent="0.35">
      <c r="A173">
        <v>235</v>
      </c>
      <c r="B173" t="s">
        <v>9</v>
      </c>
      <c r="C173" t="s">
        <v>21</v>
      </c>
      <c r="D173" t="s">
        <v>46</v>
      </c>
      <c r="E173" t="s">
        <v>14</v>
      </c>
      <c r="F173">
        <v>19</v>
      </c>
      <c r="G173">
        <v>0</v>
      </c>
      <c r="H173">
        <v>2325</v>
      </c>
      <c r="I173">
        <v>1</v>
      </c>
      <c r="J173">
        <v>4</v>
      </c>
      <c r="K173" s="10"/>
      <c r="L173" s="10"/>
      <c r="M173" s="10"/>
      <c r="N173" s="10"/>
    </row>
    <row r="174" spans="1:14" x14ac:dyDescent="0.35">
      <c r="A174">
        <v>238</v>
      </c>
      <c r="B174" t="s">
        <v>12</v>
      </c>
      <c r="C174" t="s">
        <v>15</v>
      </c>
      <c r="D174" t="s">
        <v>45</v>
      </c>
      <c r="E174" t="s">
        <v>11</v>
      </c>
      <c r="F174">
        <v>36</v>
      </c>
      <c r="G174">
        <v>7</v>
      </c>
      <c r="H174">
        <v>2088</v>
      </c>
      <c r="I174">
        <v>2</v>
      </c>
      <c r="J174">
        <v>3</v>
      </c>
      <c r="K174" s="10"/>
      <c r="L174" s="10"/>
      <c r="M174" s="10"/>
      <c r="N174" s="10"/>
    </row>
    <row r="175" spans="1:14" x14ac:dyDescent="0.35">
      <c r="A175">
        <v>239</v>
      </c>
      <c r="B175" t="s">
        <v>12</v>
      </c>
      <c r="C175" t="s">
        <v>15</v>
      </c>
      <c r="D175" t="s">
        <v>45</v>
      </c>
      <c r="E175" t="s">
        <v>17</v>
      </c>
      <c r="F175">
        <v>30</v>
      </c>
      <c r="G175">
        <v>6</v>
      </c>
      <c r="H175">
        <v>3072</v>
      </c>
      <c r="I175">
        <v>1</v>
      </c>
      <c r="J175">
        <v>3</v>
      </c>
      <c r="K175" s="10"/>
      <c r="L175" s="10"/>
      <c r="M175" s="10"/>
      <c r="N175" s="10"/>
    </row>
    <row r="176" spans="1:14" x14ac:dyDescent="0.35">
      <c r="A176">
        <v>240</v>
      </c>
      <c r="B176" t="s">
        <v>12</v>
      </c>
      <c r="C176" t="s">
        <v>10</v>
      </c>
      <c r="D176" t="s">
        <v>46</v>
      </c>
      <c r="E176" t="s">
        <v>11</v>
      </c>
      <c r="F176">
        <v>45</v>
      </c>
      <c r="G176">
        <v>0</v>
      </c>
      <c r="H176">
        <v>5006</v>
      </c>
      <c r="I176">
        <v>1</v>
      </c>
      <c r="J176">
        <v>3</v>
      </c>
      <c r="K176" s="10"/>
      <c r="L176" s="10"/>
      <c r="M176" s="10"/>
      <c r="N176" s="10"/>
    </row>
    <row r="177" spans="1:14" x14ac:dyDescent="0.35">
      <c r="A177">
        <v>241</v>
      </c>
      <c r="B177" t="s">
        <v>12</v>
      </c>
      <c r="C177" t="s">
        <v>13</v>
      </c>
      <c r="D177" t="s">
        <v>45</v>
      </c>
      <c r="E177" t="s">
        <v>17</v>
      </c>
      <c r="F177">
        <v>56</v>
      </c>
      <c r="G177">
        <v>2</v>
      </c>
      <c r="H177">
        <v>4257</v>
      </c>
      <c r="I177">
        <v>1</v>
      </c>
      <c r="J177">
        <v>3</v>
      </c>
      <c r="K177" s="10"/>
      <c r="L177" s="10"/>
      <c r="M177" s="10"/>
      <c r="N177" s="10"/>
    </row>
    <row r="178" spans="1:14" x14ac:dyDescent="0.35">
      <c r="A178">
        <v>242</v>
      </c>
      <c r="B178" t="s">
        <v>12</v>
      </c>
      <c r="C178" t="s">
        <v>13</v>
      </c>
      <c r="D178" t="s">
        <v>45</v>
      </c>
      <c r="E178" t="s">
        <v>17</v>
      </c>
      <c r="F178">
        <v>33</v>
      </c>
      <c r="G178">
        <v>0</v>
      </c>
      <c r="H178">
        <v>2500</v>
      </c>
      <c r="I178">
        <v>4</v>
      </c>
      <c r="J178">
        <v>3</v>
      </c>
      <c r="K178" s="10"/>
      <c r="L178" s="10"/>
      <c r="M178" s="10"/>
      <c r="N178" s="10"/>
    </row>
    <row r="179" spans="1:14" x14ac:dyDescent="0.35">
      <c r="A179">
        <v>243</v>
      </c>
      <c r="B179" t="s">
        <v>9</v>
      </c>
      <c r="C179" t="s">
        <v>15</v>
      </c>
      <c r="D179" t="s">
        <v>45</v>
      </c>
      <c r="E179" t="s">
        <v>17</v>
      </c>
      <c r="F179">
        <v>19</v>
      </c>
      <c r="G179">
        <v>1</v>
      </c>
      <c r="H179">
        <v>1102</v>
      </c>
      <c r="I179">
        <v>4</v>
      </c>
      <c r="J179">
        <v>4</v>
      </c>
      <c r="K179" s="10"/>
      <c r="L179" s="10"/>
      <c r="M179" s="10"/>
      <c r="N179" s="10"/>
    </row>
    <row r="180" spans="1:14" x14ac:dyDescent="0.35">
      <c r="A180">
        <v>244</v>
      </c>
      <c r="B180" t="s">
        <v>12</v>
      </c>
      <c r="C180" t="s">
        <v>10</v>
      </c>
      <c r="D180" t="s">
        <v>46</v>
      </c>
      <c r="E180" t="s">
        <v>11</v>
      </c>
      <c r="F180">
        <v>46</v>
      </c>
      <c r="G180">
        <v>15</v>
      </c>
      <c r="H180">
        <v>10453</v>
      </c>
      <c r="I180">
        <v>1</v>
      </c>
      <c r="J180">
        <v>4</v>
      </c>
      <c r="K180" s="10"/>
      <c r="L180" s="10"/>
      <c r="M180" s="10"/>
      <c r="N180" s="10"/>
    </row>
    <row r="181" spans="1:14" x14ac:dyDescent="0.35">
      <c r="A181">
        <v>245</v>
      </c>
      <c r="B181" t="s">
        <v>12</v>
      </c>
      <c r="C181" t="s">
        <v>15</v>
      </c>
      <c r="D181" t="s">
        <v>45</v>
      </c>
      <c r="E181" t="s">
        <v>11</v>
      </c>
      <c r="F181">
        <v>38</v>
      </c>
      <c r="G181">
        <v>2</v>
      </c>
      <c r="H181">
        <v>2288</v>
      </c>
      <c r="I181">
        <v>4</v>
      </c>
      <c r="J181">
        <v>3</v>
      </c>
      <c r="K181" s="10"/>
      <c r="L181" s="10"/>
      <c r="M181" s="10"/>
      <c r="N181" s="10"/>
    </row>
    <row r="182" spans="1:14" x14ac:dyDescent="0.35">
      <c r="A182">
        <v>246</v>
      </c>
      <c r="B182" t="s">
        <v>12</v>
      </c>
      <c r="C182" t="s">
        <v>13</v>
      </c>
      <c r="D182" t="s">
        <v>45</v>
      </c>
      <c r="E182" t="s">
        <v>14</v>
      </c>
      <c r="F182">
        <v>31</v>
      </c>
      <c r="G182">
        <v>0</v>
      </c>
      <c r="H182">
        <v>3929</v>
      </c>
      <c r="I182">
        <v>4</v>
      </c>
      <c r="J182">
        <v>4</v>
      </c>
      <c r="K182" s="10"/>
      <c r="L182" s="10"/>
      <c r="M182" s="10"/>
      <c r="N182" s="10"/>
    </row>
    <row r="183" spans="1:14" x14ac:dyDescent="0.35">
      <c r="A183">
        <v>247</v>
      </c>
      <c r="B183" t="s">
        <v>12</v>
      </c>
      <c r="C183" t="s">
        <v>13</v>
      </c>
      <c r="D183" t="s">
        <v>45</v>
      </c>
      <c r="E183" t="s">
        <v>11</v>
      </c>
      <c r="F183">
        <v>34</v>
      </c>
      <c r="G183">
        <v>1</v>
      </c>
      <c r="H183">
        <v>2311</v>
      </c>
      <c r="I183">
        <v>2</v>
      </c>
      <c r="J183">
        <v>3</v>
      </c>
      <c r="K183" s="10"/>
      <c r="L183" s="10"/>
      <c r="M183" s="10"/>
      <c r="N183" s="10"/>
    </row>
    <row r="184" spans="1:14" x14ac:dyDescent="0.35">
      <c r="A184">
        <v>248</v>
      </c>
      <c r="B184" t="s">
        <v>9</v>
      </c>
      <c r="C184" t="s">
        <v>21</v>
      </c>
      <c r="D184" t="s">
        <v>46</v>
      </c>
      <c r="E184" t="s">
        <v>11</v>
      </c>
      <c r="F184">
        <v>41</v>
      </c>
      <c r="G184">
        <v>0</v>
      </c>
      <c r="H184">
        <v>3140</v>
      </c>
      <c r="I184">
        <v>2</v>
      </c>
      <c r="J184">
        <v>4</v>
      </c>
      <c r="K184" s="10"/>
      <c r="L184" s="10"/>
      <c r="M184" s="10"/>
      <c r="N184" s="10"/>
    </row>
    <row r="185" spans="1:14" x14ac:dyDescent="0.35">
      <c r="A185">
        <v>249</v>
      </c>
      <c r="B185" t="s">
        <v>12</v>
      </c>
      <c r="C185" t="s">
        <v>15</v>
      </c>
      <c r="D185" t="s">
        <v>45</v>
      </c>
      <c r="E185" t="s">
        <v>17</v>
      </c>
      <c r="F185">
        <v>50</v>
      </c>
      <c r="G185">
        <v>0</v>
      </c>
      <c r="H185">
        <v>3690</v>
      </c>
      <c r="I185">
        <v>3</v>
      </c>
      <c r="J185">
        <v>3</v>
      </c>
      <c r="K185" s="10"/>
      <c r="L185" s="10"/>
      <c r="M185" s="10"/>
      <c r="N185" s="10"/>
    </row>
    <row r="186" spans="1:14" x14ac:dyDescent="0.35">
      <c r="A186">
        <v>250</v>
      </c>
      <c r="B186" t="s">
        <v>12</v>
      </c>
      <c r="C186" t="s">
        <v>18</v>
      </c>
      <c r="D186" t="s">
        <v>45</v>
      </c>
      <c r="E186" t="s">
        <v>11</v>
      </c>
      <c r="F186">
        <v>53</v>
      </c>
      <c r="G186">
        <v>1</v>
      </c>
      <c r="H186">
        <v>4450</v>
      </c>
      <c r="I186">
        <v>1</v>
      </c>
      <c r="J186">
        <v>3</v>
      </c>
      <c r="K186" s="10"/>
      <c r="L186" s="10"/>
      <c r="M186" s="10"/>
      <c r="N186" s="10"/>
    </row>
    <row r="187" spans="1:14" x14ac:dyDescent="0.35">
      <c r="A187">
        <v>252</v>
      </c>
      <c r="B187" t="s">
        <v>12</v>
      </c>
      <c r="C187" t="s">
        <v>13</v>
      </c>
      <c r="D187" t="s">
        <v>45</v>
      </c>
      <c r="E187" t="s">
        <v>17</v>
      </c>
      <c r="F187">
        <v>33</v>
      </c>
      <c r="G187">
        <v>1</v>
      </c>
      <c r="H187">
        <v>2756</v>
      </c>
      <c r="I187">
        <v>2</v>
      </c>
      <c r="J187">
        <v>3</v>
      </c>
      <c r="K187" s="10"/>
      <c r="L187" s="10"/>
      <c r="M187" s="10"/>
      <c r="N187" s="10"/>
    </row>
    <row r="188" spans="1:14" x14ac:dyDescent="0.35">
      <c r="A188">
        <v>253</v>
      </c>
      <c r="B188" t="s">
        <v>12</v>
      </c>
      <c r="C188" t="s">
        <v>20</v>
      </c>
      <c r="D188" t="s">
        <v>45</v>
      </c>
      <c r="E188" t="s">
        <v>14</v>
      </c>
      <c r="F188">
        <v>40</v>
      </c>
      <c r="G188">
        <v>9</v>
      </c>
      <c r="H188">
        <v>19033</v>
      </c>
      <c r="I188">
        <v>3</v>
      </c>
      <c r="J188">
        <v>3</v>
      </c>
      <c r="K188" s="10"/>
      <c r="L188" s="10"/>
      <c r="M188" s="10"/>
      <c r="N188" s="10"/>
    </row>
    <row r="189" spans="1:14" x14ac:dyDescent="0.35">
      <c r="A189">
        <v>254</v>
      </c>
      <c r="B189" t="s">
        <v>12</v>
      </c>
      <c r="C189" t="s">
        <v>22</v>
      </c>
      <c r="D189" t="s">
        <v>45</v>
      </c>
      <c r="E189" t="s">
        <v>16</v>
      </c>
      <c r="F189">
        <v>55</v>
      </c>
      <c r="G189">
        <v>2</v>
      </c>
      <c r="H189">
        <v>18722</v>
      </c>
      <c r="I189">
        <v>2</v>
      </c>
      <c r="J189">
        <v>3</v>
      </c>
      <c r="K189" s="10"/>
      <c r="L189" s="10"/>
      <c r="M189" s="10"/>
      <c r="N189" s="10"/>
    </row>
    <row r="190" spans="1:14" x14ac:dyDescent="0.35">
      <c r="A190">
        <v>256</v>
      </c>
      <c r="B190" t="s">
        <v>12</v>
      </c>
      <c r="C190" t="s">
        <v>18</v>
      </c>
      <c r="D190" t="s">
        <v>45</v>
      </c>
      <c r="E190" t="s">
        <v>14</v>
      </c>
      <c r="F190">
        <v>34</v>
      </c>
      <c r="G190">
        <v>1</v>
      </c>
      <c r="H190">
        <v>9547</v>
      </c>
      <c r="I190">
        <v>3</v>
      </c>
      <c r="J190">
        <v>3</v>
      </c>
      <c r="K190" s="10"/>
      <c r="L190" s="10"/>
      <c r="M190" s="10"/>
      <c r="N190" s="10"/>
    </row>
    <row r="191" spans="1:14" x14ac:dyDescent="0.35">
      <c r="A191">
        <v>258</v>
      </c>
      <c r="B191" t="s">
        <v>12</v>
      </c>
      <c r="C191" t="s">
        <v>19</v>
      </c>
      <c r="D191" t="s">
        <v>45</v>
      </c>
      <c r="E191" t="s">
        <v>17</v>
      </c>
      <c r="F191">
        <v>51</v>
      </c>
      <c r="G191">
        <v>1</v>
      </c>
      <c r="H191">
        <v>13734</v>
      </c>
      <c r="I191">
        <v>2</v>
      </c>
      <c r="J191">
        <v>3</v>
      </c>
      <c r="K191" s="10"/>
      <c r="L191" s="10"/>
      <c r="M191" s="10"/>
      <c r="N191" s="10"/>
    </row>
    <row r="192" spans="1:14" x14ac:dyDescent="0.35">
      <c r="A192">
        <v>259</v>
      </c>
      <c r="B192" t="s">
        <v>12</v>
      </c>
      <c r="C192" t="s">
        <v>20</v>
      </c>
      <c r="D192" t="s">
        <v>45</v>
      </c>
      <c r="E192" t="s">
        <v>16</v>
      </c>
      <c r="F192">
        <v>52</v>
      </c>
      <c r="G192">
        <v>11</v>
      </c>
      <c r="H192">
        <v>19999</v>
      </c>
      <c r="I192">
        <v>3</v>
      </c>
      <c r="J192">
        <v>3</v>
      </c>
      <c r="K192" s="10"/>
      <c r="L192" s="10"/>
      <c r="M192" s="10"/>
      <c r="N192" s="10"/>
    </row>
    <row r="193" spans="1:14" x14ac:dyDescent="0.35">
      <c r="A193">
        <v>260</v>
      </c>
      <c r="B193" t="s">
        <v>12</v>
      </c>
      <c r="C193" t="s">
        <v>13</v>
      </c>
      <c r="D193" t="s">
        <v>45</v>
      </c>
      <c r="E193" t="s">
        <v>17</v>
      </c>
      <c r="F193">
        <v>27</v>
      </c>
      <c r="G193">
        <v>0</v>
      </c>
      <c r="H193">
        <v>2279</v>
      </c>
      <c r="I193">
        <v>2</v>
      </c>
      <c r="J193">
        <v>3</v>
      </c>
      <c r="K193" s="10"/>
      <c r="L193" s="10"/>
      <c r="M193" s="10"/>
      <c r="N193" s="10"/>
    </row>
    <row r="194" spans="1:14" x14ac:dyDescent="0.35">
      <c r="A194">
        <v>261</v>
      </c>
      <c r="B194" t="s">
        <v>9</v>
      </c>
      <c r="C194" t="s">
        <v>18</v>
      </c>
      <c r="D194" t="s">
        <v>45</v>
      </c>
      <c r="E194" t="s">
        <v>11</v>
      </c>
      <c r="F194">
        <v>35</v>
      </c>
      <c r="G194">
        <v>0</v>
      </c>
      <c r="H194">
        <v>5916</v>
      </c>
      <c r="I194">
        <v>3</v>
      </c>
      <c r="J194">
        <v>3</v>
      </c>
      <c r="K194" s="10"/>
      <c r="L194" s="10"/>
      <c r="M194" s="10"/>
      <c r="N194" s="10"/>
    </row>
    <row r="195" spans="1:14" x14ac:dyDescent="0.35">
      <c r="A195">
        <v>262</v>
      </c>
      <c r="B195" t="s">
        <v>12</v>
      </c>
      <c r="C195" t="s">
        <v>13</v>
      </c>
      <c r="D195" t="s">
        <v>45</v>
      </c>
      <c r="E195" t="s">
        <v>17</v>
      </c>
      <c r="F195">
        <v>43</v>
      </c>
      <c r="G195">
        <v>2</v>
      </c>
      <c r="H195">
        <v>2089</v>
      </c>
      <c r="I195">
        <v>4</v>
      </c>
      <c r="J195">
        <v>3</v>
      </c>
      <c r="K195" s="10"/>
      <c r="L195" s="10"/>
      <c r="M195" s="10"/>
      <c r="N195" s="10"/>
    </row>
    <row r="196" spans="1:14" x14ac:dyDescent="0.35">
      <c r="A196">
        <v>264</v>
      </c>
      <c r="B196" t="s">
        <v>12</v>
      </c>
      <c r="C196" t="s">
        <v>20</v>
      </c>
      <c r="D196" t="s">
        <v>45</v>
      </c>
      <c r="E196" t="s">
        <v>11</v>
      </c>
      <c r="F196">
        <v>45</v>
      </c>
      <c r="G196">
        <v>11</v>
      </c>
      <c r="H196">
        <v>16792</v>
      </c>
      <c r="I196">
        <v>4</v>
      </c>
      <c r="J196">
        <v>4</v>
      </c>
      <c r="K196" s="10"/>
      <c r="L196" s="10"/>
      <c r="M196" s="10"/>
      <c r="N196" s="10"/>
    </row>
    <row r="197" spans="1:14" x14ac:dyDescent="0.35">
      <c r="A197">
        <v>267</v>
      </c>
      <c r="B197" t="s">
        <v>12</v>
      </c>
      <c r="C197" t="s">
        <v>13</v>
      </c>
      <c r="D197" t="s">
        <v>45</v>
      </c>
      <c r="E197" t="s">
        <v>17</v>
      </c>
      <c r="F197">
        <v>37</v>
      </c>
      <c r="G197">
        <v>1</v>
      </c>
      <c r="H197">
        <v>3564</v>
      </c>
      <c r="I197">
        <v>1</v>
      </c>
      <c r="J197">
        <v>3</v>
      </c>
      <c r="K197" s="10"/>
      <c r="L197" s="10"/>
      <c r="M197" s="10"/>
      <c r="N197" s="10"/>
    </row>
    <row r="198" spans="1:14" x14ac:dyDescent="0.35">
      <c r="A198">
        <v>269</v>
      </c>
      <c r="B198" t="s">
        <v>12</v>
      </c>
      <c r="C198" t="s">
        <v>15</v>
      </c>
      <c r="D198" t="s">
        <v>45</v>
      </c>
      <c r="E198" t="s">
        <v>17</v>
      </c>
      <c r="F198">
        <v>35</v>
      </c>
      <c r="G198">
        <v>1</v>
      </c>
      <c r="H198">
        <v>4425</v>
      </c>
      <c r="I198">
        <v>2</v>
      </c>
      <c r="J198">
        <v>3</v>
      </c>
      <c r="K198" s="10"/>
      <c r="L198" s="10"/>
      <c r="M198" s="10"/>
      <c r="N198" s="10"/>
    </row>
    <row r="199" spans="1:14" x14ac:dyDescent="0.35">
      <c r="A199">
        <v>270</v>
      </c>
      <c r="B199" t="s">
        <v>12</v>
      </c>
      <c r="C199" t="s">
        <v>18</v>
      </c>
      <c r="D199" t="s">
        <v>45</v>
      </c>
      <c r="E199" t="s">
        <v>11</v>
      </c>
      <c r="F199">
        <v>42</v>
      </c>
      <c r="G199">
        <v>0</v>
      </c>
      <c r="H199">
        <v>5265</v>
      </c>
      <c r="I199">
        <v>3</v>
      </c>
      <c r="J199">
        <v>3</v>
      </c>
      <c r="K199" s="10"/>
      <c r="L199" s="10"/>
      <c r="M199" s="10"/>
      <c r="N199" s="10"/>
    </row>
    <row r="200" spans="1:14" x14ac:dyDescent="0.35">
      <c r="A200">
        <v>271</v>
      </c>
      <c r="B200" t="s">
        <v>12</v>
      </c>
      <c r="C200" t="s">
        <v>18</v>
      </c>
      <c r="D200" t="s">
        <v>45</v>
      </c>
      <c r="E200" t="s">
        <v>16</v>
      </c>
      <c r="F200">
        <v>38</v>
      </c>
      <c r="G200">
        <v>0</v>
      </c>
      <c r="H200">
        <v>6553</v>
      </c>
      <c r="I200">
        <v>3</v>
      </c>
      <c r="J200">
        <v>3</v>
      </c>
      <c r="K200" s="10"/>
      <c r="L200" s="10"/>
      <c r="M200" s="10"/>
      <c r="N200" s="10"/>
    </row>
    <row r="201" spans="1:14" x14ac:dyDescent="0.35">
      <c r="A201">
        <v>273</v>
      </c>
      <c r="B201" t="s">
        <v>12</v>
      </c>
      <c r="C201" t="s">
        <v>18</v>
      </c>
      <c r="D201" t="s">
        <v>45</v>
      </c>
      <c r="E201" t="s">
        <v>17</v>
      </c>
      <c r="F201">
        <v>38</v>
      </c>
      <c r="G201">
        <v>1</v>
      </c>
      <c r="H201">
        <v>6261</v>
      </c>
      <c r="I201">
        <v>4</v>
      </c>
      <c r="J201">
        <v>3</v>
      </c>
      <c r="K201" s="10"/>
      <c r="L201" s="10"/>
      <c r="M201" s="10"/>
      <c r="N201" s="10"/>
    </row>
    <row r="202" spans="1:14" x14ac:dyDescent="0.35">
      <c r="A202">
        <v>274</v>
      </c>
      <c r="B202" t="s">
        <v>12</v>
      </c>
      <c r="C202" t="s">
        <v>18</v>
      </c>
      <c r="D202" t="s">
        <v>45</v>
      </c>
      <c r="E202" t="s">
        <v>14</v>
      </c>
      <c r="F202">
        <v>27</v>
      </c>
      <c r="G202">
        <v>2</v>
      </c>
      <c r="H202">
        <v>4298</v>
      </c>
      <c r="I202">
        <v>1</v>
      </c>
      <c r="J202">
        <v>3</v>
      </c>
      <c r="K202" s="10"/>
      <c r="L202" s="10"/>
      <c r="M202" s="10"/>
      <c r="N202" s="10"/>
    </row>
    <row r="203" spans="1:14" x14ac:dyDescent="0.35">
      <c r="A203">
        <v>275</v>
      </c>
      <c r="B203" t="s">
        <v>12</v>
      </c>
      <c r="C203" t="s">
        <v>18</v>
      </c>
      <c r="D203" t="s">
        <v>45</v>
      </c>
      <c r="E203" t="s">
        <v>16</v>
      </c>
      <c r="F203">
        <v>49</v>
      </c>
      <c r="G203">
        <v>1</v>
      </c>
      <c r="H203">
        <v>6804</v>
      </c>
      <c r="I203">
        <v>4</v>
      </c>
      <c r="J203">
        <v>3</v>
      </c>
      <c r="K203" s="10"/>
      <c r="L203" s="10"/>
      <c r="M203" s="10"/>
      <c r="N203" s="10"/>
    </row>
    <row r="204" spans="1:14" x14ac:dyDescent="0.35">
      <c r="A204">
        <v>277</v>
      </c>
      <c r="B204" t="s">
        <v>12</v>
      </c>
      <c r="C204" t="s">
        <v>13</v>
      </c>
      <c r="D204" t="s">
        <v>45</v>
      </c>
      <c r="E204" t="s">
        <v>16</v>
      </c>
      <c r="F204">
        <v>34</v>
      </c>
      <c r="G204">
        <v>2</v>
      </c>
      <c r="H204">
        <v>3815</v>
      </c>
      <c r="I204">
        <v>3</v>
      </c>
      <c r="J204">
        <v>3</v>
      </c>
      <c r="K204" s="10"/>
      <c r="L204" s="10"/>
      <c r="M204" s="10"/>
      <c r="N204" s="10"/>
    </row>
    <row r="205" spans="1:14" x14ac:dyDescent="0.35">
      <c r="A205">
        <v>281</v>
      </c>
      <c r="B205" t="s">
        <v>12</v>
      </c>
      <c r="C205" t="s">
        <v>15</v>
      </c>
      <c r="D205" t="s">
        <v>45</v>
      </c>
      <c r="E205" t="s">
        <v>11</v>
      </c>
      <c r="F205">
        <v>40</v>
      </c>
      <c r="G205">
        <v>3</v>
      </c>
      <c r="H205">
        <v>2741</v>
      </c>
      <c r="I205">
        <v>4</v>
      </c>
      <c r="J205">
        <v>3</v>
      </c>
      <c r="K205" s="10"/>
      <c r="L205" s="10"/>
      <c r="M205" s="10"/>
      <c r="N205" s="10"/>
    </row>
    <row r="206" spans="1:14" x14ac:dyDescent="0.35">
      <c r="A206">
        <v>282</v>
      </c>
      <c r="B206" t="s">
        <v>9</v>
      </c>
      <c r="C206" t="s">
        <v>19</v>
      </c>
      <c r="D206" t="s">
        <v>45</v>
      </c>
      <c r="E206" t="s">
        <v>14</v>
      </c>
      <c r="F206">
        <v>38</v>
      </c>
      <c r="G206">
        <v>0</v>
      </c>
      <c r="H206">
        <v>6673</v>
      </c>
      <c r="I206">
        <v>1</v>
      </c>
      <c r="J206">
        <v>3</v>
      </c>
      <c r="K206" s="10"/>
      <c r="L206" s="10"/>
      <c r="M206" s="10"/>
      <c r="N206" s="10"/>
    </row>
    <row r="207" spans="1:14" x14ac:dyDescent="0.35">
      <c r="A207">
        <v>283</v>
      </c>
      <c r="B207" t="s">
        <v>9</v>
      </c>
      <c r="C207" t="s">
        <v>10</v>
      </c>
      <c r="D207" t="s">
        <v>46</v>
      </c>
      <c r="E207" t="s">
        <v>17</v>
      </c>
      <c r="F207">
        <v>29</v>
      </c>
      <c r="G207">
        <v>1</v>
      </c>
      <c r="H207">
        <v>7639</v>
      </c>
      <c r="I207">
        <v>4</v>
      </c>
      <c r="J207">
        <v>4</v>
      </c>
      <c r="K207" s="10"/>
      <c r="L207" s="10"/>
      <c r="M207" s="10"/>
      <c r="N207" s="10"/>
    </row>
    <row r="208" spans="1:14" x14ac:dyDescent="0.35">
      <c r="A208">
        <v>284</v>
      </c>
      <c r="B208" t="s">
        <v>12</v>
      </c>
      <c r="C208" t="s">
        <v>13</v>
      </c>
      <c r="D208" t="s">
        <v>45</v>
      </c>
      <c r="E208" t="s">
        <v>17</v>
      </c>
      <c r="F208">
        <v>22</v>
      </c>
      <c r="G208">
        <v>2</v>
      </c>
      <c r="H208">
        <v>2328</v>
      </c>
      <c r="I208">
        <v>2</v>
      </c>
      <c r="J208">
        <v>3</v>
      </c>
      <c r="K208" s="10"/>
      <c r="L208" s="10"/>
      <c r="M208" s="10"/>
      <c r="N208" s="10"/>
    </row>
    <row r="209" spans="1:14" x14ac:dyDescent="0.35">
      <c r="A209">
        <v>286</v>
      </c>
      <c r="B209" t="s">
        <v>12</v>
      </c>
      <c r="C209" t="s">
        <v>15</v>
      </c>
      <c r="D209" t="s">
        <v>45</v>
      </c>
      <c r="E209" t="s">
        <v>14</v>
      </c>
      <c r="F209">
        <v>36</v>
      </c>
      <c r="G209">
        <v>1</v>
      </c>
      <c r="H209">
        <v>2153</v>
      </c>
      <c r="I209">
        <v>4</v>
      </c>
      <c r="J209">
        <v>3</v>
      </c>
      <c r="K209" s="10"/>
      <c r="L209" s="10"/>
      <c r="M209" s="10"/>
      <c r="N209" s="10"/>
    </row>
    <row r="210" spans="1:14" x14ac:dyDescent="0.35">
      <c r="A210">
        <v>287</v>
      </c>
      <c r="B210" t="s">
        <v>12</v>
      </c>
      <c r="C210" t="s">
        <v>19</v>
      </c>
      <c r="D210" t="s">
        <v>45</v>
      </c>
      <c r="E210" t="s">
        <v>23</v>
      </c>
      <c r="F210">
        <v>40</v>
      </c>
      <c r="G210">
        <v>0</v>
      </c>
      <c r="H210">
        <v>4876</v>
      </c>
      <c r="I210">
        <v>4</v>
      </c>
      <c r="J210">
        <v>3</v>
      </c>
      <c r="K210" s="10"/>
      <c r="L210" s="10"/>
      <c r="M210" s="10"/>
      <c r="N210" s="10"/>
    </row>
    <row r="211" spans="1:14" x14ac:dyDescent="0.35">
      <c r="A211">
        <v>288</v>
      </c>
      <c r="B211" t="s">
        <v>12</v>
      </c>
      <c r="C211" t="s">
        <v>19</v>
      </c>
      <c r="D211" t="s">
        <v>45</v>
      </c>
      <c r="E211" t="s">
        <v>16</v>
      </c>
      <c r="F211">
        <v>46</v>
      </c>
      <c r="G211">
        <v>0</v>
      </c>
      <c r="H211">
        <v>9396</v>
      </c>
      <c r="I211">
        <v>1</v>
      </c>
      <c r="J211">
        <v>3</v>
      </c>
      <c r="K211" s="10"/>
      <c r="L211" s="10"/>
      <c r="M211" s="10"/>
      <c r="N211" s="10"/>
    </row>
    <row r="212" spans="1:14" x14ac:dyDescent="0.35">
      <c r="A212">
        <v>291</v>
      </c>
      <c r="B212" t="s">
        <v>9</v>
      </c>
      <c r="C212" t="s">
        <v>10</v>
      </c>
      <c r="D212" t="s">
        <v>46</v>
      </c>
      <c r="E212" t="s">
        <v>16</v>
      </c>
      <c r="F212">
        <v>32</v>
      </c>
      <c r="G212">
        <v>9</v>
      </c>
      <c r="H212">
        <v>10400</v>
      </c>
      <c r="I212">
        <v>4</v>
      </c>
      <c r="J212">
        <v>3</v>
      </c>
      <c r="K212" s="10"/>
      <c r="L212" s="10"/>
      <c r="M212" s="10"/>
      <c r="N212" s="10"/>
    </row>
    <row r="213" spans="1:14" x14ac:dyDescent="0.35">
      <c r="A213">
        <v>292</v>
      </c>
      <c r="B213" t="s">
        <v>12</v>
      </c>
      <c r="C213" t="s">
        <v>18</v>
      </c>
      <c r="D213" t="s">
        <v>45</v>
      </c>
      <c r="E213" t="s">
        <v>14</v>
      </c>
      <c r="F213">
        <v>30</v>
      </c>
      <c r="G213">
        <v>5</v>
      </c>
      <c r="H213">
        <v>8474</v>
      </c>
      <c r="I213">
        <v>3</v>
      </c>
      <c r="J213">
        <v>4</v>
      </c>
      <c r="K213" s="10"/>
      <c r="L213" s="10"/>
      <c r="M213" s="10"/>
      <c r="N213" s="10"/>
    </row>
    <row r="214" spans="1:14" x14ac:dyDescent="0.35">
      <c r="A214">
        <v>293</v>
      </c>
      <c r="B214" t="s">
        <v>12</v>
      </c>
      <c r="C214" t="s">
        <v>10</v>
      </c>
      <c r="D214" t="s">
        <v>46</v>
      </c>
      <c r="E214" t="s">
        <v>17</v>
      </c>
      <c r="F214">
        <v>27</v>
      </c>
      <c r="G214">
        <v>0</v>
      </c>
      <c r="H214">
        <v>9981</v>
      </c>
      <c r="I214">
        <v>3</v>
      </c>
      <c r="J214">
        <v>3</v>
      </c>
      <c r="K214" s="10"/>
      <c r="L214" s="10"/>
      <c r="M214" s="10"/>
      <c r="N214" s="10"/>
    </row>
    <row r="215" spans="1:14" x14ac:dyDescent="0.35">
      <c r="A215">
        <v>296</v>
      </c>
      <c r="B215" t="s">
        <v>12</v>
      </c>
      <c r="C215" t="s">
        <v>22</v>
      </c>
      <c r="D215" t="s">
        <v>45</v>
      </c>
      <c r="E215" t="s">
        <v>16</v>
      </c>
      <c r="F215">
        <v>51</v>
      </c>
      <c r="G215">
        <v>4</v>
      </c>
      <c r="H215">
        <v>12490</v>
      </c>
      <c r="I215">
        <v>2</v>
      </c>
      <c r="J215">
        <v>3</v>
      </c>
      <c r="K215" s="10"/>
      <c r="L215" s="10"/>
      <c r="M215" s="10"/>
      <c r="N215" s="10"/>
    </row>
    <row r="216" spans="1:14" x14ac:dyDescent="0.35">
      <c r="A216">
        <v>297</v>
      </c>
      <c r="B216" t="s">
        <v>9</v>
      </c>
      <c r="C216" t="s">
        <v>13</v>
      </c>
      <c r="D216" t="s">
        <v>45</v>
      </c>
      <c r="E216" t="s">
        <v>17</v>
      </c>
      <c r="F216">
        <v>30</v>
      </c>
      <c r="G216">
        <v>0</v>
      </c>
      <c r="H216">
        <v>2657</v>
      </c>
      <c r="I216">
        <v>1</v>
      </c>
      <c r="J216">
        <v>3</v>
      </c>
      <c r="K216" s="10"/>
      <c r="L216" s="10"/>
      <c r="M216" s="10"/>
      <c r="N216" s="10"/>
    </row>
    <row r="217" spans="1:14" x14ac:dyDescent="0.35">
      <c r="A217">
        <v>298</v>
      </c>
      <c r="B217" t="s">
        <v>12</v>
      </c>
      <c r="C217" t="s">
        <v>20</v>
      </c>
      <c r="D217" t="s">
        <v>46</v>
      </c>
      <c r="E217" t="s">
        <v>17</v>
      </c>
      <c r="F217">
        <v>41</v>
      </c>
      <c r="G217">
        <v>0</v>
      </c>
      <c r="H217">
        <v>13591</v>
      </c>
      <c r="I217">
        <v>4</v>
      </c>
      <c r="J217">
        <v>3</v>
      </c>
      <c r="K217" s="10"/>
      <c r="L217" s="10"/>
      <c r="M217" s="10"/>
      <c r="N217" s="10"/>
    </row>
    <row r="218" spans="1:14" x14ac:dyDescent="0.35">
      <c r="A218">
        <v>299</v>
      </c>
      <c r="B218" t="s">
        <v>9</v>
      </c>
      <c r="C218" t="s">
        <v>10</v>
      </c>
      <c r="D218" t="s">
        <v>46</v>
      </c>
      <c r="E218" t="s">
        <v>16</v>
      </c>
      <c r="F218">
        <v>30</v>
      </c>
      <c r="G218">
        <v>0</v>
      </c>
      <c r="H218">
        <v>6696</v>
      </c>
      <c r="I218">
        <v>1</v>
      </c>
      <c r="J218">
        <v>3</v>
      </c>
      <c r="K218" s="10"/>
      <c r="L218" s="10"/>
      <c r="M218" s="10"/>
      <c r="N218" s="10"/>
    </row>
    <row r="219" spans="1:14" x14ac:dyDescent="0.35">
      <c r="A219">
        <v>300</v>
      </c>
      <c r="B219" t="s">
        <v>9</v>
      </c>
      <c r="C219" t="s">
        <v>13</v>
      </c>
      <c r="D219" t="s">
        <v>45</v>
      </c>
      <c r="E219" t="s">
        <v>17</v>
      </c>
      <c r="F219">
        <v>29</v>
      </c>
      <c r="G219">
        <v>1</v>
      </c>
      <c r="H219">
        <v>2058</v>
      </c>
      <c r="I219">
        <v>3</v>
      </c>
      <c r="J219">
        <v>3</v>
      </c>
      <c r="K219" s="10"/>
      <c r="L219" s="10"/>
      <c r="M219" s="10"/>
      <c r="N219" s="10"/>
    </row>
    <row r="220" spans="1:14" x14ac:dyDescent="0.35">
      <c r="A220">
        <v>302</v>
      </c>
      <c r="B220" t="s">
        <v>12</v>
      </c>
      <c r="C220" t="s">
        <v>10</v>
      </c>
      <c r="D220" t="s">
        <v>46</v>
      </c>
      <c r="E220" t="s">
        <v>17</v>
      </c>
      <c r="F220">
        <v>45</v>
      </c>
      <c r="G220">
        <v>12</v>
      </c>
      <c r="H220">
        <v>8865</v>
      </c>
      <c r="I220">
        <v>4</v>
      </c>
      <c r="J220">
        <v>3</v>
      </c>
      <c r="K220" s="10"/>
      <c r="L220" s="10"/>
      <c r="M220" s="10"/>
      <c r="N220" s="10"/>
    </row>
    <row r="221" spans="1:14" x14ac:dyDescent="0.35">
      <c r="A221">
        <v>303</v>
      </c>
      <c r="B221" t="s">
        <v>12</v>
      </c>
      <c r="C221" t="s">
        <v>10</v>
      </c>
      <c r="D221" t="s">
        <v>46</v>
      </c>
      <c r="E221" t="s">
        <v>17</v>
      </c>
      <c r="F221">
        <v>54</v>
      </c>
      <c r="G221">
        <v>0</v>
      </c>
      <c r="H221">
        <v>5940</v>
      </c>
      <c r="I221">
        <v>1</v>
      </c>
      <c r="J221">
        <v>3</v>
      </c>
      <c r="K221" s="10"/>
      <c r="L221" s="10"/>
      <c r="M221" s="10"/>
      <c r="N221" s="10"/>
    </row>
    <row r="222" spans="1:14" x14ac:dyDescent="0.35">
      <c r="A222">
        <v>304</v>
      </c>
      <c r="B222" t="s">
        <v>12</v>
      </c>
      <c r="C222" t="s">
        <v>15</v>
      </c>
      <c r="D222" t="s">
        <v>45</v>
      </c>
      <c r="E222" t="s">
        <v>11</v>
      </c>
      <c r="F222">
        <v>36</v>
      </c>
      <c r="G222">
        <v>3</v>
      </c>
      <c r="H222">
        <v>5914</v>
      </c>
      <c r="I222">
        <v>2</v>
      </c>
      <c r="J222">
        <v>3</v>
      </c>
      <c r="K222" s="10"/>
      <c r="L222" s="10"/>
      <c r="M222" s="10"/>
      <c r="N222" s="10"/>
    </row>
    <row r="223" spans="1:14" x14ac:dyDescent="0.35">
      <c r="A223">
        <v>305</v>
      </c>
      <c r="B223" t="s">
        <v>12</v>
      </c>
      <c r="C223" t="s">
        <v>13</v>
      </c>
      <c r="D223" t="s">
        <v>45</v>
      </c>
      <c r="E223" t="s">
        <v>16</v>
      </c>
      <c r="F223">
        <v>33</v>
      </c>
      <c r="G223">
        <v>1</v>
      </c>
      <c r="H223">
        <v>2622</v>
      </c>
      <c r="I223">
        <v>2</v>
      </c>
      <c r="J223">
        <v>4</v>
      </c>
      <c r="K223" s="10"/>
      <c r="L223" s="10"/>
      <c r="M223" s="10"/>
      <c r="N223" s="10"/>
    </row>
    <row r="224" spans="1:14" x14ac:dyDescent="0.35">
      <c r="A224">
        <v>306</v>
      </c>
      <c r="B224" t="s">
        <v>12</v>
      </c>
      <c r="C224" t="s">
        <v>22</v>
      </c>
      <c r="D224" t="s">
        <v>45</v>
      </c>
      <c r="E224" t="s">
        <v>17</v>
      </c>
      <c r="F224">
        <v>37</v>
      </c>
      <c r="G224">
        <v>0</v>
      </c>
      <c r="H224">
        <v>12185</v>
      </c>
      <c r="I224">
        <v>4</v>
      </c>
      <c r="J224">
        <v>3</v>
      </c>
      <c r="K224" s="10"/>
      <c r="L224" s="10"/>
      <c r="M224" s="10"/>
      <c r="N224" s="10"/>
    </row>
    <row r="225" spans="1:14" x14ac:dyDescent="0.35">
      <c r="A225">
        <v>307</v>
      </c>
      <c r="B225" t="s">
        <v>12</v>
      </c>
      <c r="C225" t="s">
        <v>10</v>
      </c>
      <c r="D225" t="s">
        <v>46</v>
      </c>
      <c r="E225" t="s">
        <v>17</v>
      </c>
      <c r="F225">
        <v>38</v>
      </c>
      <c r="G225">
        <v>5</v>
      </c>
      <c r="H225">
        <v>10609</v>
      </c>
      <c r="I225">
        <v>3</v>
      </c>
      <c r="J225">
        <v>3</v>
      </c>
      <c r="K225" s="10"/>
      <c r="L225" s="10"/>
      <c r="M225" s="10"/>
      <c r="N225" s="10"/>
    </row>
    <row r="226" spans="1:14" x14ac:dyDescent="0.35">
      <c r="A226">
        <v>308</v>
      </c>
      <c r="B226" t="s">
        <v>12</v>
      </c>
      <c r="C226" t="s">
        <v>18</v>
      </c>
      <c r="D226" t="s">
        <v>45</v>
      </c>
      <c r="E226" t="s">
        <v>16</v>
      </c>
      <c r="F226">
        <v>31</v>
      </c>
      <c r="G226">
        <v>1</v>
      </c>
      <c r="H226">
        <v>4345</v>
      </c>
      <c r="I226">
        <v>3</v>
      </c>
      <c r="J226">
        <v>3</v>
      </c>
      <c r="K226" s="10"/>
      <c r="L226" s="10"/>
      <c r="M226" s="10"/>
      <c r="N226" s="10"/>
    </row>
    <row r="227" spans="1:14" x14ac:dyDescent="0.35">
      <c r="A227">
        <v>309</v>
      </c>
      <c r="B227" t="s">
        <v>12</v>
      </c>
      <c r="C227" t="s">
        <v>13</v>
      </c>
      <c r="D227" t="s">
        <v>45</v>
      </c>
      <c r="E227" t="s">
        <v>17</v>
      </c>
      <c r="F227">
        <v>59</v>
      </c>
      <c r="G227">
        <v>0</v>
      </c>
      <c r="H227">
        <v>2177</v>
      </c>
      <c r="I227">
        <v>4</v>
      </c>
      <c r="J227">
        <v>3</v>
      </c>
      <c r="K227" s="10"/>
      <c r="L227" s="10"/>
      <c r="M227" s="10"/>
      <c r="N227" s="10"/>
    </row>
    <row r="228" spans="1:14" x14ac:dyDescent="0.35">
      <c r="A228">
        <v>311</v>
      </c>
      <c r="B228" t="s">
        <v>12</v>
      </c>
      <c r="C228" t="s">
        <v>21</v>
      </c>
      <c r="D228" t="s">
        <v>46</v>
      </c>
      <c r="E228" t="s">
        <v>16</v>
      </c>
      <c r="F228">
        <v>37</v>
      </c>
      <c r="G228">
        <v>5</v>
      </c>
      <c r="H228">
        <v>2793</v>
      </c>
      <c r="I228">
        <v>4</v>
      </c>
      <c r="J228">
        <v>3</v>
      </c>
      <c r="K228" s="10"/>
      <c r="L228" s="10"/>
      <c r="M228" s="10"/>
      <c r="N228" s="10"/>
    </row>
    <row r="229" spans="1:14" x14ac:dyDescent="0.35">
      <c r="A229">
        <v>312</v>
      </c>
      <c r="B229" t="s">
        <v>12</v>
      </c>
      <c r="C229" t="s">
        <v>10</v>
      </c>
      <c r="D229" t="s">
        <v>46</v>
      </c>
      <c r="E229" t="s">
        <v>14</v>
      </c>
      <c r="F229">
        <v>29</v>
      </c>
      <c r="G229">
        <v>4</v>
      </c>
      <c r="H229">
        <v>7918</v>
      </c>
      <c r="I229">
        <v>4</v>
      </c>
      <c r="J229">
        <v>3</v>
      </c>
      <c r="K229" s="10"/>
      <c r="L229" s="10"/>
      <c r="M229" s="10"/>
      <c r="N229" s="10"/>
    </row>
    <row r="230" spans="1:14" x14ac:dyDescent="0.35">
      <c r="A230">
        <v>314</v>
      </c>
      <c r="B230" t="s">
        <v>12</v>
      </c>
      <c r="C230" t="s">
        <v>10</v>
      </c>
      <c r="D230" t="s">
        <v>46</v>
      </c>
      <c r="E230" t="s">
        <v>17</v>
      </c>
      <c r="F230">
        <v>35</v>
      </c>
      <c r="G230">
        <v>0</v>
      </c>
      <c r="H230">
        <v>8789</v>
      </c>
      <c r="I230">
        <v>3</v>
      </c>
      <c r="J230">
        <v>3</v>
      </c>
      <c r="K230" s="10"/>
      <c r="L230" s="10"/>
      <c r="M230" s="10"/>
      <c r="N230" s="10"/>
    </row>
    <row r="231" spans="1:14" x14ac:dyDescent="0.35">
      <c r="A231">
        <v>315</v>
      </c>
      <c r="B231" t="s">
        <v>9</v>
      </c>
      <c r="C231" t="s">
        <v>13</v>
      </c>
      <c r="D231" t="s">
        <v>45</v>
      </c>
      <c r="E231" t="s">
        <v>14</v>
      </c>
      <c r="F231">
        <v>29</v>
      </c>
      <c r="G231">
        <v>0</v>
      </c>
      <c r="H231">
        <v>2389</v>
      </c>
      <c r="I231">
        <v>4</v>
      </c>
      <c r="J231">
        <v>3</v>
      </c>
      <c r="K231" s="10"/>
      <c r="L231" s="10"/>
      <c r="M231" s="10"/>
      <c r="N231" s="10"/>
    </row>
    <row r="232" spans="1:14" x14ac:dyDescent="0.35">
      <c r="A232">
        <v>316</v>
      </c>
      <c r="B232" t="s">
        <v>12</v>
      </c>
      <c r="C232" t="s">
        <v>15</v>
      </c>
      <c r="D232" t="s">
        <v>45</v>
      </c>
      <c r="E232" t="s">
        <v>17</v>
      </c>
      <c r="F232">
        <v>52</v>
      </c>
      <c r="G232">
        <v>2</v>
      </c>
      <c r="H232">
        <v>3212</v>
      </c>
      <c r="I232">
        <v>4</v>
      </c>
      <c r="J232">
        <v>3</v>
      </c>
      <c r="K232" s="10"/>
      <c r="L232" s="10"/>
      <c r="M232" s="10"/>
      <c r="N232" s="10"/>
    </row>
    <row r="233" spans="1:14" x14ac:dyDescent="0.35">
      <c r="A233">
        <v>319</v>
      </c>
      <c r="B233" t="s">
        <v>12</v>
      </c>
      <c r="C233" t="s">
        <v>20</v>
      </c>
      <c r="D233" t="s">
        <v>45</v>
      </c>
      <c r="E233" t="s">
        <v>11</v>
      </c>
      <c r="F233">
        <v>42</v>
      </c>
      <c r="G233">
        <v>11</v>
      </c>
      <c r="H233">
        <v>19232</v>
      </c>
      <c r="I233">
        <v>4</v>
      </c>
      <c r="J233">
        <v>3</v>
      </c>
      <c r="K233" s="10"/>
      <c r="L233" s="10"/>
      <c r="M233" s="10"/>
      <c r="N233" s="10"/>
    </row>
    <row r="234" spans="1:14" x14ac:dyDescent="0.35">
      <c r="A234">
        <v>321</v>
      </c>
      <c r="B234" t="s">
        <v>12</v>
      </c>
      <c r="C234" t="s">
        <v>24</v>
      </c>
      <c r="D234" t="s">
        <v>24</v>
      </c>
      <c r="E234" t="s">
        <v>11</v>
      </c>
      <c r="F234">
        <v>59</v>
      </c>
      <c r="G234">
        <v>2</v>
      </c>
      <c r="H234">
        <v>2267</v>
      </c>
      <c r="I234">
        <v>3</v>
      </c>
      <c r="J234">
        <v>3</v>
      </c>
      <c r="K234" s="10"/>
      <c r="L234" s="10"/>
      <c r="M234" s="10"/>
      <c r="N234" s="10"/>
    </row>
    <row r="235" spans="1:14" x14ac:dyDescent="0.35">
      <c r="A235">
        <v>323</v>
      </c>
      <c r="B235" t="s">
        <v>12</v>
      </c>
      <c r="C235" t="s">
        <v>20</v>
      </c>
      <c r="D235" t="s">
        <v>46</v>
      </c>
      <c r="E235" t="s">
        <v>16</v>
      </c>
      <c r="F235">
        <v>50</v>
      </c>
      <c r="G235">
        <v>0</v>
      </c>
      <c r="H235">
        <v>19517</v>
      </c>
      <c r="I235">
        <v>4</v>
      </c>
      <c r="J235">
        <v>3</v>
      </c>
      <c r="K235" s="10"/>
      <c r="L235" s="10"/>
      <c r="M235" s="10"/>
      <c r="N235" s="10"/>
    </row>
    <row r="236" spans="1:14" x14ac:dyDescent="0.35">
      <c r="A236">
        <v>325</v>
      </c>
      <c r="B236" t="s">
        <v>9</v>
      </c>
      <c r="C236" t="s">
        <v>15</v>
      </c>
      <c r="D236" t="s">
        <v>45</v>
      </c>
      <c r="E236" t="s">
        <v>17</v>
      </c>
      <c r="F236">
        <v>33</v>
      </c>
      <c r="G236">
        <v>0</v>
      </c>
      <c r="H236">
        <v>2436</v>
      </c>
      <c r="I236">
        <v>4</v>
      </c>
      <c r="J236">
        <v>3</v>
      </c>
      <c r="K236" s="10"/>
      <c r="L236" s="10"/>
      <c r="M236" s="10"/>
      <c r="N236" s="10"/>
    </row>
    <row r="237" spans="1:14" x14ac:dyDescent="0.35">
      <c r="A237">
        <v>327</v>
      </c>
      <c r="B237" t="s">
        <v>12</v>
      </c>
      <c r="C237" t="s">
        <v>20</v>
      </c>
      <c r="D237" t="s">
        <v>46</v>
      </c>
      <c r="E237" t="s">
        <v>17</v>
      </c>
      <c r="F237">
        <v>43</v>
      </c>
      <c r="G237">
        <v>1</v>
      </c>
      <c r="H237">
        <v>16064</v>
      </c>
      <c r="I237">
        <v>4</v>
      </c>
      <c r="J237">
        <v>4</v>
      </c>
      <c r="K237" s="10"/>
      <c r="L237" s="10"/>
      <c r="M237" s="10"/>
      <c r="N237" s="10"/>
    </row>
    <row r="238" spans="1:14" x14ac:dyDescent="0.35">
      <c r="A238">
        <v>328</v>
      </c>
      <c r="B238" t="s">
        <v>9</v>
      </c>
      <c r="C238" t="s">
        <v>15</v>
      </c>
      <c r="D238" t="s">
        <v>45</v>
      </c>
      <c r="E238" t="s">
        <v>11</v>
      </c>
      <c r="F238">
        <v>33</v>
      </c>
      <c r="G238">
        <v>1</v>
      </c>
      <c r="H238">
        <v>2707</v>
      </c>
      <c r="I238">
        <v>1</v>
      </c>
      <c r="J238">
        <v>4</v>
      </c>
      <c r="K238" s="10"/>
      <c r="L238" s="10"/>
      <c r="M238" s="10"/>
      <c r="N238" s="10"/>
    </row>
    <row r="239" spans="1:14" x14ac:dyDescent="0.35">
      <c r="A239">
        <v>329</v>
      </c>
      <c r="B239" t="s">
        <v>12</v>
      </c>
      <c r="C239" t="s">
        <v>20</v>
      </c>
      <c r="D239" t="s">
        <v>46</v>
      </c>
      <c r="E239" t="s">
        <v>16</v>
      </c>
      <c r="F239">
        <v>52</v>
      </c>
      <c r="G239">
        <v>15</v>
      </c>
      <c r="H239">
        <v>19068</v>
      </c>
      <c r="I239">
        <v>3</v>
      </c>
      <c r="J239">
        <v>3</v>
      </c>
      <c r="K239" s="10"/>
      <c r="L239" s="10"/>
      <c r="M239" s="10"/>
      <c r="N239" s="10"/>
    </row>
    <row r="240" spans="1:14" x14ac:dyDescent="0.35">
      <c r="A240">
        <v>330</v>
      </c>
      <c r="B240" t="s">
        <v>12</v>
      </c>
      <c r="C240" t="s">
        <v>21</v>
      </c>
      <c r="D240" t="s">
        <v>46</v>
      </c>
      <c r="E240" t="s">
        <v>11</v>
      </c>
      <c r="F240">
        <v>32</v>
      </c>
      <c r="G240">
        <v>1</v>
      </c>
      <c r="H240">
        <v>3931</v>
      </c>
      <c r="I240">
        <v>2</v>
      </c>
      <c r="J240">
        <v>3</v>
      </c>
      <c r="K240" s="10"/>
      <c r="L240" s="10"/>
      <c r="M240" s="10"/>
      <c r="N240" s="10"/>
    </row>
    <row r="241" spans="1:14" x14ac:dyDescent="0.35">
      <c r="A241">
        <v>331</v>
      </c>
      <c r="B241" t="s">
        <v>9</v>
      </c>
      <c r="C241" t="s">
        <v>15</v>
      </c>
      <c r="D241" t="s">
        <v>45</v>
      </c>
      <c r="E241" t="s">
        <v>17</v>
      </c>
      <c r="F241">
        <v>32</v>
      </c>
      <c r="G241">
        <v>1</v>
      </c>
      <c r="H241">
        <v>3730</v>
      </c>
      <c r="I241">
        <v>3</v>
      </c>
      <c r="J241">
        <v>3</v>
      </c>
      <c r="K241" s="10"/>
      <c r="L241" s="10"/>
      <c r="M241" s="10"/>
      <c r="N241" s="10"/>
    </row>
    <row r="242" spans="1:14" x14ac:dyDescent="0.35">
      <c r="A242">
        <v>332</v>
      </c>
      <c r="B242" t="s">
        <v>12</v>
      </c>
      <c r="C242" t="s">
        <v>15</v>
      </c>
      <c r="D242" t="s">
        <v>45</v>
      </c>
      <c r="E242" t="s">
        <v>16</v>
      </c>
      <c r="F242">
        <v>39</v>
      </c>
      <c r="G242">
        <v>1</v>
      </c>
      <c r="H242">
        <v>2232</v>
      </c>
      <c r="I242">
        <v>3</v>
      </c>
      <c r="J242">
        <v>3</v>
      </c>
      <c r="K242" s="10"/>
      <c r="L242" s="10"/>
      <c r="M242" s="10"/>
      <c r="N242" s="10"/>
    </row>
    <row r="243" spans="1:14" x14ac:dyDescent="0.35">
      <c r="A243">
        <v>333</v>
      </c>
      <c r="B243" t="s">
        <v>12</v>
      </c>
      <c r="C243" t="s">
        <v>10</v>
      </c>
      <c r="D243" t="s">
        <v>46</v>
      </c>
      <c r="E243" t="s">
        <v>16</v>
      </c>
      <c r="F243">
        <v>32</v>
      </c>
      <c r="G243">
        <v>2</v>
      </c>
      <c r="H243">
        <v>4465</v>
      </c>
      <c r="I243">
        <v>4</v>
      </c>
      <c r="J243">
        <v>3</v>
      </c>
      <c r="K243" s="10"/>
      <c r="L243" s="10"/>
      <c r="M243" s="10"/>
      <c r="N243" s="10"/>
    </row>
    <row r="244" spans="1:14" x14ac:dyDescent="0.35">
      <c r="A244">
        <v>334</v>
      </c>
      <c r="B244" t="s">
        <v>12</v>
      </c>
      <c r="C244" t="s">
        <v>13</v>
      </c>
      <c r="D244" t="s">
        <v>45</v>
      </c>
      <c r="E244" t="s">
        <v>11</v>
      </c>
      <c r="F244">
        <v>41</v>
      </c>
      <c r="G244">
        <v>0</v>
      </c>
      <c r="H244">
        <v>3072</v>
      </c>
      <c r="I244">
        <v>1</v>
      </c>
      <c r="J244">
        <v>3</v>
      </c>
      <c r="K244" s="10"/>
      <c r="L244" s="10"/>
      <c r="M244" s="10"/>
      <c r="N244" s="10"/>
    </row>
    <row r="245" spans="1:14" x14ac:dyDescent="0.35">
      <c r="A245">
        <v>335</v>
      </c>
      <c r="B245" t="s">
        <v>12</v>
      </c>
      <c r="C245" t="s">
        <v>13</v>
      </c>
      <c r="D245" t="s">
        <v>45</v>
      </c>
      <c r="E245" t="s">
        <v>11</v>
      </c>
      <c r="F245">
        <v>40</v>
      </c>
      <c r="G245">
        <v>4</v>
      </c>
      <c r="H245">
        <v>3319</v>
      </c>
      <c r="I245">
        <v>4</v>
      </c>
      <c r="J245">
        <v>3</v>
      </c>
      <c r="K245" s="10"/>
      <c r="L245" s="10"/>
      <c r="M245" s="10"/>
      <c r="N245" s="10"/>
    </row>
    <row r="246" spans="1:14" x14ac:dyDescent="0.35">
      <c r="A246">
        <v>336</v>
      </c>
      <c r="B246" t="s">
        <v>12</v>
      </c>
      <c r="C246" t="s">
        <v>20</v>
      </c>
      <c r="D246" t="s">
        <v>45</v>
      </c>
      <c r="E246" t="s">
        <v>17</v>
      </c>
      <c r="F246">
        <v>45</v>
      </c>
      <c r="G246">
        <v>1</v>
      </c>
      <c r="H246">
        <v>19202</v>
      </c>
      <c r="I246">
        <v>4</v>
      </c>
      <c r="J246">
        <v>3</v>
      </c>
      <c r="K246" s="10"/>
      <c r="L246" s="10"/>
      <c r="M246" s="10"/>
      <c r="N246" s="10"/>
    </row>
    <row r="247" spans="1:14" x14ac:dyDescent="0.35">
      <c r="A247">
        <v>337</v>
      </c>
      <c r="B247" t="s">
        <v>12</v>
      </c>
      <c r="C247" t="s">
        <v>22</v>
      </c>
      <c r="D247" t="s">
        <v>45</v>
      </c>
      <c r="E247" t="s">
        <v>16</v>
      </c>
      <c r="F247">
        <v>31</v>
      </c>
      <c r="G247">
        <v>2</v>
      </c>
      <c r="H247">
        <v>13675</v>
      </c>
      <c r="I247">
        <v>3</v>
      </c>
      <c r="J247">
        <v>3</v>
      </c>
      <c r="K247" s="10"/>
      <c r="L247" s="10"/>
      <c r="M247" s="10"/>
      <c r="N247" s="10"/>
    </row>
    <row r="248" spans="1:14" x14ac:dyDescent="0.35">
      <c r="A248">
        <v>338</v>
      </c>
      <c r="B248" t="s">
        <v>12</v>
      </c>
      <c r="C248" t="s">
        <v>13</v>
      </c>
      <c r="D248" t="s">
        <v>45</v>
      </c>
      <c r="E248" t="s">
        <v>16</v>
      </c>
      <c r="F248">
        <v>33</v>
      </c>
      <c r="G248">
        <v>0</v>
      </c>
      <c r="H248">
        <v>2911</v>
      </c>
      <c r="I248">
        <v>4</v>
      </c>
      <c r="J248">
        <v>3</v>
      </c>
      <c r="K248" s="10"/>
      <c r="L248" s="10"/>
      <c r="M248" s="10"/>
      <c r="N248" s="10"/>
    </row>
    <row r="249" spans="1:14" x14ac:dyDescent="0.35">
      <c r="A249">
        <v>339</v>
      </c>
      <c r="B249" t="s">
        <v>12</v>
      </c>
      <c r="C249" t="s">
        <v>18</v>
      </c>
      <c r="D249" t="s">
        <v>45</v>
      </c>
      <c r="E249" t="s">
        <v>16</v>
      </c>
      <c r="F249">
        <v>34</v>
      </c>
      <c r="G249">
        <v>5</v>
      </c>
      <c r="H249">
        <v>5957</v>
      </c>
      <c r="I249">
        <v>1</v>
      </c>
      <c r="J249">
        <v>3</v>
      </c>
      <c r="K249" s="10"/>
      <c r="L249" s="10"/>
      <c r="M249" s="10"/>
      <c r="N249" s="10"/>
    </row>
    <row r="250" spans="1:14" x14ac:dyDescent="0.35">
      <c r="A250">
        <v>340</v>
      </c>
      <c r="B250" t="s">
        <v>12</v>
      </c>
      <c r="C250" t="s">
        <v>13</v>
      </c>
      <c r="D250" t="s">
        <v>45</v>
      </c>
      <c r="E250" t="s">
        <v>11</v>
      </c>
      <c r="F250">
        <v>37</v>
      </c>
      <c r="G250">
        <v>0</v>
      </c>
      <c r="H250">
        <v>3920</v>
      </c>
      <c r="I250">
        <v>1</v>
      </c>
      <c r="J250">
        <v>3</v>
      </c>
      <c r="K250" s="10"/>
      <c r="L250" s="10"/>
      <c r="M250" s="10"/>
      <c r="N250" s="10"/>
    </row>
    <row r="251" spans="1:14" x14ac:dyDescent="0.35">
      <c r="A251">
        <v>341</v>
      </c>
      <c r="B251" t="s">
        <v>12</v>
      </c>
      <c r="C251" t="s">
        <v>18</v>
      </c>
      <c r="D251" t="s">
        <v>45</v>
      </c>
      <c r="E251" t="s">
        <v>16</v>
      </c>
      <c r="F251">
        <v>45</v>
      </c>
      <c r="G251">
        <v>0</v>
      </c>
      <c r="H251">
        <v>6434</v>
      </c>
      <c r="I251">
        <v>3</v>
      </c>
      <c r="J251">
        <v>3</v>
      </c>
      <c r="K251" s="10"/>
      <c r="L251" s="10"/>
      <c r="M251" s="10"/>
      <c r="N251" s="10"/>
    </row>
    <row r="252" spans="1:14" x14ac:dyDescent="0.35">
      <c r="A252">
        <v>342</v>
      </c>
      <c r="B252" t="s">
        <v>9</v>
      </c>
      <c r="C252" t="s">
        <v>18</v>
      </c>
      <c r="D252" t="s">
        <v>45</v>
      </c>
      <c r="E252" t="s">
        <v>17</v>
      </c>
      <c r="F252">
        <v>37</v>
      </c>
      <c r="G252">
        <v>0</v>
      </c>
      <c r="H252">
        <v>10048</v>
      </c>
      <c r="I252">
        <v>3</v>
      </c>
      <c r="J252">
        <v>3</v>
      </c>
      <c r="K252" s="10"/>
      <c r="L252" s="10"/>
      <c r="M252" s="10"/>
      <c r="N252" s="10"/>
    </row>
    <row r="253" spans="1:14" x14ac:dyDescent="0.35">
      <c r="A253">
        <v>343</v>
      </c>
      <c r="B253" t="s">
        <v>12</v>
      </c>
      <c r="C253" t="s">
        <v>19</v>
      </c>
      <c r="D253" t="s">
        <v>45</v>
      </c>
      <c r="E253" t="s">
        <v>16</v>
      </c>
      <c r="F253">
        <v>39</v>
      </c>
      <c r="G253">
        <v>11</v>
      </c>
      <c r="H253">
        <v>10938</v>
      </c>
      <c r="I253">
        <v>3</v>
      </c>
      <c r="J253">
        <v>4</v>
      </c>
      <c r="K253" s="10"/>
      <c r="L253" s="10"/>
      <c r="M253" s="10"/>
      <c r="N253" s="10"/>
    </row>
    <row r="254" spans="1:14" x14ac:dyDescent="0.35">
      <c r="A254">
        <v>346</v>
      </c>
      <c r="B254" t="s">
        <v>12</v>
      </c>
      <c r="C254" t="s">
        <v>13</v>
      </c>
      <c r="D254" t="s">
        <v>45</v>
      </c>
      <c r="E254" t="s">
        <v>17</v>
      </c>
      <c r="F254">
        <v>29</v>
      </c>
      <c r="G254">
        <v>1</v>
      </c>
      <c r="H254">
        <v>2340</v>
      </c>
      <c r="I254">
        <v>4</v>
      </c>
      <c r="J254">
        <v>3</v>
      </c>
      <c r="K254" s="10"/>
      <c r="L254" s="10"/>
      <c r="M254" s="10"/>
      <c r="N254" s="10"/>
    </row>
    <row r="255" spans="1:14" x14ac:dyDescent="0.35">
      <c r="A255">
        <v>347</v>
      </c>
      <c r="B255" t="s">
        <v>12</v>
      </c>
      <c r="C255" t="s">
        <v>13</v>
      </c>
      <c r="D255" t="s">
        <v>45</v>
      </c>
      <c r="E255" t="s">
        <v>11</v>
      </c>
      <c r="F255">
        <v>42</v>
      </c>
      <c r="G255">
        <v>0</v>
      </c>
      <c r="H255">
        <v>6545</v>
      </c>
      <c r="I255">
        <v>1</v>
      </c>
      <c r="J255">
        <v>3</v>
      </c>
      <c r="K255" s="10"/>
      <c r="L255" s="10"/>
      <c r="M255" s="10"/>
      <c r="N255" s="10"/>
    </row>
    <row r="256" spans="1:14" x14ac:dyDescent="0.35">
      <c r="A256">
        <v>349</v>
      </c>
      <c r="B256" t="s">
        <v>12</v>
      </c>
      <c r="C256" t="s">
        <v>10</v>
      </c>
      <c r="D256" t="s">
        <v>46</v>
      </c>
      <c r="E256" t="s">
        <v>11</v>
      </c>
      <c r="F256">
        <v>29</v>
      </c>
      <c r="G256">
        <v>0</v>
      </c>
      <c r="H256">
        <v>6931</v>
      </c>
      <c r="I256">
        <v>4</v>
      </c>
      <c r="J256">
        <v>3</v>
      </c>
      <c r="K256" s="10"/>
      <c r="L256" s="10"/>
      <c r="M256" s="10"/>
      <c r="N256" s="10"/>
    </row>
    <row r="257" spans="1:14" x14ac:dyDescent="0.35">
      <c r="A257">
        <v>350</v>
      </c>
      <c r="B257" t="s">
        <v>12</v>
      </c>
      <c r="C257" t="s">
        <v>18</v>
      </c>
      <c r="D257" t="s">
        <v>45</v>
      </c>
      <c r="E257" t="s">
        <v>17</v>
      </c>
      <c r="F257">
        <v>25</v>
      </c>
      <c r="G257">
        <v>1</v>
      </c>
      <c r="H257">
        <v>4898</v>
      </c>
      <c r="I257">
        <v>3</v>
      </c>
      <c r="J257">
        <v>3</v>
      </c>
      <c r="K257" s="10"/>
      <c r="L257" s="10"/>
      <c r="M257" s="10"/>
      <c r="N257" s="10"/>
    </row>
    <row r="258" spans="1:14" x14ac:dyDescent="0.35">
      <c r="A258">
        <v>351</v>
      </c>
      <c r="B258" t="s">
        <v>12</v>
      </c>
      <c r="C258" t="s">
        <v>15</v>
      </c>
      <c r="D258" t="s">
        <v>45</v>
      </c>
      <c r="E258" t="s">
        <v>17</v>
      </c>
      <c r="F258">
        <v>42</v>
      </c>
      <c r="G258">
        <v>7</v>
      </c>
      <c r="H258">
        <v>2593</v>
      </c>
      <c r="I258">
        <v>1</v>
      </c>
      <c r="J258">
        <v>3</v>
      </c>
      <c r="K258" s="10"/>
      <c r="L258" s="10"/>
      <c r="M258" s="10"/>
      <c r="N258" s="10"/>
    </row>
    <row r="259" spans="1:14" x14ac:dyDescent="0.35">
      <c r="A259">
        <v>352</v>
      </c>
      <c r="B259" t="s">
        <v>12</v>
      </c>
      <c r="C259" t="s">
        <v>22</v>
      </c>
      <c r="D259" t="s">
        <v>45</v>
      </c>
      <c r="E259" t="s">
        <v>11</v>
      </c>
      <c r="F259">
        <v>40</v>
      </c>
      <c r="G259">
        <v>3</v>
      </c>
      <c r="H259">
        <v>19436</v>
      </c>
      <c r="I259">
        <v>3</v>
      </c>
      <c r="J259">
        <v>3</v>
      </c>
      <c r="K259" s="10"/>
      <c r="L259" s="10"/>
      <c r="M259" s="10"/>
      <c r="N259" s="10"/>
    </row>
    <row r="260" spans="1:14" x14ac:dyDescent="0.35">
      <c r="A260">
        <v>353</v>
      </c>
      <c r="B260" t="s">
        <v>12</v>
      </c>
      <c r="C260" t="s">
        <v>13</v>
      </c>
      <c r="D260" t="s">
        <v>45</v>
      </c>
      <c r="E260" t="s">
        <v>17</v>
      </c>
      <c r="F260">
        <v>51</v>
      </c>
      <c r="G260">
        <v>0</v>
      </c>
      <c r="H260">
        <v>2723</v>
      </c>
      <c r="I260">
        <v>4</v>
      </c>
      <c r="J260">
        <v>3</v>
      </c>
      <c r="K260" s="10"/>
      <c r="L260" s="10"/>
      <c r="M260" s="10"/>
      <c r="N260" s="10"/>
    </row>
    <row r="261" spans="1:14" x14ac:dyDescent="0.35">
      <c r="A261">
        <v>355</v>
      </c>
      <c r="B261" t="s">
        <v>9</v>
      </c>
      <c r="C261" t="s">
        <v>15</v>
      </c>
      <c r="D261" t="s">
        <v>45</v>
      </c>
      <c r="E261" t="s">
        <v>11</v>
      </c>
      <c r="F261">
        <v>31</v>
      </c>
      <c r="G261">
        <v>1</v>
      </c>
      <c r="H261">
        <v>3479</v>
      </c>
      <c r="I261">
        <v>2</v>
      </c>
      <c r="J261">
        <v>3</v>
      </c>
      <c r="K261" s="10"/>
      <c r="L261" s="10"/>
      <c r="M261" s="10"/>
      <c r="N261" s="10"/>
    </row>
    <row r="262" spans="1:14" x14ac:dyDescent="0.35">
      <c r="A262">
        <v>359</v>
      </c>
      <c r="B262" t="s">
        <v>12</v>
      </c>
      <c r="C262" t="s">
        <v>15</v>
      </c>
      <c r="D262" t="s">
        <v>45</v>
      </c>
      <c r="E262" t="s">
        <v>17</v>
      </c>
      <c r="F262">
        <v>32</v>
      </c>
      <c r="G262">
        <v>0</v>
      </c>
      <c r="H262">
        <v>2794</v>
      </c>
      <c r="I262">
        <v>2</v>
      </c>
      <c r="J262">
        <v>4</v>
      </c>
      <c r="K262" s="10"/>
      <c r="L262" s="10"/>
      <c r="M262" s="10"/>
      <c r="N262" s="10"/>
    </row>
    <row r="263" spans="1:14" x14ac:dyDescent="0.35">
      <c r="A263">
        <v>361</v>
      </c>
      <c r="B263" t="s">
        <v>12</v>
      </c>
      <c r="C263" t="s">
        <v>10</v>
      </c>
      <c r="D263" t="s">
        <v>46</v>
      </c>
      <c r="E263" t="s">
        <v>11</v>
      </c>
      <c r="F263">
        <v>38</v>
      </c>
      <c r="G263">
        <v>7</v>
      </c>
      <c r="H263">
        <v>5249</v>
      </c>
      <c r="I263">
        <v>4</v>
      </c>
      <c r="J263">
        <v>3</v>
      </c>
      <c r="K263" s="10"/>
      <c r="L263" s="10"/>
      <c r="M263" s="10"/>
      <c r="N263" s="10"/>
    </row>
    <row r="264" spans="1:14" x14ac:dyDescent="0.35">
      <c r="A264">
        <v>362</v>
      </c>
      <c r="B264" t="s">
        <v>12</v>
      </c>
      <c r="C264" t="s">
        <v>15</v>
      </c>
      <c r="D264" t="s">
        <v>45</v>
      </c>
      <c r="E264" t="s">
        <v>14</v>
      </c>
      <c r="F264">
        <v>32</v>
      </c>
      <c r="G264">
        <v>0</v>
      </c>
      <c r="H264">
        <v>2176</v>
      </c>
      <c r="I264">
        <v>1</v>
      </c>
      <c r="J264">
        <v>3</v>
      </c>
      <c r="K264" s="10"/>
      <c r="L264" s="10"/>
      <c r="M264" s="10"/>
      <c r="N264" s="10"/>
    </row>
    <row r="265" spans="1:14" x14ac:dyDescent="0.35">
      <c r="A265">
        <v>363</v>
      </c>
      <c r="B265" t="s">
        <v>12</v>
      </c>
      <c r="C265" t="s">
        <v>20</v>
      </c>
      <c r="D265" t="s">
        <v>46</v>
      </c>
      <c r="E265" t="s">
        <v>17</v>
      </c>
      <c r="F265">
        <v>46</v>
      </c>
      <c r="G265">
        <v>7</v>
      </c>
      <c r="H265">
        <v>16872</v>
      </c>
      <c r="I265">
        <v>2</v>
      </c>
      <c r="J265">
        <v>3</v>
      </c>
      <c r="K265" s="10"/>
      <c r="L265" s="10"/>
      <c r="M265" s="10"/>
      <c r="N265" s="10"/>
    </row>
    <row r="266" spans="1:14" x14ac:dyDescent="0.35">
      <c r="A266">
        <v>364</v>
      </c>
      <c r="B266" t="s">
        <v>9</v>
      </c>
      <c r="C266" t="s">
        <v>15</v>
      </c>
      <c r="D266" t="s">
        <v>45</v>
      </c>
      <c r="E266" t="s">
        <v>16</v>
      </c>
      <c r="F266">
        <v>28</v>
      </c>
      <c r="G266">
        <v>0</v>
      </c>
      <c r="H266">
        <v>3485</v>
      </c>
      <c r="I266">
        <v>3</v>
      </c>
      <c r="J266">
        <v>3</v>
      </c>
      <c r="K266" s="10"/>
      <c r="L266" s="10"/>
      <c r="M266" s="10"/>
      <c r="N266" s="10"/>
    </row>
    <row r="267" spans="1:14" x14ac:dyDescent="0.35">
      <c r="A267">
        <v>366</v>
      </c>
      <c r="B267" t="s">
        <v>12</v>
      </c>
      <c r="C267" t="s">
        <v>10</v>
      </c>
      <c r="D267" t="s">
        <v>46</v>
      </c>
      <c r="E267" t="s">
        <v>17</v>
      </c>
      <c r="F267">
        <v>29</v>
      </c>
      <c r="G267">
        <v>0</v>
      </c>
      <c r="H267">
        <v>6644</v>
      </c>
      <c r="I267">
        <v>2</v>
      </c>
      <c r="J267">
        <v>3</v>
      </c>
      <c r="K267" s="10"/>
      <c r="L267" s="10"/>
      <c r="M267" s="10"/>
      <c r="N267" s="10"/>
    </row>
    <row r="268" spans="1:14" x14ac:dyDescent="0.35">
      <c r="A268">
        <v>367</v>
      </c>
      <c r="B268" t="s">
        <v>12</v>
      </c>
      <c r="C268" t="s">
        <v>19</v>
      </c>
      <c r="D268" t="s">
        <v>45</v>
      </c>
      <c r="E268" t="s">
        <v>17</v>
      </c>
      <c r="F268">
        <v>31</v>
      </c>
      <c r="G268">
        <v>7</v>
      </c>
      <c r="H268">
        <v>5582</v>
      </c>
      <c r="I268">
        <v>4</v>
      </c>
      <c r="J268">
        <v>4</v>
      </c>
      <c r="K268" s="10"/>
      <c r="L268" s="10"/>
      <c r="M268" s="10"/>
      <c r="N268" s="10"/>
    </row>
    <row r="269" spans="1:14" x14ac:dyDescent="0.35">
      <c r="A269">
        <v>369</v>
      </c>
      <c r="B269" t="s">
        <v>12</v>
      </c>
      <c r="C269" t="s">
        <v>19</v>
      </c>
      <c r="D269" t="s">
        <v>45</v>
      </c>
      <c r="E269" t="s">
        <v>11</v>
      </c>
      <c r="F269">
        <v>25</v>
      </c>
      <c r="G269">
        <v>1</v>
      </c>
      <c r="H269">
        <v>4000</v>
      </c>
      <c r="I269">
        <v>1</v>
      </c>
      <c r="J269">
        <v>3</v>
      </c>
      <c r="K269" s="10"/>
      <c r="L269" s="10"/>
      <c r="M269" s="10"/>
      <c r="N269" s="10"/>
    </row>
    <row r="270" spans="1:14" x14ac:dyDescent="0.35">
      <c r="A270">
        <v>372</v>
      </c>
      <c r="B270" t="s">
        <v>12</v>
      </c>
      <c r="C270" t="s">
        <v>19</v>
      </c>
      <c r="D270" t="s">
        <v>45</v>
      </c>
      <c r="E270" t="s">
        <v>11</v>
      </c>
      <c r="F270">
        <v>45</v>
      </c>
      <c r="G270">
        <v>4</v>
      </c>
      <c r="H270">
        <v>13496</v>
      </c>
      <c r="I270">
        <v>4</v>
      </c>
      <c r="J270">
        <v>3</v>
      </c>
      <c r="K270" s="10"/>
      <c r="L270" s="10"/>
      <c r="M270" s="10"/>
      <c r="N270" s="10"/>
    </row>
    <row r="271" spans="1:14" x14ac:dyDescent="0.35">
      <c r="A271">
        <v>373</v>
      </c>
      <c r="B271" t="s">
        <v>12</v>
      </c>
      <c r="C271" t="s">
        <v>15</v>
      </c>
      <c r="D271" t="s">
        <v>45</v>
      </c>
      <c r="E271" t="s">
        <v>17</v>
      </c>
      <c r="F271">
        <v>36</v>
      </c>
      <c r="G271">
        <v>10</v>
      </c>
      <c r="H271">
        <v>3210</v>
      </c>
      <c r="I271">
        <v>4</v>
      </c>
      <c r="J271">
        <v>3</v>
      </c>
      <c r="K271" s="10"/>
      <c r="L271" s="10"/>
      <c r="M271" s="10"/>
      <c r="N271" s="10"/>
    </row>
    <row r="272" spans="1:14" x14ac:dyDescent="0.35">
      <c r="A272">
        <v>374</v>
      </c>
      <c r="B272" t="s">
        <v>12</v>
      </c>
      <c r="C272" t="s">
        <v>20</v>
      </c>
      <c r="D272" t="s">
        <v>45</v>
      </c>
      <c r="E272" t="s">
        <v>17</v>
      </c>
      <c r="F272">
        <v>55</v>
      </c>
      <c r="G272">
        <v>4</v>
      </c>
      <c r="H272">
        <v>19045</v>
      </c>
      <c r="I272">
        <v>1</v>
      </c>
      <c r="J272">
        <v>3</v>
      </c>
      <c r="K272" s="10"/>
      <c r="L272" s="10"/>
      <c r="M272" s="10"/>
      <c r="N272" s="10"/>
    </row>
    <row r="273" spans="1:14" x14ac:dyDescent="0.35">
      <c r="A273">
        <v>376</v>
      </c>
      <c r="B273" t="s">
        <v>9</v>
      </c>
      <c r="C273" t="s">
        <v>20</v>
      </c>
      <c r="D273" t="s">
        <v>45</v>
      </c>
      <c r="E273" t="s">
        <v>16</v>
      </c>
      <c r="F273">
        <v>47</v>
      </c>
      <c r="G273">
        <v>9</v>
      </c>
      <c r="H273">
        <v>11849</v>
      </c>
      <c r="I273">
        <v>2</v>
      </c>
      <c r="J273">
        <v>3</v>
      </c>
      <c r="K273" s="10"/>
      <c r="L273" s="10"/>
      <c r="M273" s="10"/>
      <c r="N273" s="10"/>
    </row>
    <row r="274" spans="1:14" x14ac:dyDescent="0.35">
      <c r="A274">
        <v>377</v>
      </c>
      <c r="B274" t="s">
        <v>12</v>
      </c>
      <c r="C274" t="s">
        <v>13</v>
      </c>
      <c r="D274" t="s">
        <v>45</v>
      </c>
      <c r="E274" t="s">
        <v>17</v>
      </c>
      <c r="F274">
        <v>28</v>
      </c>
      <c r="G274">
        <v>0</v>
      </c>
      <c r="H274">
        <v>2070</v>
      </c>
      <c r="I274">
        <v>4</v>
      </c>
      <c r="J274">
        <v>4</v>
      </c>
      <c r="K274" s="10"/>
      <c r="L274" s="10"/>
      <c r="M274" s="10"/>
      <c r="N274" s="10"/>
    </row>
    <row r="275" spans="1:14" x14ac:dyDescent="0.35">
      <c r="A275">
        <v>378</v>
      </c>
      <c r="B275" t="s">
        <v>12</v>
      </c>
      <c r="C275" t="s">
        <v>10</v>
      </c>
      <c r="D275" t="s">
        <v>46</v>
      </c>
      <c r="E275" t="s">
        <v>16</v>
      </c>
      <c r="F275">
        <v>37</v>
      </c>
      <c r="G275">
        <v>0</v>
      </c>
      <c r="H275">
        <v>6502</v>
      </c>
      <c r="I275">
        <v>4</v>
      </c>
      <c r="J275">
        <v>3</v>
      </c>
      <c r="K275" s="10"/>
      <c r="L275" s="10"/>
      <c r="M275" s="10"/>
      <c r="N275" s="10"/>
    </row>
    <row r="276" spans="1:14" x14ac:dyDescent="0.35">
      <c r="A276">
        <v>379</v>
      </c>
      <c r="B276" t="s">
        <v>12</v>
      </c>
      <c r="C276" t="s">
        <v>13</v>
      </c>
      <c r="D276" t="s">
        <v>45</v>
      </c>
      <c r="E276" t="s">
        <v>11</v>
      </c>
      <c r="F276">
        <v>21</v>
      </c>
      <c r="G276">
        <v>1</v>
      </c>
      <c r="H276">
        <v>3230</v>
      </c>
      <c r="I276">
        <v>3</v>
      </c>
      <c r="J276">
        <v>3</v>
      </c>
      <c r="K276" s="10"/>
      <c r="L276" s="10"/>
      <c r="M276" s="10"/>
      <c r="N276" s="10"/>
    </row>
    <row r="277" spans="1:14" x14ac:dyDescent="0.35">
      <c r="A277">
        <v>380</v>
      </c>
      <c r="B277" t="s">
        <v>12</v>
      </c>
      <c r="C277" t="s">
        <v>22</v>
      </c>
      <c r="D277" t="s">
        <v>45</v>
      </c>
      <c r="E277" t="s">
        <v>16</v>
      </c>
      <c r="F277">
        <v>37</v>
      </c>
      <c r="G277">
        <v>0</v>
      </c>
      <c r="H277">
        <v>13603</v>
      </c>
      <c r="I277">
        <v>4</v>
      </c>
      <c r="J277">
        <v>3</v>
      </c>
      <c r="K277" s="10"/>
      <c r="L277" s="10"/>
      <c r="M277" s="10"/>
      <c r="N277" s="10"/>
    </row>
    <row r="278" spans="1:14" x14ac:dyDescent="0.35">
      <c r="A278">
        <v>381</v>
      </c>
      <c r="B278" t="s">
        <v>12</v>
      </c>
      <c r="C278" t="s">
        <v>20</v>
      </c>
      <c r="D278" t="s">
        <v>45</v>
      </c>
      <c r="E278" t="s">
        <v>17</v>
      </c>
      <c r="F278">
        <v>35</v>
      </c>
      <c r="G278">
        <v>6</v>
      </c>
      <c r="H278">
        <v>11996</v>
      </c>
      <c r="I278">
        <v>2</v>
      </c>
      <c r="J278">
        <v>3</v>
      </c>
      <c r="K278" s="10"/>
      <c r="L278" s="10"/>
      <c r="M278" s="10"/>
      <c r="N278" s="10"/>
    </row>
    <row r="279" spans="1:14" x14ac:dyDescent="0.35">
      <c r="A279">
        <v>382</v>
      </c>
      <c r="B279" t="s">
        <v>12</v>
      </c>
      <c r="C279" t="s">
        <v>10</v>
      </c>
      <c r="D279" t="s">
        <v>46</v>
      </c>
      <c r="E279" t="s">
        <v>11</v>
      </c>
      <c r="F279">
        <v>38</v>
      </c>
      <c r="G279">
        <v>7</v>
      </c>
      <c r="H279">
        <v>5605</v>
      </c>
      <c r="I279">
        <v>1</v>
      </c>
      <c r="J279">
        <v>4</v>
      </c>
      <c r="K279" s="10"/>
      <c r="L279" s="10"/>
      <c r="M279" s="10"/>
      <c r="N279" s="10"/>
    </row>
    <row r="280" spans="1:14" x14ac:dyDescent="0.35">
      <c r="A280">
        <v>384</v>
      </c>
      <c r="B280" t="s">
        <v>12</v>
      </c>
      <c r="C280" t="s">
        <v>18</v>
      </c>
      <c r="D280" t="s">
        <v>45</v>
      </c>
      <c r="E280" t="s">
        <v>17</v>
      </c>
      <c r="F280">
        <v>26</v>
      </c>
      <c r="G280">
        <v>1</v>
      </c>
      <c r="H280">
        <v>6397</v>
      </c>
      <c r="I280">
        <v>2</v>
      </c>
      <c r="J280">
        <v>4</v>
      </c>
      <c r="K280" s="10"/>
      <c r="L280" s="10"/>
      <c r="M280" s="10"/>
      <c r="N280" s="10"/>
    </row>
    <row r="281" spans="1:14" x14ac:dyDescent="0.35">
      <c r="A281">
        <v>385</v>
      </c>
      <c r="B281" t="s">
        <v>12</v>
      </c>
      <c r="C281" t="s">
        <v>22</v>
      </c>
      <c r="D281" t="s">
        <v>45</v>
      </c>
      <c r="E281" t="s">
        <v>14</v>
      </c>
      <c r="F281">
        <v>50</v>
      </c>
      <c r="G281">
        <v>1</v>
      </c>
      <c r="H281">
        <v>19144</v>
      </c>
      <c r="I281">
        <v>2</v>
      </c>
      <c r="J281">
        <v>3</v>
      </c>
      <c r="K281" s="10"/>
      <c r="L281" s="10"/>
      <c r="M281" s="10"/>
      <c r="N281" s="10"/>
    </row>
    <row r="282" spans="1:14" x14ac:dyDescent="0.35">
      <c r="A282">
        <v>386</v>
      </c>
      <c r="B282" t="s">
        <v>12</v>
      </c>
      <c r="C282" t="s">
        <v>22</v>
      </c>
      <c r="D282" t="s">
        <v>45</v>
      </c>
      <c r="E282" t="s">
        <v>16</v>
      </c>
      <c r="F282">
        <v>53</v>
      </c>
      <c r="G282">
        <v>1</v>
      </c>
      <c r="H282">
        <v>17584</v>
      </c>
      <c r="I282">
        <v>3</v>
      </c>
      <c r="J282">
        <v>3</v>
      </c>
      <c r="K282" s="10"/>
      <c r="L282" s="10"/>
      <c r="M282" s="10"/>
      <c r="N282" s="10"/>
    </row>
    <row r="283" spans="1:14" x14ac:dyDescent="0.35">
      <c r="A283">
        <v>387</v>
      </c>
      <c r="B283" t="s">
        <v>12</v>
      </c>
      <c r="C283" t="s">
        <v>10</v>
      </c>
      <c r="D283" t="s">
        <v>46</v>
      </c>
      <c r="E283" t="s">
        <v>14</v>
      </c>
      <c r="F283">
        <v>42</v>
      </c>
      <c r="G283">
        <v>11</v>
      </c>
      <c r="H283">
        <v>4907</v>
      </c>
      <c r="I283">
        <v>3</v>
      </c>
      <c r="J283">
        <v>4</v>
      </c>
      <c r="K283" s="10"/>
      <c r="L283" s="10"/>
      <c r="M283" s="10"/>
      <c r="N283" s="10"/>
    </row>
    <row r="284" spans="1:14" x14ac:dyDescent="0.35">
      <c r="A284">
        <v>388</v>
      </c>
      <c r="B284" t="s">
        <v>12</v>
      </c>
      <c r="C284" t="s">
        <v>10</v>
      </c>
      <c r="D284" t="s">
        <v>46</v>
      </c>
      <c r="E284" t="s">
        <v>11</v>
      </c>
      <c r="F284">
        <v>29</v>
      </c>
      <c r="G284">
        <v>0</v>
      </c>
      <c r="H284">
        <v>4554</v>
      </c>
      <c r="I284">
        <v>4</v>
      </c>
      <c r="J284">
        <v>3</v>
      </c>
      <c r="K284" s="10"/>
      <c r="L284" s="10"/>
      <c r="M284" s="10"/>
      <c r="N284" s="10"/>
    </row>
    <row r="285" spans="1:14" x14ac:dyDescent="0.35">
      <c r="A285">
        <v>389</v>
      </c>
      <c r="B285" t="s">
        <v>12</v>
      </c>
      <c r="C285" t="s">
        <v>15</v>
      </c>
      <c r="D285" t="s">
        <v>45</v>
      </c>
      <c r="E285" t="s">
        <v>11</v>
      </c>
      <c r="F285">
        <v>55</v>
      </c>
      <c r="G285">
        <v>0</v>
      </c>
      <c r="H285">
        <v>5415</v>
      </c>
      <c r="I285">
        <v>4</v>
      </c>
      <c r="J285">
        <v>3</v>
      </c>
      <c r="K285" s="10"/>
      <c r="L285" s="10"/>
      <c r="M285" s="10"/>
      <c r="N285" s="10"/>
    </row>
    <row r="286" spans="1:14" x14ac:dyDescent="0.35">
      <c r="A286">
        <v>390</v>
      </c>
      <c r="B286" t="s">
        <v>12</v>
      </c>
      <c r="C286" t="s">
        <v>19</v>
      </c>
      <c r="D286" t="s">
        <v>45</v>
      </c>
      <c r="E286" t="s">
        <v>11</v>
      </c>
      <c r="F286">
        <v>26</v>
      </c>
      <c r="G286">
        <v>3</v>
      </c>
      <c r="H286">
        <v>4741</v>
      </c>
      <c r="I286">
        <v>1</v>
      </c>
      <c r="J286">
        <v>3</v>
      </c>
      <c r="K286" s="10"/>
      <c r="L286" s="10"/>
      <c r="M286" s="10"/>
      <c r="N286" s="10"/>
    </row>
    <row r="287" spans="1:14" x14ac:dyDescent="0.35">
      <c r="A287">
        <v>391</v>
      </c>
      <c r="B287" t="s">
        <v>12</v>
      </c>
      <c r="C287" t="s">
        <v>13</v>
      </c>
      <c r="D287" t="s">
        <v>45</v>
      </c>
      <c r="E287" t="s">
        <v>17</v>
      </c>
      <c r="F287">
        <v>37</v>
      </c>
      <c r="G287">
        <v>5</v>
      </c>
      <c r="H287">
        <v>2115</v>
      </c>
      <c r="I287">
        <v>4</v>
      </c>
      <c r="J287">
        <v>3</v>
      </c>
      <c r="K287" s="10"/>
      <c r="L287" s="10"/>
      <c r="M287" s="10"/>
      <c r="N287" s="10"/>
    </row>
    <row r="288" spans="1:14" x14ac:dyDescent="0.35">
      <c r="A288">
        <v>392</v>
      </c>
      <c r="B288" t="s">
        <v>9</v>
      </c>
      <c r="C288" t="s">
        <v>15</v>
      </c>
      <c r="D288" t="s">
        <v>45</v>
      </c>
      <c r="E288" t="s">
        <v>17</v>
      </c>
      <c r="F288">
        <v>44</v>
      </c>
      <c r="G288">
        <v>0</v>
      </c>
      <c r="H288">
        <v>3161</v>
      </c>
      <c r="I288">
        <v>3</v>
      </c>
      <c r="J288">
        <v>4</v>
      </c>
      <c r="K288" s="10"/>
      <c r="L288" s="10"/>
      <c r="M288" s="10"/>
      <c r="N288" s="10"/>
    </row>
    <row r="289" spans="1:14" x14ac:dyDescent="0.35">
      <c r="A289">
        <v>393</v>
      </c>
      <c r="B289" t="s">
        <v>12</v>
      </c>
      <c r="C289" t="s">
        <v>19</v>
      </c>
      <c r="D289" t="s">
        <v>45</v>
      </c>
      <c r="E289" t="s">
        <v>16</v>
      </c>
      <c r="F289">
        <v>38</v>
      </c>
      <c r="G289">
        <v>1</v>
      </c>
      <c r="H289">
        <v>5745</v>
      </c>
      <c r="I289">
        <v>4</v>
      </c>
      <c r="J289">
        <v>3</v>
      </c>
      <c r="K289" s="10"/>
      <c r="L289" s="10"/>
      <c r="M289" s="10"/>
      <c r="N289" s="10"/>
    </row>
    <row r="290" spans="1:14" x14ac:dyDescent="0.35">
      <c r="A290">
        <v>394</v>
      </c>
      <c r="B290" t="s">
        <v>9</v>
      </c>
      <c r="C290" t="s">
        <v>15</v>
      </c>
      <c r="D290" t="s">
        <v>45</v>
      </c>
      <c r="E290" t="s">
        <v>16</v>
      </c>
      <c r="F290">
        <v>26</v>
      </c>
      <c r="G290">
        <v>0</v>
      </c>
      <c r="H290">
        <v>2373</v>
      </c>
      <c r="I290">
        <v>2</v>
      </c>
      <c r="J290">
        <v>3</v>
      </c>
      <c r="K290" s="10"/>
      <c r="L290" s="10"/>
      <c r="M290" s="10"/>
      <c r="N290" s="10"/>
    </row>
    <row r="291" spans="1:14" x14ac:dyDescent="0.35">
      <c r="A291">
        <v>395</v>
      </c>
      <c r="B291" t="s">
        <v>12</v>
      </c>
      <c r="C291" t="s">
        <v>13</v>
      </c>
      <c r="D291" t="s">
        <v>45</v>
      </c>
      <c r="E291" t="s">
        <v>11</v>
      </c>
      <c r="F291">
        <v>28</v>
      </c>
      <c r="G291">
        <v>0</v>
      </c>
      <c r="H291">
        <v>3310</v>
      </c>
      <c r="I291">
        <v>4</v>
      </c>
      <c r="J291">
        <v>4</v>
      </c>
      <c r="K291" s="10"/>
      <c r="L291" s="10"/>
      <c r="M291" s="10"/>
      <c r="N291" s="10"/>
    </row>
    <row r="292" spans="1:14" x14ac:dyDescent="0.35">
      <c r="A292">
        <v>396</v>
      </c>
      <c r="B292" t="s">
        <v>12</v>
      </c>
      <c r="C292" t="s">
        <v>22</v>
      </c>
      <c r="D292" t="s">
        <v>45</v>
      </c>
      <c r="E292" t="s">
        <v>16</v>
      </c>
      <c r="F292">
        <v>49</v>
      </c>
      <c r="G292">
        <v>1</v>
      </c>
      <c r="H292">
        <v>18665</v>
      </c>
      <c r="I292">
        <v>1</v>
      </c>
      <c r="J292">
        <v>3</v>
      </c>
      <c r="K292" s="10"/>
      <c r="L292" s="10"/>
      <c r="M292" s="10"/>
      <c r="N292" s="10"/>
    </row>
    <row r="293" spans="1:14" x14ac:dyDescent="0.35">
      <c r="A293">
        <v>397</v>
      </c>
      <c r="B293" t="s">
        <v>12</v>
      </c>
      <c r="C293" t="s">
        <v>13</v>
      </c>
      <c r="D293" t="s">
        <v>45</v>
      </c>
      <c r="E293" t="s">
        <v>17</v>
      </c>
      <c r="F293">
        <v>36</v>
      </c>
      <c r="G293">
        <v>7</v>
      </c>
      <c r="H293">
        <v>4485</v>
      </c>
      <c r="I293">
        <v>2</v>
      </c>
      <c r="J293">
        <v>3</v>
      </c>
      <c r="K293" s="10"/>
      <c r="L293" s="10"/>
      <c r="M293" s="10"/>
      <c r="N293" s="10"/>
    </row>
    <row r="294" spans="1:14" x14ac:dyDescent="0.35">
      <c r="A294">
        <v>399</v>
      </c>
      <c r="B294" t="s">
        <v>12</v>
      </c>
      <c r="C294" t="s">
        <v>21</v>
      </c>
      <c r="D294" t="s">
        <v>46</v>
      </c>
      <c r="E294" t="s">
        <v>17</v>
      </c>
      <c r="F294">
        <v>31</v>
      </c>
      <c r="G294">
        <v>2</v>
      </c>
      <c r="H294">
        <v>2789</v>
      </c>
      <c r="I294">
        <v>2</v>
      </c>
      <c r="J294">
        <v>3</v>
      </c>
      <c r="K294" s="10"/>
      <c r="L294" s="10"/>
      <c r="M294" s="10"/>
      <c r="N294" s="10"/>
    </row>
    <row r="295" spans="1:14" x14ac:dyDescent="0.35">
      <c r="A295">
        <v>401</v>
      </c>
      <c r="B295" t="s">
        <v>9</v>
      </c>
      <c r="C295" t="s">
        <v>10</v>
      </c>
      <c r="D295" t="s">
        <v>46</v>
      </c>
      <c r="E295" t="s">
        <v>16</v>
      </c>
      <c r="F295">
        <v>26</v>
      </c>
      <c r="G295">
        <v>7</v>
      </c>
      <c r="H295">
        <v>5828</v>
      </c>
      <c r="I295">
        <v>4</v>
      </c>
      <c r="J295">
        <v>3</v>
      </c>
      <c r="K295" s="10"/>
      <c r="L295" s="10"/>
      <c r="M295" s="10"/>
      <c r="N295" s="10"/>
    </row>
    <row r="296" spans="1:14" x14ac:dyDescent="0.35">
      <c r="A296">
        <v>403</v>
      </c>
      <c r="B296" t="s">
        <v>12</v>
      </c>
      <c r="C296" t="s">
        <v>13</v>
      </c>
      <c r="D296" t="s">
        <v>45</v>
      </c>
      <c r="E296" t="s">
        <v>17</v>
      </c>
      <c r="F296">
        <v>37</v>
      </c>
      <c r="G296">
        <v>1</v>
      </c>
      <c r="H296">
        <v>2326</v>
      </c>
      <c r="I296">
        <v>4</v>
      </c>
      <c r="J296">
        <v>3</v>
      </c>
      <c r="K296" s="10"/>
      <c r="L296" s="10"/>
      <c r="M296" s="10"/>
      <c r="N296" s="10"/>
    </row>
    <row r="297" spans="1:14" x14ac:dyDescent="0.35">
      <c r="A297">
        <v>404</v>
      </c>
      <c r="B297" t="s">
        <v>12</v>
      </c>
      <c r="C297" t="s">
        <v>10</v>
      </c>
      <c r="D297" t="s">
        <v>46</v>
      </c>
      <c r="E297" t="s">
        <v>17</v>
      </c>
      <c r="F297">
        <v>42</v>
      </c>
      <c r="G297">
        <v>4</v>
      </c>
      <c r="H297">
        <v>13525</v>
      </c>
      <c r="I297">
        <v>2</v>
      </c>
      <c r="J297">
        <v>3</v>
      </c>
      <c r="K297" s="10"/>
      <c r="L297" s="10"/>
      <c r="M297" s="10"/>
      <c r="N297" s="10"/>
    </row>
    <row r="298" spans="1:14" x14ac:dyDescent="0.35">
      <c r="A298">
        <v>405</v>
      </c>
      <c r="B298" t="s">
        <v>9</v>
      </c>
      <c r="C298" t="s">
        <v>15</v>
      </c>
      <c r="D298" t="s">
        <v>45</v>
      </c>
      <c r="E298" t="s">
        <v>17</v>
      </c>
      <c r="F298">
        <v>18</v>
      </c>
      <c r="G298">
        <v>0</v>
      </c>
      <c r="H298">
        <v>1420</v>
      </c>
      <c r="I298">
        <v>3</v>
      </c>
      <c r="J298">
        <v>3</v>
      </c>
      <c r="K298" s="10"/>
      <c r="L298" s="10"/>
      <c r="M298" s="10"/>
      <c r="N298" s="10"/>
    </row>
    <row r="299" spans="1:14" x14ac:dyDescent="0.35">
      <c r="A299">
        <v>406</v>
      </c>
      <c r="B299" t="s">
        <v>12</v>
      </c>
      <c r="C299" t="s">
        <v>10</v>
      </c>
      <c r="D299" t="s">
        <v>46</v>
      </c>
      <c r="E299" t="s">
        <v>17</v>
      </c>
      <c r="F299">
        <v>35</v>
      </c>
      <c r="G299">
        <v>6</v>
      </c>
      <c r="H299">
        <v>8020</v>
      </c>
      <c r="I299">
        <v>2</v>
      </c>
      <c r="J299">
        <v>3</v>
      </c>
      <c r="K299" s="10"/>
      <c r="L299" s="10"/>
      <c r="M299" s="10"/>
      <c r="N299" s="10"/>
    </row>
    <row r="300" spans="1:14" x14ac:dyDescent="0.35">
      <c r="A300">
        <v>407</v>
      </c>
      <c r="B300" t="s">
        <v>12</v>
      </c>
      <c r="C300" t="s">
        <v>15</v>
      </c>
      <c r="D300" t="s">
        <v>45</v>
      </c>
      <c r="E300" t="s">
        <v>16</v>
      </c>
      <c r="F300">
        <v>36</v>
      </c>
      <c r="G300">
        <v>0</v>
      </c>
      <c r="H300">
        <v>3688</v>
      </c>
      <c r="I300">
        <v>4</v>
      </c>
      <c r="J300">
        <v>3</v>
      </c>
      <c r="K300" s="10"/>
      <c r="L300" s="10"/>
      <c r="M300" s="10"/>
      <c r="N300" s="10"/>
    </row>
    <row r="301" spans="1:14" x14ac:dyDescent="0.35">
      <c r="A301">
        <v>408</v>
      </c>
      <c r="B301" t="s">
        <v>12</v>
      </c>
      <c r="C301" t="s">
        <v>18</v>
      </c>
      <c r="D301" t="s">
        <v>45</v>
      </c>
      <c r="E301" t="s">
        <v>17</v>
      </c>
      <c r="F301">
        <v>51</v>
      </c>
      <c r="G301">
        <v>1</v>
      </c>
      <c r="H301">
        <v>5482</v>
      </c>
      <c r="I301">
        <v>2</v>
      </c>
      <c r="J301">
        <v>3</v>
      </c>
      <c r="K301" s="10"/>
      <c r="L301" s="10"/>
      <c r="M301" s="10"/>
      <c r="N301" s="10"/>
    </row>
    <row r="302" spans="1:14" x14ac:dyDescent="0.35">
      <c r="A302">
        <v>410</v>
      </c>
      <c r="B302" t="s">
        <v>12</v>
      </c>
      <c r="C302" t="s">
        <v>20</v>
      </c>
      <c r="D302" t="s">
        <v>46</v>
      </c>
      <c r="E302" t="s">
        <v>16</v>
      </c>
      <c r="F302">
        <v>41</v>
      </c>
      <c r="G302">
        <v>0</v>
      </c>
      <c r="H302">
        <v>16015</v>
      </c>
      <c r="I302">
        <v>2</v>
      </c>
      <c r="J302">
        <v>3</v>
      </c>
      <c r="K302" s="10"/>
      <c r="L302" s="10"/>
      <c r="M302" s="10"/>
      <c r="N302" s="10"/>
    </row>
    <row r="303" spans="1:14" x14ac:dyDescent="0.35">
      <c r="A303">
        <v>411</v>
      </c>
      <c r="B303" t="s">
        <v>12</v>
      </c>
      <c r="C303" t="s">
        <v>21</v>
      </c>
      <c r="D303" t="s">
        <v>46</v>
      </c>
      <c r="E303" t="s">
        <v>17</v>
      </c>
      <c r="F303">
        <v>18</v>
      </c>
      <c r="G303">
        <v>0</v>
      </c>
      <c r="H303">
        <v>1200</v>
      </c>
      <c r="I303">
        <v>3</v>
      </c>
      <c r="J303">
        <v>3</v>
      </c>
      <c r="K303" s="10"/>
      <c r="L303" s="10"/>
      <c r="M303" s="10"/>
      <c r="N303" s="10"/>
    </row>
    <row r="304" spans="1:14" x14ac:dyDescent="0.35">
      <c r="A304">
        <v>412</v>
      </c>
      <c r="B304" t="s">
        <v>12</v>
      </c>
      <c r="C304" t="s">
        <v>19</v>
      </c>
      <c r="D304" t="s">
        <v>45</v>
      </c>
      <c r="E304" t="s">
        <v>11</v>
      </c>
      <c r="F304">
        <v>28</v>
      </c>
      <c r="G304">
        <v>0</v>
      </c>
      <c r="H304">
        <v>5661</v>
      </c>
      <c r="I304">
        <v>1</v>
      </c>
      <c r="J304">
        <v>3</v>
      </c>
      <c r="K304" s="10"/>
      <c r="L304" s="10"/>
      <c r="M304" s="10"/>
      <c r="N304" s="10"/>
    </row>
    <row r="305" spans="1:14" x14ac:dyDescent="0.35">
      <c r="A305">
        <v>416</v>
      </c>
      <c r="B305" t="s">
        <v>12</v>
      </c>
      <c r="C305" t="s">
        <v>10</v>
      </c>
      <c r="D305" t="s">
        <v>46</v>
      </c>
      <c r="E305" t="s">
        <v>17</v>
      </c>
      <c r="F305">
        <v>31</v>
      </c>
      <c r="G305">
        <v>7</v>
      </c>
      <c r="H305">
        <v>6929</v>
      </c>
      <c r="I305">
        <v>4</v>
      </c>
      <c r="J305">
        <v>3</v>
      </c>
      <c r="K305" s="10"/>
      <c r="L305" s="10"/>
      <c r="M305" s="10"/>
      <c r="N305" s="10"/>
    </row>
    <row r="306" spans="1:14" x14ac:dyDescent="0.35">
      <c r="A306">
        <v>417</v>
      </c>
      <c r="B306" t="s">
        <v>12</v>
      </c>
      <c r="C306" t="s">
        <v>19</v>
      </c>
      <c r="D306" t="s">
        <v>45</v>
      </c>
      <c r="E306" t="s">
        <v>17</v>
      </c>
      <c r="F306">
        <v>39</v>
      </c>
      <c r="G306">
        <v>3</v>
      </c>
      <c r="H306">
        <v>9613</v>
      </c>
      <c r="I306">
        <v>4</v>
      </c>
      <c r="J306">
        <v>3</v>
      </c>
      <c r="K306" s="10"/>
      <c r="L306" s="10"/>
      <c r="M306" s="10"/>
      <c r="N306" s="10"/>
    </row>
    <row r="307" spans="1:14" x14ac:dyDescent="0.35">
      <c r="A307">
        <v>419</v>
      </c>
      <c r="B307" t="s">
        <v>12</v>
      </c>
      <c r="C307" t="s">
        <v>15</v>
      </c>
      <c r="D307" t="s">
        <v>45</v>
      </c>
      <c r="E307" t="s">
        <v>16</v>
      </c>
      <c r="F307">
        <v>36</v>
      </c>
      <c r="G307">
        <v>0</v>
      </c>
      <c r="H307">
        <v>5674</v>
      </c>
      <c r="I307">
        <v>2</v>
      </c>
      <c r="J307">
        <v>3</v>
      </c>
      <c r="K307" s="10"/>
      <c r="L307" s="10"/>
      <c r="M307" s="10"/>
      <c r="N307" s="10"/>
    </row>
    <row r="308" spans="1:14" x14ac:dyDescent="0.35">
      <c r="A308">
        <v>420</v>
      </c>
      <c r="B308" t="s">
        <v>12</v>
      </c>
      <c r="C308" t="s">
        <v>10</v>
      </c>
      <c r="D308" t="s">
        <v>46</v>
      </c>
      <c r="E308" t="s">
        <v>17</v>
      </c>
      <c r="F308">
        <v>32</v>
      </c>
      <c r="G308">
        <v>4</v>
      </c>
      <c r="H308">
        <v>5484</v>
      </c>
      <c r="I308">
        <v>3</v>
      </c>
      <c r="J308">
        <v>3</v>
      </c>
      <c r="K308" s="10"/>
      <c r="L308" s="10"/>
      <c r="M308" s="10"/>
      <c r="N308" s="10"/>
    </row>
    <row r="309" spans="1:14" x14ac:dyDescent="0.35">
      <c r="A309">
        <v>421</v>
      </c>
      <c r="B309" t="s">
        <v>12</v>
      </c>
      <c r="C309" t="s">
        <v>22</v>
      </c>
      <c r="D309" t="s">
        <v>45</v>
      </c>
      <c r="E309" t="s">
        <v>11</v>
      </c>
      <c r="F309">
        <v>38</v>
      </c>
      <c r="G309">
        <v>0</v>
      </c>
      <c r="H309">
        <v>12061</v>
      </c>
      <c r="I309">
        <v>2</v>
      </c>
      <c r="J309">
        <v>3</v>
      </c>
      <c r="K309" s="10"/>
      <c r="L309" s="10"/>
      <c r="M309" s="10"/>
      <c r="N309" s="10"/>
    </row>
    <row r="310" spans="1:14" x14ac:dyDescent="0.35">
      <c r="A310">
        <v>422</v>
      </c>
      <c r="B310" t="s">
        <v>12</v>
      </c>
      <c r="C310" t="s">
        <v>19</v>
      </c>
      <c r="D310" t="s">
        <v>45</v>
      </c>
      <c r="E310" t="s">
        <v>16</v>
      </c>
      <c r="F310">
        <v>58</v>
      </c>
      <c r="G310">
        <v>1</v>
      </c>
      <c r="H310">
        <v>5660</v>
      </c>
      <c r="I310">
        <v>3</v>
      </c>
      <c r="J310">
        <v>3</v>
      </c>
      <c r="K310" s="10"/>
      <c r="L310" s="10"/>
      <c r="M310" s="10"/>
      <c r="N310" s="10"/>
    </row>
    <row r="311" spans="1:14" x14ac:dyDescent="0.35">
      <c r="A311">
        <v>423</v>
      </c>
      <c r="B311" t="s">
        <v>12</v>
      </c>
      <c r="C311" t="s">
        <v>13</v>
      </c>
      <c r="D311" t="s">
        <v>45</v>
      </c>
      <c r="E311" t="s">
        <v>16</v>
      </c>
      <c r="F311">
        <v>31</v>
      </c>
      <c r="G311">
        <v>0</v>
      </c>
      <c r="H311">
        <v>4821</v>
      </c>
      <c r="I311">
        <v>4</v>
      </c>
      <c r="J311">
        <v>3</v>
      </c>
      <c r="K311" s="10"/>
      <c r="L311" s="10"/>
      <c r="M311" s="10"/>
      <c r="N311" s="10"/>
    </row>
    <row r="312" spans="1:14" x14ac:dyDescent="0.35">
      <c r="A312">
        <v>424</v>
      </c>
      <c r="B312" t="s">
        <v>12</v>
      </c>
      <c r="C312" t="s">
        <v>24</v>
      </c>
      <c r="D312" t="s">
        <v>24</v>
      </c>
      <c r="E312" t="s">
        <v>17</v>
      </c>
      <c r="F312">
        <v>31</v>
      </c>
      <c r="G312">
        <v>1</v>
      </c>
      <c r="H312">
        <v>6410</v>
      </c>
      <c r="I312">
        <v>1</v>
      </c>
      <c r="J312">
        <v>3</v>
      </c>
      <c r="K312" s="10"/>
      <c r="L312" s="10"/>
      <c r="M312" s="10"/>
      <c r="N312" s="10"/>
    </row>
    <row r="313" spans="1:14" x14ac:dyDescent="0.35">
      <c r="A313">
        <v>425</v>
      </c>
      <c r="B313" t="s">
        <v>12</v>
      </c>
      <c r="C313" t="s">
        <v>15</v>
      </c>
      <c r="D313" t="s">
        <v>45</v>
      </c>
      <c r="E313" t="s">
        <v>17</v>
      </c>
      <c r="F313">
        <v>45</v>
      </c>
      <c r="G313">
        <v>9</v>
      </c>
      <c r="H313">
        <v>5210</v>
      </c>
      <c r="I313">
        <v>1</v>
      </c>
      <c r="J313">
        <v>3</v>
      </c>
      <c r="K313" s="10"/>
      <c r="L313" s="10"/>
      <c r="M313" s="10"/>
      <c r="N313" s="10"/>
    </row>
    <row r="314" spans="1:14" x14ac:dyDescent="0.35">
      <c r="A314">
        <v>426</v>
      </c>
      <c r="B314" t="s">
        <v>12</v>
      </c>
      <c r="C314" t="s">
        <v>13</v>
      </c>
      <c r="D314" t="s">
        <v>45</v>
      </c>
      <c r="E314" t="s">
        <v>16</v>
      </c>
      <c r="F314">
        <v>31</v>
      </c>
      <c r="G314">
        <v>2</v>
      </c>
      <c r="H314">
        <v>2695</v>
      </c>
      <c r="I314">
        <v>4</v>
      </c>
      <c r="J314">
        <v>3</v>
      </c>
      <c r="K314" s="10"/>
      <c r="L314" s="10"/>
      <c r="M314" s="10"/>
      <c r="N314" s="10"/>
    </row>
    <row r="315" spans="1:14" x14ac:dyDescent="0.35">
      <c r="A315">
        <v>428</v>
      </c>
      <c r="B315" t="s">
        <v>12</v>
      </c>
      <c r="C315" t="s">
        <v>20</v>
      </c>
      <c r="D315" t="s">
        <v>45</v>
      </c>
      <c r="E315" t="s">
        <v>16</v>
      </c>
      <c r="F315">
        <v>33</v>
      </c>
      <c r="G315">
        <v>8</v>
      </c>
      <c r="H315">
        <v>11878</v>
      </c>
      <c r="I315">
        <v>2</v>
      </c>
      <c r="J315">
        <v>3</v>
      </c>
      <c r="K315" s="10"/>
      <c r="L315" s="10"/>
      <c r="M315" s="10"/>
      <c r="N315" s="10"/>
    </row>
    <row r="316" spans="1:14" x14ac:dyDescent="0.35">
      <c r="A316">
        <v>429</v>
      </c>
      <c r="B316" t="s">
        <v>12</v>
      </c>
      <c r="C316" t="s">
        <v>20</v>
      </c>
      <c r="D316" t="s">
        <v>45</v>
      </c>
      <c r="E316" t="s">
        <v>14</v>
      </c>
      <c r="F316">
        <v>39</v>
      </c>
      <c r="G316">
        <v>11</v>
      </c>
      <c r="H316">
        <v>17068</v>
      </c>
      <c r="I316">
        <v>1</v>
      </c>
      <c r="J316">
        <v>3</v>
      </c>
      <c r="K316" s="10"/>
      <c r="L316" s="10"/>
      <c r="M316" s="10"/>
      <c r="N316" s="10"/>
    </row>
    <row r="317" spans="1:14" x14ac:dyDescent="0.35">
      <c r="A317">
        <v>430</v>
      </c>
      <c r="B317" t="s">
        <v>12</v>
      </c>
      <c r="C317" t="s">
        <v>15</v>
      </c>
      <c r="D317" t="s">
        <v>45</v>
      </c>
      <c r="E317" t="s">
        <v>16</v>
      </c>
      <c r="F317">
        <v>43</v>
      </c>
      <c r="G317">
        <v>1</v>
      </c>
      <c r="H317">
        <v>2455</v>
      </c>
      <c r="I317">
        <v>4</v>
      </c>
      <c r="J317">
        <v>3</v>
      </c>
      <c r="K317" s="10"/>
      <c r="L317" s="10"/>
      <c r="M317" s="10"/>
      <c r="N317" s="10"/>
    </row>
    <row r="318" spans="1:14" x14ac:dyDescent="0.35">
      <c r="A318">
        <v>431</v>
      </c>
      <c r="B318" t="s">
        <v>12</v>
      </c>
      <c r="C318" t="s">
        <v>19</v>
      </c>
      <c r="D318" t="s">
        <v>45</v>
      </c>
      <c r="E318" t="s">
        <v>11</v>
      </c>
      <c r="F318">
        <v>49</v>
      </c>
      <c r="G318">
        <v>0</v>
      </c>
      <c r="H318">
        <v>13964</v>
      </c>
      <c r="I318">
        <v>3</v>
      </c>
      <c r="J318">
        <v>3</v>
      </c>
      <c r="K318" s="10"/>
      <c r="L318" s="10"/>
      <c r="M318" s="10"/>
      <c r="N318" s="10"/>
    </row>
    <row r="319" spans="1:14" x14ac:dyDescent="0.35">
      <c r="A319">
        <v>433</v>
      </c>
      <c r="B319" t="s">
        <v>9</v>
      </c>
      <c r="C319" t="s">
        <v>13</v>
      </c>
      <c r="D319" t="s">
        <v>45</v>
      </c>
      <c r="E319" t="s">
        <v>16</v>
      </c>
      <c r="F319">
        <v>52</v>
      </c>
      <c r="G319">
        <v>7</v>
      </c>
      <c r="H319">
        <v>4941</v>
      </c>
      <c r="I319">
        <v>2</v>
      </c>
      <c r="J319">
        <v>3</v>
      </c>
      <c r="K319" s="10"/>
      <c r="L319" s="10"/>
      <c r="M319" s="10"/>
      <c r="N319" s="10"/>
    </row>
    <row r="320" spans="1:14" x14ac:dyDescent="0.35">
      <c r="A320">
        <v>434</v>
      </c>
      <c r="B320" t="s">
        <v>12</v>
      </c>
      <c r="C320" t="s">
        <v>13</v>
      </c>
      <c r="D320" t="s">
        <v>45</v>
      </c>
      <c r="E320" t="s">
        <v>17</v>
      </c>
      <c r="F320">
        <v>27</v>
      </c>
      <c r="G320">
        <v>1</v>
      </c>
      <c r="H320">
        <v>2478</v>
      </c>
      <c r="I320">
        <v>2</v>
      </c>
      <c r="J320">
        <v>3</v>
      </c>
      <c r="K320" s="10"/>
      <c r="L320" s="10"/>
      <c r="M320" s="10"/>
      <c r="N320" s="10"/>
    </row>
    <row r="321" spans="1:14" x14ac:dyDescent="0.35">
      <c r="A321">
        <v>436</v>
      </c>
      <c r="B321" t="s">
        <v>12</v>
      </c>
      <c r="C321" t="s">
        <v>10</v>
      </c>
      <c r="D321" t="s">
        <v>46</v>
      </c>
      <c r="E321" t="s">
        <v>11</v>
      </c>
      <c r="F321">
        <v>32</v>
      </c>
      <c r="G321">
        <v>11</v>
      </c>
      <c r="H321">
        <v>5228</v>
      </c>
      <c r="I321">
        <v>2</v>
      </c>
      <c r="J321">
        <v>3</v>
      </c>
      <c r="K321" s="10"/>
      <c r="L321" s="10"/>
      <c r="M321" s="10"/>
      <c r="N321" s="10"/>
    </row>
    <row r="322" spans="1:14" x14ac:dyDescent="0.35">
      <c r="A322">
        <v>437</v>
      </c>
      <c r="B322" t="s">
        <v>12</v>
      </c>
      <c r="C322" t="s">
        <v>10</v>
      </c>
      <c r="D322" t="s">
        <v>46</v>
      </c>
      <c r="E322" t="s">
        <v>17</v>
      </c>
      <c r="F322">
        <v>27</v>
      </c>
      <c r="G322">
        <v>0</v>
      </c>
      <c r="H322">
        <v>4478</v>
      </c>
      <c r="I322">
        <v>3</v>
      </c>
      <c r="J322">
        <v>3</v>
      </c>
      <c r="K322" s="10"/>
      <c r="L322" s="10"/>
      <c r="M322" s="10"/>
      <c r="N322" s="10"/>
    </row>
    <row r="323" spans="1:14" x14ac:dyDescent="0.35">
      <c r="A323">
        <v>438</v>
      </c>
      <c r="B323" t="s">
        <v>12</v>
      </c>
      <c r="C323" t="s">
        <v>10</v>
      </c>
      <c r="D323" t="s">
        <v>46</v>
      </c>
      <c r="E323" t="s">
        <v>17</v>
      </c>
      <c r="F323">
        <v>31</v>
      </c>
      <c r="G323">
        <v>1</v>
      </c>
      <c r="H323">
        <v>7547</v>
      </c>
      <c r="I323">
        <v>4</v>
      </c>
      <c r="J323">
        <v>3</v>
      </c>
      <c r="K323" s="10"/>
      <c r="L323" s="10"/>
      <c r="M323" s="10"/>
      <c r="N323" s="10"/>
    </row>
    <row r="324" spans="1:14" x14ac:dyDescent="0.35">
      <c r="A324">
        <v>439</v>
      </c>
      <c r="B324" t="s">
        <v>12</v>
      </c>
      <c r="C324" t="s">
        <v>13</v>
      </c>
      <c r="D324" t="s">
        <v>45</v>
      </c>
      <c r="E324" t="s">
        <v>16</v>
      </c>
      <c r="F324">
        <v>32</v>
      </c>
      <c r="G324">
        <v>0</v>
      </c>
      <c r="H324">
        <v>5055</v>
      </c>
      <c r="I324">
        <v>4</v>
      </c>
      <c r="J324">
        <v>3</v>
      </c>
      <c r="K324" s="10"/>
      <c r="L324" s="10"/>
      <c r="M324" s="10"/>
      <c r="N324" s="10"/>
    </row>
    <row r="325" spans="1:14" x14ac:dyDescent="0.35">
      <c r="A325">
        <v>440</v>
      </c>
      <c r="B325" t="s">
        <v>9</v>
      </c>
      <c r="C325" t="s">
        <v>13</v>
      </c>
      <c r="D325" t="s">
        <v>45</v>
      </c>
      <c r="E325" t="s">
        <v>16</v>
      </c>
      <c r="F325">
        <v>28</v>
      </c>
      <c r="G325">
        <v>2</v>
      </c>
      <c r="H325">
        <v>3464</v>
      </c>
      <c r="I325">
        <v>4</v>
      </c>
      <c r="J325">
        <v>3</v>
      </c>
      <c r="K325" s="10"/>
      <c r="L325" s="10"/>
      <c r="M325" s="10"/>
      <c r="N325" s="10"/>
    </row>
    <row r="326" spans="1:14" x14ac:dyDescent="0.35">
      <c r="A326">
        <v>441</v>
      </c>
      <c r="B326" t="s">
        <v>12</v>
      </c>
      <c r="C326" t="s">
        <v>13</v>
      </c>
      <c r="D326" t="s">
        <v>45</v>
      </c>
      <c r="E326" t="s">
        <v>11</v>
      </c>
      <c r="F326">
        <v>30</v>
      </c>
      <c r="G326">
        <v>1</v>
      </c>
      <c r="H326">
        <v>5775</v>
      </c>
      <c r="I326">
        <v>4</v>
      </c>
      <c r="J326">
        <v>3</v>
      </c>
      <c r="K326" s="10"/>
      <c r="L326" s="10"/>
      <c r="M326" s="10"/>
      <c r="N326" s="10"/>
    </row>
    <row r="327" spans="1:14" x14ac:dyDescent="0.35">
      <c r="A327">
        <v>442</v>
      </c>
      <c r="B327" t="s">
        <v>12</v>
      </c>
      <c r="C327" t="s">
        <v>18</v>
      </c>
      <c r="D327" t="s">
        <v>45</v>
      </c>
      <c r="E327" t="s">
        <v>11</v>
      </c>
      <c r="F327">
        <v>31</v>
      </c>
      <c r="G327">
        <v>8</v>
      </c>
      <c r="H327">
        <v>8943</v>
      </c>
      <c r="I327">
        <v>3</v>
      </c>
      <c r="J327">
        <v>4</v>
      </c>
      <c r="K327" s="10"/>
      <c r="L327" s="10"/>
      <c r="M327" s="10"/>
      <c r="N327" s="10"/>
    </row>
    <row r="328" spans="1:14" x14ac:dyDescent="0.35">
      <c r="A328">
        <v>444</v>
      </c>
      <c r="B328" t="s">
        <v>12</v>
      </c>
      <c r="C328" t="s">
        <v>20</v>
      </c>
      <c r="D328" t="s">
        <v>45</v>
      </c>
      <c r="E328" t="s">
        <v>11</v>
      </c>
      <c r="F328">
        <v>39</v>
      </c>
      <c r="G328">
        <v>13</v>
      </c>
      <c r="H328">
        <v>19272</v>
      </c>
      <c r="I328">
        <v>4</v>
      </c>
      <c r="J328">
        <v>3</v>
      </c>
      <c r="K328" s="10"/>
      <c r="L328" s="10"/>
      <c r="M328" s="10"/>
      <c r="N328" s="10"/>
    </row>
    <row r="329" spans="1:14" x14ac:dyDescent="0.35">
      <c r="A329">
        <v>445</v>
      </c>
      <c r="B329" t="s">
        <v>9</v>
      </c>
      <c r="C329" t="s">
        <v>10</v>
      </c>
      <c r="D329" t="s">
        <v>46</v>
      </c>
      <c r="E329" t="s">
        <v>11</v>
      </c>
      <c r="F329">
        <v>39</v>
      </c>
      <c r="G329">
        <v>0</v>
      </c>
      <c r="H329">
        <v>5238</v>
      </c>
      <c r="I329">
        <v>3</v>
      </c>
      <c r="J329">
        <v>3</v>
      </c>
      <c r="K329" s="10"/>
      <c r="L329" s="10"/>
      <c r="M329" s="10"/>
      <c r="N329" s="10"/>
    </row>
    <row r="330" spans="1:14" x14ac:dyDescent="0.35">
      <c r="A330">
        <v>446</v>
      </c>
      <c r="B330" t="s">
        <v>12</v>
      </c>
      <c r="C330" t="s">
        <v>10</v>
      </c>
      <c r="D330" t="s">
        <v>46</v>
      </c>
      <c r="E330" t="s">
        <v>17</v>
      </c>
      <c r="F330">
        <v>33</v>
      </c>
      <c r="G330">
        <v>0</v>
      </c>
      <c r="H330">
        <v>4682</v>
      </c>
      <c r="I330">
        <v>4</v>
      </c>
      <c r="J330">
        <v>3</v>
      </c>
      <c r="K330" s="10"/>
      <c r="L330" s="10"/>
      <c r="M330" s="10"/>
      <c r="N330" s="10"/>
    </row>
    <row r="331" spans="1:14" x14ac:dyDescent="0.35">
      <c r="A331">
        <v>447</v>
      </c>
      <c r="B331" t="s">
        <v>12</v>
      </c>
      <c r="C331" t="s">
        <v>22</v>
      </c>
      <c r="D331" t="s">
        <v>45</v>
      </c>
      <c r="E331" t="s">
        <v>23</v>
      </c>
      <c r="F331">
        <v>47</v>
      </c>
      <c r="G331">
        <v>1</v>
      </c>
      <c r="H331">
        <v>18300</v>
      </c>
      <c r="I331">
        <v>3</v>
      </c>
      <c r="J331">
        <v>3</v>
      </c>
      <c r="K331" s="10"/>
      <c r="L331" s="10"/>
      <c r="M331" s="10"/>
      <c r="N331" s="10"/>
    </row>
    <row r="332" spans="1:14" x14ac:dyDescent="0.35">
      <c r="A332">
        <v>448</v>
      </c>
      <c r="B332" t="s">
        <v>12</v>
      </c>
      <c r="C332" t="s">
        <v>15</v>
      </c>
      <c r="D332" t="s">
        <v>45</v>
      </c>
      <c r="E332" t="s">
        <v>16</v>
      </c>
      <c r="F332">
        <v>43</v>
      </c>
      <c r="G332">
        <v>0</v>
      </c>
      <c r="H332">
        <v>5257</v>
      </c>
      <c r="I332">
        <v>3</v>
      </c>
      <c r="J332">
        <v>3</v>
      </c>
      <c r="K332" s="10"/>
      <c r="L332" s="10"/>
      <c r="M332" s="10"/>
      <c r="N332" s="10"/>
    </row>
    <row r="333" spans="1:14" x14ac:dyDescent="0.35">
      <c r="A333">
        <v>449</v>
      </c>
      <c r="B333" t="s">
        <v>12</v>
      </c>
      <c r="C333" t="s">
        <v>10</v>
      </c>
      <c r="D333" t="s">
        <v>46</v>
      </c>
      <c r="E333" t="s">
        <v>14</v>
      </c>
      <c r="F333">
        <v>27</v>
      </c>
      <c r="G333">
        <v>1</v>
      </c>
      <c r="H333">
        <v>6349</v>
      </c>
      <c r="I333">
        <v>2</v>
      </c>
      <c r="J333">
        <v>3</v>
      </c>
      <c r="K333" s="10"/>
      <c r="L333" s="10"/>
      <c r="M333" s="10"/>
      <c r="N333" s="10"/>
    </row>
    <row r="334" spans="1:14" x14ac:dyDescent="0.35">
      <c r="A334">
        <v>450</v>
      </c>
      <c r="B334" t="s">
        <v>12</v>
      </c>
      <c r="C334" t="s">
        <v>13</v>
      </c>
      <c r="D334" t="s">
        <v>45</v>
      </c>
      <c r="E334" t="s">
        <v>16</v>
      </c>
      <c r="F334">
        <v>54</v>
      </c>
      <c r="G334">
        <v>0</v>
      </c>
      <c r="H334">
        <v>4869</v>
      </c>
      <c r="I334">
        <v>3</v>
      </c>
      <c r="J334">
        <v>3</v>
      </c>
      <c r="K334" s="10"/>
      <c r="L334" s="10"/>
      <c r="M334" s="10"/>
      <c r="N334" s="10"/>
    </row>
    <row r="335" spans="1:14" x14ac:dyDescent="0.35">
      <c r="A335">
        <v>451</v>
      </c>
      <c r="B335" t="s">
        <v>12</v>
      </c>
      <c r="C335" t="s">
        <v>19</v>
      </c>
      <c r="D335" t="s">
        <v>45</v>
      </c>
      <c r="E335" t="s">
        <v>17</v>
      </c>
      <c r="F335">
        <v>43</v>
      </c>
      <c r="G335">
        <v>0</v>
      </c>
      <c r="H335">
        <v>9985</v>
      </c>
      <c r="I335">
        <v>1</v>
      </c>
      <c r="J335">
        <v>3</v>
      </c>
      <c r="K335" s="10"/>
      <c r="L335" s="10"/>
      <c r="M335" s="10"/>
      <c r="N335" s="10"/>
    </row>
    <row r="336" spans="1:14" x14ac:dyDescent="0.35">
      <c r="A336">
        <v>452</v>
      </c>
      <c r="B336" t="s">
        <v>12</v>
      </c>
      <c r="C336" t="s">
        <v>13</v>
      </c>
      <c r="D336" t="s">
        <v>45</v>
      </c>
      <c r="E336" t="s">
        <v>16</v>
      </c>
      <c r="F336">
        <v>45</v>
      </c>
      <c r="G336">
        <v>9</v>
      </c>
      <c r="H336">
        <v>3697</v>
      </c>
      <c r="I336">
        <v>4</v>
      </c>
      <c r="J336">
        <v>3</v>
      </c>
      <c r="K336" s="10"/>
      <c r="L336" s="10"/>
      <c r="M336" s="10"/>
      <c r="N336" s="10"/>
    </row>
    <row r="337" spans="1:14" x14ac:dyDescent="0.35">
      <c r="A337">
        <v>453</v>
      </c>
      <c r="B337" t="s">
        <v>12</v>
      </c>
      <c r="C337" t="s">
        <v>10</v>
      </c>
      <c r="D337" t="s">
        <v>46</v>
      </c>
      <c r="E337" t="s">
        <v>11</v>
      </c>
      <c r="F337">
        <v>40</v>
      </c>
      <c r="G337">
        <v>0</v>
      </c>
      <c r="H337">
        <v>7457</v>
      </c>
      <c r="I337">
        <v>4</v>
      </c>
      <c r="J337">
        <v>4</v>
      </c>
      <c r="K337" s="10"/>
      <c r="L337" s="10"/>
      <c r="M337" s="10"/>
      <c r="N337" s="10"/>
    </row>
    <row r="338" spans="1:14" x14ac:dyDescent="0.35">
      <c r="A338">
        <v>454</v>
      </c>
      <c r="B338" t="s">
        <v>9</v>
      </c>
      <c r="C338" t="s">
        <v>15</v>
      </c>
      <c r="D338" t="s">
        <v>45</v>
      </c>
      <c r="E338" t="s">
        <v>16</v>
      </c>
      <c r="F338">
        <v>29</v>
      </c>
      <c r="G338">
        <v>0</v>
      </c>
      <c r="H338">
        <v>2119</v>
      </c>
      <c r="I338">
        <v>1</v>
      </c>
      <c r="J338">
        <v>3</v>
      </c>
      <c r="K338" s="10"/>
      <c r="L338" s="10"/>
      <c r="M338" s="10"/>
      <c r="N338" s="10"/>
    </row>
    <row r="339" spans="1:14" x14ac:dyDescent="0.35">
      <c r="A339">
        <v>455</v>
      </c>
      <c r="B339" t="s">
        <v>12</v>
      </c>
      <c r="C339" t="s">
        <v>15</v>
      </c>
      <c r="D339" t="s">
        <v>45</v>
      </c>
      <c r="E339" t="s">
        <v>23</v>
      </c>
      <c r="F339">
        <v>29</v>
      </c>
      <c r="G339">
        <v>2</v>
      </c>
      <c r="H339">
        <v>3983</v>
      </c>
      <c r="I339">
        <v>4</v>
      </c>
      <c r="J339">
        <v>3</v>
      </c>
      <c r="K339" s="10"/>
      <c r="L339" s="10"/>
      <c r="M339" s="10"/>
      <c r="N339" s="10"/>
    </row>
    <row r="340" spans="1:14" x14ac:dyDescent="0.35">
      <c r="A340">
        <v>456</v>
      </c>
      <c r="B340" t="s">
        <v>12</v>
      </c>
      <c r="C340" t="s">
        <v>10</v>
      </c>
      <c r="D340" t="s">
        <v>46</v>
      </c>
      <c r="E340" t="s">
        <v>17</v>
      </c>
      <c r="F340">
        <v>30</v>
      </c>
      <c r="G340">
        <v>1</v>
      </c>
      <c r="H340">
        <v>6118</v>
      </c>
      <c r="I340">
        <v>3</v>
      </c>
      <c r="J340">
        <v>3</v>
      </c>
      <c r="K340" s="10"/>
      <c r="L340" s="10"/>
      <c r="M340" s="10"/>
      <c r="N340" s="10"/>
    </row>
    <row r="341" spans="1:14" x14ac:dyDescent="0.35">
      <c r="A341">
        <v>458</v>
      </c>
      <c r="B341" t="s">
        <v>12</v>
      </c>
      <c r="C341" t="s">
        <v>10</v>
      </c>
      <c r="D341" t="s">
        <v>46</v>
      </c>
      <c r="E341" t="s">
        <v>16</v>
      </c>
      <c r="F341">
        <v>27</v>
      </c>
      <c r="G341">
        <v>0</v>
      </c>
      <c r="H341">
        <v>6214</v>
      </c>
      <c r="I341">
        <v>2</v>
      </c>
      <c r="J341">
        <v>3</v>
      </c>
      <c r="K341" s="10"/>
      <c r="L341" s="10"/>
      <c r="M341" s="10"/>
      <c r="N341" s="10"/>
    </row>
    <row r="342" spans="1:14" x14ac:dyDescent="0.35">
      <c r="A342">
        <v>460</v>
      </c>
      <c r="B342" t="s">
        <v>12</v>
      </c>
      <c r="C342" t="s">
        <v>18</v>
      </c>
      <c r="D342" t="s">
        <v>45</v>
      </c>
      <c r="E342" t="s">
        <v>11</v>
      </c>
      <c r="F342">
        <v>37</v>
      </c>
      <c r="G342">
        <v>0</v>
      </c>
      <c r="H342">
        <v>6347</v>
      </c>
      <c r="I342">
        <v>4</v>
      </c>
      <c r="J342">
        <v>3</v>
      </c>
      <c r="K342" s="10"/>
      <c r="L342" s="10"/>
      <c r="M342" s="10"/>
      <c r="N342" s="10"/>
    </row>
    <row r="343" spans="1:14" x14ac:dyDescent="0.35">
      <c r="A343">
        <v>461</v>
      </c>
      <c r="B343" t="s">
        <v>12</v>
      </c>
      <c r="C343" t="s">
        <v>22</v>
      </c>
      <c r="D343" t="s">
        <v>45</v>
      </c>
      <c r="E343" t="s">
        <v>11</v>
      </c>
      <c r="F343">
        <v>38</v>
      </c>
      <c r="G343">
        <v>2</v>
      </c>
      <c r="H343">
        <v>11510</v>
      </c>
      <c r="I343">
        <v>4</v>
      </c>
      <c r="J343">
        <v>3</v>
      </c>
      <c r="K343" s="10"/>
      <c r="L343" s="10"/>
      <c r="M343" s="10"/>
      <c r="N343" s="10"/>
    </row>
    <row r="344" spans="1:14" x14ac:dyDescent="0.35">
      <c r="A344">
        <v>462</v>
      </c>
      <c r="B344" t="s">
        <v>12</v>
      </c>
      <c r="C344" t="s">
        <v>18</v>
      </c>
      <c r="D344" t="s">
        <v>45</v>
      </c>
      <c r="E344" t="s">
        <v>16</v>
      </c>
      <c r="F344">
        <v>31</v>
      </c>
      <c r="G344">
        <v>4</v>
      </c>
      <c r="H344">
        <v>7143</v>
      </c>
      <c r="I344">
        <v>4</v>
      </c>
      <c r="J344">
        <v>3</v>
      </c>
      <c r="K344" s="10"/>
      <c r="L344" s="10"/>
      <c r="M344" s="10"/>
      <c r="N344" s="10"/>
    </row>
    <row r="345" spans="1:14" x14ac:dyDescent="0.35">
      <c r="A345">
        <v>463</v>
      </c>
      <c r="B345" t="s">
        <v>12</v>
      </c>
      <c r="C345" t="s">
        <v>10</v>
      </c>
      <c r="D345" t="s">
        <v>46</v>
      </c>
      <c r="E345" t="s">
        <v>14</v>
      </c>
      <c r="F345">
        <v>29</v>
      </c>
      <c r="G345">
        <v>1</v>
      </c>
      <c r="H345">
        <v>8268</v>
      </c>
      <c r="I345">
        <v>2</v>
      </c>
      <c r="J345">
        <v>3</v>
      </c>
      <c r="K345" s="10"/>
      <c r="L345" s="10"/>
      <c r="M345" s="10"/>
      <c r="N345" s="10"/>
    </row>
    <row r="346" spans="1:14" x14ac:dyDescent="0.35">
      <c r="A346">
        <v>464</v>
      </c>
      <c r="B346" t="s">
        <v>12</v>
      </c>
      <c r="C346" t="s">
        <v>18</v>
      </c>
      <c r="D346" t="s">
        <v>45</v>
      </c>
      <c r="E346" t="s">
        <v>16</v>
      </c>
      <c r="F346">
        <v>35</v>
      </c>
      <c r="G346">
        <v>0</v>
      </c>
      <c r="H346">
        <v>8095</v>
      </c>
      <c r="I346">
        <v>2</v>
      </c>
      <c r="J346">
        <v>3</v>
      </c>
      <c r="K346" s="10"/>
      <c r="L346" s="10"/>
      <c r="M346" s="10"/>
      <c r="N346" s="10"/>
    </row>
    <row r="347" spans="1:14" x14ac:dyDescent="0.35">
      <c r="A347">
        <v>465</v>
      </c>
      <c r="B347" t="s">
        <v>12</v>
      </c>
      <c r="C347" t="s">
        <v>13</v>
      </c>
      <c r="D347" t="s">
        <v>45</v>
      </c>
      <c r="E347" t="s">
        <v>14</v>
      </c>
      <c r="F347">
        <v>23</v>
      </c>
      <c r="G347">
        <v>0</v>
      </c>
      <c r="H347">
        <v>2904</v>
      </c>
      <c r="I347">
        <v>4</v>
      </c>
      <c r="J347">
        <v>3</v>
      </c>
      <c r="K347" s="10"/>
      <c r="L347" s="10"/>
      <c r="M347" s="10"/>
      <c r="N347" s="10"/>
    </row>
    <row r="348" spans="1:14" x14ac:dyDescent="0.35">
      <c r="A348">
        <v>466</v>
      </c>
      <c r="B348" t="s">
        <v>12</v>
      </c>
      <c r="C348" t="s">
        <v>18</v>
      </c>
      <c r="D348" t="s">
        <v>45</v>
      </c>
      <c r="E348" t="s">
        <v>17</v>
      </c>
      <c r="F348">
        <v>41</v>
      </c>
      <c r="G348">
        <v>1</v>
      </c>
      <c r="H348">
        <v>6032</v>
      </c>
      <c r="I348">
        <v>2</v>
      </c>
      <c r="J348">
        <v>3</v>
      </c>
      <c r="K348" s="10"/>
      <c r="L348" s="10"/>
      <c r="M348" s="10"/>
      <c r="N348" s="10"/>
    </row>
    <row r="349" spans="1:14" x14ac:dyDescent="0.35">
      <c r="A349">
        <v>467</v>
      </c>
      <c r="B349" t="s">
        <v>12</v>
      </c>
      <c r="C349" t="s">
        <v>21</v>
      </c>
      <c r="D349" t="s">
        <v>46</v>
      </c>
      <c r="E349" t="s">
        <v>14</v>
      </c>
      <c r="F349">
        <v>47</v>
      </c>
      <c r="G349">
        <v>0</v>
      </c>
      <c r="H349">
        <v>2976</v>
      </c>
      <c r="I349">
        <v>3</v>
      </c>
      <c r="J349">
        <v>3</v>
      </c>
      <c r="K349" s="10"/>
      <c r="L349" s="10"/>
      <c r="M349" s="10"/>
      <c r="N349" s="10"/>
    </row>
    <row r="350" spans="1:14" x14ac:dyDescent="0.35">
      <c r="A350">
        <v>468</v>
      </c>
      <c r="B350" t="s">
        <v>12</v>
      </c>
      <c r="C350" t="s">
        <v>22</v>
      </c>
      <c r="D350" t="s">
        <v>45</v>
      </c>
      <c r="E350" t="s">
        <v>23</v>
      </c>
      <c r="F350">
        <v>42</v>
      </c>
      <c r="G350">
        <v>0</v>
      </c>
      <c r="H350">
        <v>15992</v>
      </c>
      <c r="I350">
        <v>4</v>
      </c>
      <c r="J350">
        <v>3</v>
      </c>
      <c r="K350" s="10"/>
      <c r="L350" s="10"/>
      <c r="M350" s="10"/>
      <c r="N350" s="10"/>
    </row>
    <row r="351" spans="1:14" x14ac:dyDescent="0.35">
      <c r="A351">
        <v>469</v>
      </c>
      <c r="B351" t="s">
        <v>12</v>
      </c>
      <c r="C351" t="s">
        <v>10</v>
      </c>
      <c r="D351" t="s">
        <v>46</v>
      </c>
      <c r="E351" t="s">
        <v>17</v>
      </c>
      <c r="F351">
        <v>29</v>
      </c>
      <c r="G351">
        <v>0</v>
      </c>
      <c r="H351">
        <v>4649</v>
      </c>
      <c r="I351">
        <v>3</v>
      </c>
      <c r="J351">
        <v>3</v>
      </c>
      <c r="K351" s="10"/>
      <c r="L351" s="10"/>
      <c r="M351" s="10"/>
      <c r="N351" s="10"/>
    </row>
    <row r="352" spans="1:14" x14ac:dyDescent="0.35">
      <c r="A352">
        <v>470</v>
      </c>
      <c r="B352" t="s">
        <v>12</v>
      </c>
      <c r="C352" t="s">
        <v>24</v>
      </c>
      <c r="D352" t="s">
        <v>24</v>
      </c>
      <c r="E352" t="s">
        <v>14</v>
      </c>
      <c r="F352">
        <v>42</v>
      </c>
      <c r="G352">
        <v>1</v>
      </c>
      <c r="H352">
        <v>2696</v>
      </c>
      <c r="I352">
        <v>3</v>
      </c>
      <c r="J352">
        <v>3</v>
      </c>
      <c r="K352" s="10"/>
      <c r="L352" s="10"/>
      <c r="M352" s="10"/>
      <c r="N352" s="10"/>
    </row>
    <row r="353" spans="1:14" x14ac:dyDescent="0.35">
      <c r="A353">
        <v>471</v>
      </c>
      <c r="B353" t="s">
        <v>12</v>
      </c>
      <c r="C353" t="s">
        <v>15</v>
      </c>
      <c r="D353" t="s">
        <v>45</v>
      </c>
      <c r="E353" t="s">
        <v>17</v>
      </c>
      <c r="F353">
        <v>32</v>
      </c>
      <c r="G353">
        <v>0</v>
      </c>
      <c r="H353">
        <v>2370</v>
      </c>
      <c r="I353">
        <v>2</v>
      </c>
      <c r="J353">
        <v>3</v>
      </c>
      <c r="K353" s="10"/>
      <c r="L353" s="10"/>
      <c r="M353" s="10"/>
      <c r="N353" s="10"/>
    </row>
    <row r="354" spans="1:14" x14ac:dyDescent="0.35">
      <c r="A354">
        <v>473</v>
      </c>
      <c r="B354" t="s">
        <v>12</v>
      </c>
      <c r="C354" t="s">
        <v>20</v>
      </c>
      <c r="D354" t="s">
        <v>46</v>
      </c>
      <c r="E354" t="s">
        <v>14</v>
      </c>
      <c r="F354">
        <v>48</v>
      </c>
      <c r="G354">
        <v>0</v>
      </c>
      <c r="H354">
        <v>12504</v>
      </c>
      <c r="I354">
        <v>3</v>
      </c>
      <c r="J354">
        <v>4</v>
      </c>
      <c r="K354" s="10"/>
      <c r="L354" s="10"/>
      <c r="M354" s="10"/>
      <c r="N354" s="10"/>
    </row>
    <row r="355" spans="1:14" x14ac:dyDescent="0.35">
      <c r="A355">
        <v>474</v>
      </c>
      <c r="B355" t="s">
        <v>12</v>
      </c>
      <c r="C355" t="s">
        <v>13</v>
      </c>
      <c r="D355" t="s">
        <v>45</v>
      </c>
      <c r="E355" t="s">
        <v>17</v>
      </c>
      <c r="F355">
        <v>37</v>
      </c>
      <c r="G355">
        <v>6</v>
      </c>
      <c r="H355">
        <v>5974</v>
      </c>
      <c r="I355">
        <v>1</v>
      </c>
      <c r="J355">
        <v>3</v>
      </c>
      <c r="K355" s="10"/>
      <c r="L355" s="10"/>
      <c r="M355" s="10"/>
      <c r="N355" s="10"/>
    </row>
    <row r="356" spans="1:14" x14ac:dyDescent="0.35">
      <c r="A356">
        <v>475</v>
      </c>
      <c r="B356" t="s">
        <v>12</v>
      </c>
      <c r="C356" t="s">
        <v>10</v>
      </c>
      <c r="D356" t="s">
        <v>46</v>
      </c>
      <c r="E356" t="s">
        <v>11</v>
      </c>
      <c r="F356">
        <v>30</v>
      </c>
      <c r="G356">
        <v>2</v>
      </c>
      <c r="H356">
        <v>4736</v>
      </c>
      <c r="I356">
        <v>3</v>
      </c>
      <c r="J356">
        <v>3</v>
      </c>
      <c r="K356" s="10"/>
      <c r="L356" s="10"/>
      <c r="M356" s="10"/>
      <c r="N356" s="10"/>
    </row>
    <row r="357" spans="1:14" x14ac:dyDescent="0.35">
      <c r="A357">
        <v>476</v>
      </c>
      <c r="B357" t="s">
        <v>12</v>
      </c>
      <c r="C357" t="s">
        <v>10</v>
      </c>
      <c r="D357" t="s">
        <v>46</v>
      </c>
      <c r="E357" t="s">
        <v>17</v>
      </c>
      <c r="F357">
        <v>26</v>
      </c>
      <c r="G357">
        <v>7</v>
      </c>
      <c r="H357">
        <v>5296</v>
      </c>
      <c r="I357">
        <v>3</v>
      </c>
      <c r="J357">
        <v>3</v>
      </c>
      <c r="K357" s="10"/>
      <c r="L357" s="10"/>
      <c r="M357" s="10"/>
      <c r="N357" s="10"/>
    </row>
    <row r="358" spans="1:14" x14ac:dyDescent="0.35">
      <c r="A358">
        <v>477</v>
      </c>
      <c r="B358" t="s">
        <v>12</v>
      </c>
      <c r="C358" t="s">
        <v>19</v>
      </c>
      <c r="D358" t="s">
        <v>45</v>
      </c>
      <c r="E358" t="s">
        <v>16</v>
      </c>
      <c r="F358">
        <v>42</v>
      </c>
      <c r="G358">
        <v>0</v>
      </c>
      <c r="H358">
        <v>6781</v>
      </c>
      <c r="I358">
        <v>4</v>
      </c>
      <c r="J358">
        <v>4</v>
      </c>
      <c r="K358" s="10"/>
      <c r="L358" s="10"/>
      <c r="M358" s="10"/>
      <c r="N358" s="10"/>
    </row>
    <row r="359" spans="1:14" x14ac:dyDescent="0.35">
      <c r="A359">
        <v>478</v>
      </c>
      <c r="B359" t="s">
        <v>9</v>
      </c>
      <c r="C359" t="s">
        <v>21</v>
      </c>
      <c r="D359" t="s">
        <v>46</v>
      </c>
      <c r="E359" t="s">
        <v>14</v>
      </c>
      <c r="F359">
        <v>21</v>
      </c>
      <c r="G359">
        <v>1</v>
      </c>
      <c r="H359">
        <v>2174</v>
      </c>
      <c r="I359">
        <v>2</v>
      </c>
      <c r="J359">
        <v>3</v>
      </c>
      <c r="K359" s="10"/>
      <c r="L359" s="10"/>
      <c r="M359" s="10"/>
      <c r="N359" s="10"/>
    </row>
    <row r="360" spans="1:14" x14ac:dyDescent="0.35">
      <c r="A360">
        <v>479</v>
      </c>
      <c r="B360" t="s">
        <v>12</v>
      </c>
      <c r="C360" t="s">
        <v>10</v>
      </c>
      <c r="D360" t="s">
        <v>46</v>
      </c>
      <c r="E360" t="s">
        <v>23</v>
      </c>
      <c r="F360">
        <v>36</v>
      </c>
      <c r="G360">
        <v>0</v>
      </c>
      <c r="H360">
        <v>6653</v>
      </c>
      <c r="I360">
        <v>4</v>
      </c>
      <c r="J360">
        <v>3</v>
      </c>
      <c r="K360" s="10"/>
      <c r="L360" s="10"/>
      <c r="M360" s="10"/>
      <c r="N360" s="10"/>
    </row>
    <row r="361" spans="1:14" x14ac:dyDescent="0.35">
      <c r="A361">
        <v>481</v>
      </c>
      <c r="B361" t="s">
        <v>12</v>
      </c>
      <c r="C361" t="s">
        <v>10</v>
      </c>
      <c r="D361" t="s">
        <v>46</v>
      </c>
      <c r="E361" t="s">
        <v>16</v>
      </c>
      <c r="F361">
        <v>36</v>
      </c>
      <c r="G361">
        <v>1</v>
      </c>
      <c r="H361">
        <v>9699</v>
      </c>
      <c r="I361">
        <v>4</v>
      </c>
      <c r="J361">
        <v>3</v>
      </c>
      <c r="K361" s="10"/>
      <c r="L361" s="10"/>
      <c r="M361" s="10"/>
      <c r="N361" s="10"/>
    </row>
    <row r="362" spans="1:14" x14ac:dyDescent="0.35">
      <c r="A362">
        <v>482</v>
      </c>
      <c r="B362" t="s">
        <v>12</v>
      </c>
      <c r="C362" t="s">
        <v>19</v>
      </c>
      <c r="D362" t="s">
        <v>45</v>
      </c>
      <c r="E362" t="s">
        <v>16</v>
      </c>
      <c r="F362">
        <v>57</v>
      </c>
      <c r="G362">
        <v>1</v>
      </c>
      <c r="H362">
        <v>6755</v>
      </c>
      <c r="I362">
        <v>3</v>
      </c>
      <c r="J362">
        <v>3</v>
      </c>
      <c r="K362" s="10"/>
      <c r="L362" s="10"/>
      <c r="M362" s="10"/>
      <c r="N362" s="10"/>
    </row>
    <row r="363" spans="1:14" x14ac:dyDescent="0.35">
      <c r="A363">
        <v>483</v>
      </c>
      <c r="B363" t="s">
        <v>12</v>
      </c>
      <c r="C363" t="s">
        <v>15</v>
      </c>
      <c r="D363" t="s">
        <v>45</v>
      </c>
      <c r="E363" t="s">
        <v>16</v>
      </c>
      <c r="F363">
        <v>40</v>
      </c>
      <c r="G363">
        <v>1</v>
      </c>
      <c r="H363">
        <v>2213</v>
      </c>
      <c r="I363">
        <v>3</v>
      </c>
      <c r="J363">
        <v>3</v>
      </c>
      <c r="K363" s="10"/>
      <c r="L363" s="10"/>
      <c r="M363" s="10"/>
      <c r="N363" s="10"/>
    </row>
    <row r="364" spans="1:14" x14ac:dyDescent="0.35">
      <c r="A364">
        <v>484</v>
      </c>
      <c r="B364" t="s">
        <v>12</v>
      </c>
      <c r="C364" t="s">
        <v>21</v>
      </c>
      <c r="D364" t="s">
        <v>46</v>
      </c>
      <c r="E364" t="s">
        <v>11</v>
      </c>
      <c r="F364">
        <v>21</v>
      </c>
      <c r="G364">
        <v>2</v>
      </c>
      <c r="H364">
        <v>2610</v>
      </c>
      <c r="I364">
        <v>4</v>
      </c>
      <c r="J364">
        <v>4</v>
      </c>
      <c r="K364" s="10"/>
      <c r="L364" s="10"/>
      <c r="M364" s="10"/>
      <c r="N364" s="10"/>
    </row>
    <row r="365" spans="1:14" x14ac:dyDescent="0.35">
      <c r="A365">
        <v>485</v>
      </c>
      <c r="B365" t="s">
        <v>9</v>
      </c>
      <c r="C365" t="s">
        <v>21</v>
      </c>
      <c r="D365" t="s">
        <v>46</v>
      </c>
      <c r="E365" t="s">
        <v>17</v>
      </c>
      <c r="F365">
        <v>33</v>
      </c>
      <c r="G365">
        <v>0</v>
      </c>
      <c r="H365">
        <v>2851</v>
      </c>
      <c r="I365">
        <v>3</v>
      </c>
      <c r="J365">
        <v>3</v>
      </c>
      <c r="K365" s="10"/>
      <c r="L365" s="10"/>
      <c r="M365" s="10"/>
      <c r="N365" s="10"/>
    </row>
    <row r="366" spans="1:14" x14ac:dyDescent="0.35">
      <c r="A366">
        <v>486</v>
      </c>
      <c r="B366" t="s">
        <v>12</v>
      </c>
      <c r="C366" t="s">
        <v>15</v>
      </c>
      <c r="D366" t="s">
        <v>45</v>
      </c>
      <c r="E366" t="s">
        <v>17</v>
      </c>
      <c r="F366">
        <v>37</v>
      </c>
      <c r="G366">
        <v>0</v>
      </c>
      <c r="H366">
        <v>3452</v>
      </c>
      <c r="I366">
        <v>1</v>
      </c>
      <c r="J366">
        <v>4</v>
      </c>
      <c r="K366" s="10"/>
      <c r="L366" s="10"/>
      <c r="M366" s="10"/>
      <c r="N366" s="10"/>
    </row>
    <row r="367" spans="1:14" x14ac:dyDescent="0.35">
      <c r="A367">
        <v>487</v>
      </c>
      <c r="B367" t="s">
        <v>12</v>
      </c>
      <c r="C367" t="s">
        <v>18</v>
      </c>
      <c r="D367" t="s">
        <v>45</v>
      </c>
      <c r="E367" t="s">
        <v>16</v>
      </c>
      <c r="F367">
        <v>46</v>
      </c>
      <c r="G367">
        <v>0</v>
      </c>
      <c r="H367">
        <v>5258</v>
      </c>
      <c r="I367">
        <v>3</v>
      </c>
      <c r="J367">
        <v>3</v>
      </c>
      <c r="K367" s="10"/>
      <c r="L367" s="10"/>
      <c r="M367" s="10"/>
      <c r="N367" s="10"/>
    </row>
    <row r="368" spans="1:14" x14ac:dyDescent="0.35">
      <c r="A368">
        <v>488</v>
      </c>
      <c r="B368" t="s">
        <v>9</v>
      </c>
      <c r="C368" t="s">
        <v>10</v>
      </c>
      <c r="D368" t="s">
        <v>46</v>
      </c>
      <c r="E368" t="s">
        <v>17</v>
      </c>
      <c r="F368">
        <v>41</v>
      </c>
      <c r="G368">
        <v>7</v>
      </c>
      <c r="H368">
        <v>9355</v>
      </c>
      <c r="I368">
        <v>2</v>
      </c>
      <c r="J368">
        <v>3</v>
      </c>
      <c r="K368" s="10"/>
      <c r="L368" s="10"/>
      <c r="M368" s="10"/>
      <c r="N368" s="10"/>
    </row>
    <row r="369" spans="1:14" x14ac:dyDescent="0.35">
      <c r="A369">
        <v>491</v>
      </c>
      <c r="B369" t="s">
        <v>12</v>
      </c>
      <c r="C369" t="s">
        <v>19</v>
      </c>
      <c r="D369" t="s">
        <v>45</v>
      </c>
      <c r="E369" t="s">
        <v>17</v>
      </c>
      <c r="F369">
        <v>50</v>
      </c>
      <c r="G369">
        <v>1</v>
      </c>
      <c r="H369">
        <v>10496</v>
      </c>
      <c r="I369">
        <v>4</v>
      </c>
      <c r="J369">
        <v>3</v>
      </c>
      <c r="K369" s="10"/>
      <c r="L369" s="10"/>
      <c r="M369" s="10"/>
      <c r="N369" s="10"/>
    </row>
    <row r="370" spans="1:14" x14ac:dyDescent="0.35">
      <c r="A370">
        <v>492</v>
      </c>
      <c r="B370" t="s">
        <v>9</v>
      </c>
      <c r="C370" t="s">
        <v>10</v>
      </c>
      <c r="D370" t="s">
        <v>46</v>
      </c>
      <c r="E370" t="s">
        <v>11</v>
      </c>
      <c r="F370">
        <v>40</v>
      </c>
      <c r="G370">
        <v>1</v>
      </c>
      <c r="H370">
        <v>6380</v>
      </c>
      <c r="I370">
        <v>3</v>
      </c>
      <c r="J370">
        <v>3</v>
      </c>
      <c r="K370" s="10"/>
      <c r="L370" s="10"/>
      <c r="M370" s="10"/>
      <c r="N370" s="10"/>
    </row>
    <row r="371" spans="1:14" x14ac:dyDescent="0.35">
      <c r="A371">
        <v>493</v>
      </c>
      <c r="B371" t="s">
        <v>12</v>
      </c>
      <c r="C371" t="s">
        <v>13</v>
      </c>
      <c r="D371" t="s">
        <v>45</v>
      </c>
      <c r="E371" t="s">
        <v>16</v>
      </c>
      <c r="F371">
        <v>31</v>
      </c>
      <c r="G371">
        <v>2</v>
      </c>
      <c r="H371">
        <v>2657</v>
      </c>
      <c r="I371">
        <v>2</v>
      </c>
      <c r="J371">
        <v>3</v>
      </c>
      <c r="K371" s="10"/>
      <c r="L371" s="10"/>
      <c r="M371" s="10"/>
      <c r="N371" s="10"/>
    </row>
    <row r="372" spans="1:14" x14ac:dyDescent="0.35">
      <c r="A372">
        <v>494</v>
      </c>
      <c r="B372" t="s">
        <v>9</v>
      </c>
      <c r="C372" t="s">
        <v>21</v>
      </c>
      <c r="D372" t="s">
        <v>46</v>
      </c>
      <c r="E372" t="s">
        <v>17</v>
      </c>
      <c r="F372">
        <v>21</v>
      </c>
      <c r="G372">
        <v>0</v>
      </c>
      <c r="H372">
        <v>2716</v>
      </c>
      <c r="I372">
        <v>2</v>
      </c>
      <c r="J372">
        <v>3</v>
      </c>
      <c r="K372" s="10"/>
      <c r="L372" s="10"/>
      <c r="M372" s="10"/>
      <c r="N372" s="10"/>
    </row>
    <row r="373" spans="1:14" x14ac:dyDescent="0.35">
      <c r="A373">
        <v>495</v>
      </c>
      <c r="B373" t="s">
        <v>12</v>
      </c>
      <c r="C373" t="s">
        <v>13</v>
      </c>
      <c r="D373" t="s">
        <v>45</v>
      </c>
      <c r="E373" t="s">
        <v>17</v>
      </c>
      <c r="F373">
        <v>29</v>
      </c>
      <c r="G373">
        <v>1</v>
      </c>
      <c r="H373">
        <v>2201</v>
      </c>
      <c r="I373">
        <v>4</v>
      </c>
      <c r="J373">
        <v>3</v>
      </c>
      <c r="K373" s="10"/>
      <c r="L373" s="10"/>
      <c r="M373" s="10"/>
      <c r="N373" s="10"/>
    </row>
    <row r="374" spans="1:14" x14ac:dyDescent="0.35">
      <c r="A374">
        <v>496</v>
      </c>
      <c r="B374" t="s">
        <v>12</v>
      </c>
      <c r="C374" t="s">
        <v>19</v>
      </c>
      <c r="D374" t="s">
        <v>45</v>
      </c>
      <c r="E374" t="s">
        <v>16</v>
      </c>
      <c r="F374">
        <v>35</v>
      </c>
      <c r="G374">
        <v>0</v>
      </c>
      <c r="H374">
        <v>6540</v>
      </c>
      <c r="I374">
        <v>2</v>
      </c>
      <c r="J374">
        <v>3</v>
      </c>
      <c r="K374" s="10"/>
      <c r="L374" s="10"/>
      <c r="M374" s="10"/>
      <c r="N374" s="10"/>
    </row>
    <row r="375" spans="1:14" x14ac:dyDescent="0.35">
      <c r="A375">
        <v>497</v>
      </c>
      <c r="B375" t="s">
        <v>12</v>
      </c>
      <c r="C375" t="s">
        <v>15</v>
      </c>
      <c r="D375" t="s">
        <v>45</v>
      </c>
      <c r="E375" t="s">
        <v>11</v>
      </c>
      <c r="F375">
        <v>27</v>
      </c>
      <c r="G375">
        <v>0</v>
      </c>
      <c r="H375">
        <v>3816</v>
      </c>
      <c r="I375">
        <v>2</v>
      </c>
      <c r="J375">
        <v>3</v>
      </c>
      <c r="K375" s="10"/>
      <c r="L375" s="10"/>
      <c r="M375" s="10"/>
      <c r="N375" s="10"/>
    </row>
    <row r="376" spans="1:14" x14ac:dyDescent="0.35">
      <c r="A376">
        <v>498</v>
      </c>
      <c r="B376" t="s">
        <v>12</v>
      </c>
      <c r="C376" t="s">
        <v>10</v>
      </c>
      <c r="D376" t="s">
        <v>46</v>
      </c>
      <c r="E376" t="s">
        <v>16</v>
      </c>
      <c r="F376">
        <v>28</v>
      </c>
      <c r="G376">
        <v>0</v>
      </c>
      <c r="H376">
        <v>5253</v>
      </c>
      <c r="I376">
        <v>4</v>
      </c>
      <c r="J376">
        <v>3</v>
      </c>
      <c r="K376" s="10"/>
      <c r="L376" s="10"/>
      <c r="M376" s="10"/>
      <c r="N376" s="10"/>
    </row>
    <row r="377" spans="1:14" x14ac:dyDescent="0.35">
      <c r="A377">
        <v>499</v>
      </c>
      <c r="B377" t="s">
        <v>12</v>
      </c>
      <c r="C377" t="s">
        <v>19</v>
      </c>
      <c r="D377" t="s">
        <v>45</v>
      </c>
      <c r="E377" t="s">
        <v>17</v>
      </c>
      <c r="F377">
        <v>49</v>
      </c>
      <c r="G377">
        <v>0</v>
      </c>
      <c r="H377">
        <v>10965</v>
      </c>
      <c r="I377">
        <v>3</v>
      </c>
      <c r="J377">
        <v>4</v>
      </c>
      <c r="K377" s="10"/>
      <c r="L377" s="10"/>
      <c r="M377" s="10"/>
      <c r="N377" s="10"/>
    </row>
    <row r="378" spans="1:14" x14ac:dyDescent="0.35">
      <c r="A378">
        <v>500</v>
      </c>
      <c r="B378" t="s">
        <v>12</v>
      </c>
      <c r="C378" t="s">
        <v>10</v>
      </c>
      <c r="D378" t="s">
        <v>46</v>
      </c>
      <c r="E378" t="s">
        <v>11</v>
      </c>
      <c r="F378">
        <v>51</v>
      </c>
      <c r="G378">
        <v>0</v>
      </c>
      <c r="H378">
        <v>4936</v>
      </c>
      <c r="I378">
        <v>4</v>
      </c>
      <c r="J378">
        <v>3</v>
      </c>
      <c r="K378" s="10"/>
      <c r="L378" s="10"/>
      <c r="M378" s="10"/>
      <c r="N378" s="10"/>
    </row>
    <row r="379" spans="1:14" x14ac:dyDescent="0.35">
      <c r="A379">
        <v>501</v>
      </c>
      <c r="B379" t="s">
        <v>12</v>
      </c>
      <c r="C379" t="s">
        <v>13</v>
      </c>
      <c r="D379" t="s">
        <v>45</v>
      </c>
      <c r="E379" t="s">
        <v>17</v>
      </c>
      <c r="F379">
        <v>36</v>
      </c>
      <c r="G379">
        <v>2</v>
      </c>
      <c r="H379">
        <v>2543</v>
      </c>
      <c r="I379">
        <v>3</v>
      </c>
      <c r="J379">
        <v>3</v>
      </c>
      <c r="K379" s="10"/>
      <c r="L379" s="10"/>
      <c r="M379" s="10"/>
      <c r="N379" s="10"/>
    </row>
    <row r="380" spans="1:14" x14ac:dyDescent="0.35">
      <c r="A380">
        <v>502</v>
      </c>
      <c r="B380" t="s">
        <v>9</v>
      </c>
      <c r="C380" t="s">
        <v>10</v>
      </c>
      <c r="D380" t="s">
        <v>46</v>
      </c>
      <c r="E380" t="s">
        <v>17</v>
      </c>
      <c r="F380">
        <v>34</v>
      </c>
      <c r="G380">
        <v>0</v>
      </c>
      <c r="H380">
        <v>5304</v>
      </c>
      <c r="I380">
        <v>4</v>
      </c>
      <c r="J380">
        <v>3</v>
      </c>
      <c r="K380" s="10"/>
      <c r="L380" s="10"/>
      <c r="M380" s="10"/>
      <c r="N380" s="10"/>
    </row>
    <row r="381" spans="1:14" x14ac:dyDescent="0.35">
      <c r="A381">
        <v>505</v>
      </c>
      <c r="B381" t="s">
        <v>12</v>
      </c>
      <c r="C381" t="s">
        <v>20</v>
      </c>
      <c r="D381" t="s">
        <v>45</v>
      </c>
      <c r="E381" t="s">
        <v>17</v>
      </c>
      <c r="F381">
        <v>55</v>
      </c>
      <c r="G381">
        <v>1</v>
      </c>
      <c r="H381">
        <v>16659</v>
      </c>
      <c r="I381">
        <v>4</v>
      </c>
      <c r="J381">
        <v>3</v>
      </c>
      <c r="K381" s="10"/>
      <c r="L381" s="10"/>
      <c r="M381" s="10"/>
      <c r="N381" s="10"/>
    </row>
    <row r="382" spans="1:14" x14ac:dyDescent="0.35">
      <c r="A382">
        <v>507</v>
      </c>
      <c r="B382" t="s">
        <v>12</v>
      </c>
      <c r="C382" t="s">
        <v>10</v>
      </c>
      <c r="D382" t="s">
        <v>46</v>
      </c>
      <c r="E382" t="s">
        <v>16</v>
      </c>
      <c r="F382">
        <v>24</v>
      </c>
      <c r="G382">
        <v>0</v>
      </c>
      <c r="H382">
        <v>4260</v>
      </c>
      <c r="I382">
        <v>3</v>
      </c>
      <c r="J382">
        <v>3</v>
      </c>
      <c r="K382" s="10"/>
      <c r="L382" s="10"/>
      <c r="M382" s="10"/>
      <c r="N382" s="10"/>
    </row>
    <row r="383" spans="1:14" x14ac:dyDescent="0.35">
      <c r="A383">
        <v>508</v>
      </c>
      <c r="B383" t="s">
        <v>12</v>
      </c>
      <c r="C383" t="s">
        <v>21</v>
      </c>
      <c r="D383" t="s">
        <v>46</v>
      </c>
      <c r="E383" t="s">
        <v>14</v>
      </c>
      <c r="F383">
        <v>30</v>
      </c>
      <c r="G383">
        <v>0</v>
      </c>
      <c r="H383">
        <v>2476</v>
      </c>
      <c r="I383">
        <v>2</v>
      </c>
      <c r="J383">
        <v>3</v>
      </c>
      <c r="K383" s="10"/>
      <c r="L383" s="10"/>
      <c r="M383" s="10"/>
      <c r="N383" s="10"/>
    </row>
    <row r="384" spans="1:14" x14ac:dyDescent="0.35">
      <c r="A384">
        <v>510</v>
      </c>
      <c r="B384" t="s">
        <v>9</v>
      </c>
      <c r="C384" t="s">
        <v>13</v>
      </c>
      <c r="D384" t="s">
        <v>45</v>
      </c>
      <c r="E384" t="s">
        <v>14</v>
      </c>
      <c r="F384">
        <v>26</v>
      </c>
      <c r="G384">
        <v>0</v>
      </c>
      <c r="H384">
        <v>3102</v>
      </c>
      <c r="I384">
        <v>1</v>
      </c>
      <c r="J384">
        <v>4</v>
      </c>
      <c r="K384" s="10"/>
      <c r="L384" s="10"/>
      <c r="M384" s="10"/>
      <c r="N384" s="10"/>
    </row>
    <row r="385" spans="1:14" x14ac:dyDescent="0.35">
      <c r="A385">
        <v>511</v>
      </c>
      <c r="B385" t="s">
        <v>12</v>
      </c>
      <c r="C385" t="s">
        <v>13</v>
      </c>
      <c r="D385" t="s">
        <v>45</v>
      </c>
      <c r="E385" t="s">
        <v>17</v>
      </c>
      <c r="F385">
        <v>22</v>
      </c>
      <c r="G385">
        <v>1</v>
      </c>
      <c r="H385">
        <v>2244</v>
      </c>
      <c r="I385">
        <v>2</v>
      </c>
      <c r="J385">
        <v>3</v>
      </c>
      <c r="K385" s="10"/>
      <c r="L385" s="10"/>
      <c r="M385" s="10"/>
      <c r="N385" s="10"/>
    </row>
    <row r="386" spans="1:14" x14ac:dyDescent="0.35">
      <c r="A386">
        <v>513</v>
      </c>
      <c r="B386" t="s">
        <v>12</v>
      </c>
      <c r="C386" t="s">
        <v>10</v>
      </c>
      <c r="D386" t="s">
        <v>46</v>
      </c>
      <c r="E386" t="s">
        <v>11</v>
      </c>
      <c r="F386">
        <v>36</v>
      </c>
      <c r="G386">
        <v>9</v>
      </c>
      <c r="H386">
        <v>7596</v>
      </c>
      <c r="I386">
        <v>3</v>
      </c>
      <c r="J386">
        <v>3</v>
      </c>
      <c r="K386" s="10"/>
      <c r="L386" s="10"/>
      <c r="M386" s="10"/>
      <c r="N386" s="10"/>
    </row>
    <row r="387" spans="1:14" x14ac:dyDescent="0.35">
      <c r="A387">
        <v>514</v>
      </c>
      <c r="B387" t="s">
        <v>9</v>
      </c>
      <c r="C387" t="s">
        <v>13</v>
      </c>
      <c r="D387" t="s">
        <v>45</v>
      </c>
      <c r="E387" t="s">
        <v>17</v>
      </c>
      <c r="F387">
        <v>30</v>
      </c>
      <c r="G387">
        <v>0</v>
      </c>
      <c r="H387">
        <v>2285</v>
      </c>
      <c r="I387">
        <v>4</v>
      </c>
      <c r="J387">
        <v>4</v>
      </c>
      <c r="K387" s="10"/>
      <c r="L387" s="10"/>
      <c r="M387" s="10"/>
      <c r="N387" s="10"/>
    </row>
    <row r="388" spans="1:14" x14ac:dyDescent="0.35">
      <c r="A388">
        <v>515</v>
      </c>
      <c r="B388" t="s">
        <v>12</v>
      </c>
      <c r="C388" t="s">
        <v>15</v>
      </c>
      <c r="D388" t="s">
        <v>45</v>
      </c>
      <c r="E388" t="s">
        <v>17</v>
      </c>
      <c r="F388">
        <v>37</v>
      </c>
      <c r="G388">
        <v>12</v>
      </c>
      <c r="H388">
        <v>3034</v>
      </c>
      <c r="I388">
        <v>1</v>
      </c>
      <c r="J388">
        <v>3</v>
      </c>
      <c r="K388" s="10"/>
      <c r="L388" s="10"/>
      <c r="M388" s="10"/>
      <c r="N388" s="10"/>
    </row>
    <row r="389" spans="1:14" x14ac:dyDescent="0.35">
      <c r="A389">
        <v>516</v>
      </c>
      <c r="B389" t="s">
        <v>12</v>
      </c>
      <c r="C389" t="s">
        <v>10</v>
      </c>
      <c r="D389" t="s">
        <v>46</v>
      </c>
      <c r="E389" t="s">
        <v>11</v>
      </c>
      <c r="F389">
        <v>40</v>
      </c>
      <c r="G389">
        <v>1</v>
      </c>
      <c r="H389">
        <v>5715</v>
      </c>
      <c r="I389">
        <v>2</v>
      </c>
      <c r="J389">
        <v>3</v>
      </c>
      <c r="K389" s="10"/>
      <c r="L389" s="10"/>
      <c r="M389" s="10"/>
      <c r="N389" s="10"/>
    </row>
    <row r="390" spans="1:14" x14ac:dyDescent="0.35">
      <c r="A390">
        <v>517</v>
      </c>
      <c r="B390" t="s">
        <v>12</v>
      </c>
      <c r="C390" t="s">
        <v>15</v>
      </c>
      <c r="D390" t="s">
        <v>45</v>
      </c>
      <c r="E390" t="s">
        <v>16</v>
      </c>
      <c r="F390">
        <v>42</v>
      </c>
      <c r="G390">
        <v>1</v>
      </c>
      <c r="H390">
        <v>2576</v>
      </c>
      <c r="I390">
        <v>1</v>
      </c>
      <c r="J390">
        <v>3</v>
      </c>
      <c r="K390" s="10"/>
      <c r="L390" s="10"/>
      <c r="M390" s="10"/>
      <c r="N390" s="10"/>
    </row>
    <row r="391" spans="1:14" x14ac:dyDescent="0.35">
      <c r="A391">
        <v>518</v>
      </c>
      <c r="B391" t="s">
        <v>12</v>
      </c>
      <c r="C391" t="s">
        <v>18</v>
      </c>
      <c r="D391" t="s">
        <v>45</v>
      </c>
      <c r="E391" t="s">
        <v>16</v>
      </c>
      <c r="F391">
        <v>37</v>
      </c>
      <c r="G391">
        <v>0</v>
      </c>
      <c r="H391">
        <v>4197</v>
      </c>
      <c r="I391">
        <v>2</v>
      </c>
      <c r="J391">
        <v>3</v>
      </c>
      <c r="K391" s="10"/>
      <c r="L391" s="10"/>
      <c r="M391" s="10"/>
      <c r="N391" s="10"/>
    </row>
    <row r="392" spans="1:14" x14ac:dyDescent="0.35">
      <c r="A392">
        <v>520</v>
      </c>
      <c r="B392" t="s">
        <v>12</v>
      </c>
      <c r="C392" t="s">
        <v>22</v>
      </c>
      <c r="D392" t="s">
        <v>45</v>
      </c>
      <c r="E392" t="s">
        <v>17</v>
      </c>
      <c r="F392">
        <v>43</v>
      </c>
      <c r="G392">
        <v>3</v>
      </c>
      <c r="H392">
        <v>14336</v>
      </c>
      <c r="I392">
        <v>2</v>
      </c>
      <c r="J392">
        <v>3</v>
      </c>
      <c r="K392" s="10"/>
      <c r="L392" s="10"/>
      <c r="M392" s="10"/>
      <c r="N392" s="10"/>
    </row>
    <row r="393" spans="1:14" x14ac:dyDescent="0.35">
      <c r="A393">
        <v>521</v>
      </c>
      <c r="B393" t="s">
        <v>12</v>
      </c>
      <c r="C393" t="s">
        <v>15</v>
      </c>
      <c r="D393" t="s">
        <v>45</v>
      </c>
      <c r="E393" t="s">
        <v>17</v>
      </c>
      <c r="F393">
        <v>40</v>
      </c>
      <c r="G393">
        <v>0</v>
      </c>
      <c r="H393">
        <v>3448</v>
      </c>
      <c r="I393">
        <v>3</v>
      </c>
      <c r="J393">
        <v>4</v>
      </c>
      <c r="K393" s="10"/>
      <c r="L393" s="10"/>
      <c r="M393" s="10"/>
      <c r="N393" s="10"/>
    </row>
    <row r="394" spans="1:14" x14ac:dyDescent="0.35">
      <c r="A394">
        <v>522</v>
      </c>
      <c r="B394" t="s">
        <v>12</v>
      </c>
      <c r="C394" t="s">
        <v>22</v>
      </c>
      <c r="D394" t="s">
        <v>45</v>
      </c>
      <c r="E394" t="s">
        <v>11</v>
      </c>
      <c r="F394">
        <v>54</v>
      </c>
      <c r="G394">
        <v>1</v>
      </c>
      <c r="H394">
        <v>19406</v>
      </c>
      <c r="I394">
        <v>1</v>
      </c>
      <c r="J394">
        <v>3</v>
      </c>
      <c r="K394" s="10"/>
      <c r="L394" s="10"/>
      <c r="M394" s="10"/>
      <c r="N394" s="10"/>
    </row>
    <row r="395" spans="1:14" x14ac:dyDescent="0.35">
      <c r="A395">
        <v>523</v>
      </c>
      <c r="B395" t="s">
        <v>12</v>
      </c>
      <c r="C395" t="s">
        <v>10</v>
      </c>
      <c r="D395" t="s">
        <v>46</v>
      </c>
      <c r="E395" t="s">
        <v>16</v>
      </c>
      <c r="F395">
        <v>34</v>
      </c>
      <c r="G395">
        <v>1</v>
      </c>
      <c r="H395">
        <v>6538</v>
      </c>
      <c r="I395">
        <v>3</v>
      </c>
      <c r="J395">
        <v>3</v>
      </c>
      <c r="K395" s="10"/>
      <c r="L395" s="10"/>
      <c r="M395" s="10"/>
      <c r="N395" s="10"/>
    </row>
    <row r="396" spans="1:14" x14ac:dyDescent="0.35">
      <c r="A396">
        <v>524</v>
      </c>
      <c r="B396" t="s">
        <v>12</v>
      </c>
      <c r="C396" t="s">
        <v>18</v>
      </c>
      <c r="D396" t="s">
        <v>45</v>
      </c>
      <c r="E396" t="s">
        <v>11</v>
      </c>
      <c r="F396">
        <v>31</v>
      </c>
      <c r="G396">
        <v>3</v>
      </c>
      <c r="H396">
        <v>4306</v>
      </c>
      <c r="I396">
        <v>1</v>
      </c>
      <c r="J396">
        <v>3</v>
      </c>
      <c r="K396" s="10"/>
      <c r="L396" s="10"/>
      <c r="M396" s="10"/>
      <c r="N396" s="10"/>
    </row>
    <row r="397" spans="1:14" x14ac:dyDescent="0.35">
      <c r="A397">
        <v>525</v>
      </c>
      <c r="B397" t="s">
        <v>12</v>
      </c>
      <c r="C397" t="s">
        <v>15</v>
      </c>
      <c r="D397" t="s">
        <v>45</v>
      </c>
      <c r="E397" t="s">
        <v>17</v>
      </c>
      <c r="F397">
        <v>43</v>
      </c>
      <c r="G397">
        <v>1</v>
      </c>
      <c r="H397">
        <v>2258</v>
      </c>
      <c r="I397">
        <v>4</v>
      </c>
      <c r="J397">
        <v>4</v>
      </c>
      <c r="K397" s="10"/>
      <c r="L397" s="10"/>
      <c r="M397" s="10"/>
      <c r="N397" s="10"/>
    </row>
    <row r="398" spans="1:14" x14ac:dyDescent="0.35">
      <c r="A398">
        <v>526</v>
      </c>
      <c r="B398" t="s">
        <v>12</v>
      </c>
      <c r="C398" t="s">
        <v>19</v>
      </c>
      <c r="D398" t="s">
        <v>45</v>
      </c>
      <c r="E398" t="s">
        <v>16</v>
      </c>
      <c r="F398">
        <v>43</v>
      </c>
      <c r="G398">
        <v>0</v>
      </c>
      <c r="H398">
        <v>4522</v>
      </c>
      <c r="I398">
        <v>3</v>
      </c>
      <c r="J398">
        <v>3</v>
      </c>
      <c r="K398" s="10"/>
      <c r="L398" s="10"/>
      <c r="M398" s="10"/>
      <c r="N398" s="10"/>
    </row>
    <row r="399" spans="1:14" x14ac:dyDescent="0.35">
      <c r="A399">
        <v>527</v>
      </c>
      <c r="B399" t="s">
        <v>12</v>
      </c>
      <c r="C399" t="s">
        <v>10</v>
      </c>
      <c r="D399" t="s">
        <v>46</v>
      </c>
      <c r="E399" t="s">
        <v>11</v>
      </c>
      <c r="F399">
        <v>25</v>
      </c>
      <c r="G399">
        <v>1</v>
      </c>
      <c r="H399">
        <v>4487</v>
      </c>
      <c r="I399">
        <v>4</v>
      </c>
      <c r="J399">
        <v>3</v>
      </c>
      <c r="K399" s="10"/>
      <c r="L399" s="10"/>
      <c r="M399" s="10"/>
      <c r="N399" s="10"/>
    </row>
    <row r="400" spans="1:14" x14ac:dyDescent="0.35">
      <c r="A400">
        <v>529</v>
      </c>
      <c r="B400" t="s">
        <v>12</v>
      </c>
      <c r="C400" t="s">
        <v>13</v>
      </c>
      <c r="D400" t="s">
        <v>45</v>
      </c>
      <c r="E400" t="s">
        <v>23</v>
      </c>
      <c r="F400">
        <v>37</v>
      </c>
      <c r="G400">
        <v>10</v>
      </c>
      <c r="H400">
        <v>4449</v>
      </c>
      <c r="I400">
        <v>3</v>
      </c>
      <c r="J400">
        <v>3</v>
      </c>
      <c r="K400" s="10"/>
      <c r="L400" s="10"/>
      <c r="M400" s="10"/>
      <c r="N400" s="10"/>
    </row>
    <row r="401" spans="1:14" x14ac:dyDescent="0.35">
      <c r="A401">
        <v>530</v>
      </c>
      <c r="B401" t="s">
        <v>12</v>
      </c>
      <c r="C401" t="s">
        <v>15</v>
      </c>
      <c r="D401" t="s">
        <v>45</v>
      </c>
      <c r="E401" t="s">
        <v>11</v>
      </c>
      <c r="F401">
        <v>31</v>
      </c>
      <c r="G401">
        <v>3</v>
      </c>
      <c r="H401">
        <v>2218</v>
      </c>
      <c r="I401">
        <v>1</v>
      </c>
      <c r="J401">
        <v>3</v>
      </c>
      <c r="K401" s="10"/>
      <c r="L401" s="10"/>
      <c r="M401" s="10"/>
      <c r="N401" s="10"/>
    </row>
    <row r="402" spans="1:14" x14ac:dyDescent="0.35">
      <c r="A402">
        <v>531</v>
      </c>
      <c r="B402" t="s">
        <v>12</v>
      </c>
      <c r="C402" t="s">
        <v>20</v>
      </c>
      <c r="D402" t="s">
        <v>45</v>
      </c>
      <c r="E402" t="s">
        <v>14</v>
      </c>
      <c r="F402">
        <v>39</v>
      </c>
      <c r="G402">
        <v>1</v>
      </c>
      <c r="H402">
        <v>19197</v>
      </c>
      <c r="I402">
        <v>3</v>
      </c>
      <c r="J402">
        <v>3</v>
      </c>
      <c r="K402" s="10"/>
      <c r="L402" s="10"/>
      <c r="M402" s="10"/>
      <c r="N402" s="10"/>
    </row>
    <row r="403" spans="1:14" x14ac:dyDescent="0.35">
      <c r="A403">
        <v>532</v>
      </c>
      <c r="B403" t="s">
        <v>12</v>
      </c>
      <c r="C403" t="s">
        <v>10</v>
      </c>
      <c r="D403" t="s">
        <v>46</v>
      </c>
      <c r="E403" t="s">
        <v>17</v>
      </c>
      <c r="F403">
        <v>56</v>
      </c>
      <c r="G403">
        <v>7</v>
      </c>
      <c r="H403">
        <v>13212</v>
      </c>
      <c r="I403">
        <v>1</v>
      </c>
      <c r="J403">
        <v>3</v>
      </c>
      <c r="K403" s="10"/>
      <c r="L403" s="10"/>
      <c r="M403" s="10"/>
      <c r="N403" s="10"/>
    </row>
    <row r="404" spans="1:14" x14ac:dyDescent="0.35">
      <c r="A404">
        <v>533</v>
      </c>
      <c r="B404" t="s">
        <v>12</v>
      </c>
      <c r="C404" t="s">
        <v>10</v>
      </c>
      <c r="D404" t="s">
        <v>46</v>
      </c>
      <c r="E404" t="s">
        <v>17</v>
      </c>
      <c r="F404">
        <v>30</v>
      </c>
      <c r="G404">
        <v>4</v>
      </c>
      <c r="H404">
        <v>6577</v>
      </c>
      <c r="I404">
        <v>3</v>
      </c>
      <c r="J404">
        <v>3</v>
      </c>
      <c r="K404" s="10"/>
      <c r="L404" s="10"/>
      <c r="M404" s="10"/>
      <c r="N404" s="10"/>
    </row>
    <row r="405" spans="1:14" x14ac:dyDescent="0.35">
      <c r="A405">
        <v>534</v>
      </c>
      <c r="B405" t="s">
        <v>12</v>
      </c>
      <c r="C405" t="s">
        <v>10</v>
      </c>
      <c r="D405" t="s">
        <v>46</v>
      </c>
      <c r="E405" t="s">
        <v>17</v>
      </c>
      <c r="F405">
        <v>41</v>
      </c>
      <c r="G405">
        <v>0</v>
      </c>
      <c r="H405">
        <v>8392</v>
      </c>
      <c r="I405">
        <v>1</v>
      </c>
      <c r="J405">
        <v>3</v>
      </c>
      <c r="K405" s="10"/>
      <c r="L405" s="10"/>
      <c r="M405" s="10"/>
      <c r="N405" s="10"/>
    </row>
    <row r="406" spans="1:14" x14ac:dyDescent="0.35">
      <c r="A406">
        <v>536</v>
      </c>
      <c r="B406" t="s">
        <v>12</v>
      </c>
      <c r="C406" t="s">
        <v>15</v>
      </c>
      <c r="D406" t="s">
        <v>45</v>
      </c>
      <c r="E406" t="s">
        <v>11</v>
      </c>
      <c r="F406">
        <v>28</v>
      </c>
      <c r="G406">
        <v>1</v>
      </c>
      <c r="H406">
        <v>4558</v>
      </c>
      <c r="I406">
        <v>1</v>
      </c>
      <c r="J406">
        <v>3</v>
      </c>
      <c r="K406" s="10"/>
      <c r="L406" s="10"/>
      <c r="M406" s="10"/>
      <c r="N406" s="10"/>
    </row>
    <row r="407" spans="1:14" x14ac:dyDescent="0.35">
      <c r="A407">
        <v>538</v>
      </c>
      <c r="B407" t="s">
        <v>9</v>
      </c>
      <c r="C407" t="s">
        <v>15</v>
      </c>
      <c r="D407" t="s">
        <v>45</v>
      </c>
      <c r="E407" t="s">
        <v>17</v>
      </c>
      <c r="F407">
        <v>25</v>
      </c>
      <c r="G407">
        <v>0</v>
      </c>
      <c r="H407">
        <v>4031</v>
      </c>
      <c r="I407">
        <v>1</v>
      </c>
      <c r="J407">
        <v>3</v>
      </c>
      <c r="K407" s="10"/>
      <c r="L407" s="10"/>
      <c r="M407" s="10"/>
      <c r="N407" s="10"/>
    </row>
    <row r="408" spans="1:14" x14ac:dyDescent="0.35">
      <c r="A408">
        <v>543</v>
      </c>
      <c r="B408" t="s">
        <v>12</v>
      </c>
      <c r="C408" t="s">
        <v>18</v>
      </c>
      <c r="D408" t="s">
        <v>45</v>
      </c>
      <c r="E408" t="s">
        <v>17</v>
      </c>
      <c r="F408">
        <v>52</v>
      </c>
      <c r="G408">
        <v>0</v>
      </c>
      <c r="H408">
        <v>7969</v>
      </c>
      <c r="I408">
        <v>3</v>
      </c>
      <c r="J408">
        <v>3</v>
      </c>
      <c r="K408" s="10"/>
      <c r="L408" s="10"/>
      <c r="M408" s="10"/>
      <c r="N408" s="10"/>
    </row>
    <row r="409" spans="1:14" x14ac:dyDescent="0.35">
      <c r="A409">
        <v>544</v>
      </c>
      <c r="B409" t="s">
        <v>12</v>
      </c>
      <c r="C409" t="s">
        <v>13</v>
      </c>
      <c r="D409" t="s">
        <v>45</v>
      </c>
      <c r="E409" t="s">
        <v>11</v>
      </c>
      <c r="F409">
        <v>45</v>
      </c>
      <c r="G409">
        <v>0</v>
      </c>
      <c r="H409">
        <v>2654</v>
      </c>
      <c r="I409">
        <v>4</v>
      </c>
      <c r="J409">
        <v>4</v>
      </c>
      <c r="K409" s="10"/>
      <c r="L409" s="10"/>
      <c r="M409" s="10"/>
      <c r="N409" s="10"/>
    </row>
    <row r="410" spans="1:14" x14ac:dyDescent="0.35">
      <c r="A410">
        <v>546</v>
      </c>
      <c r="B410" t="s">
        <v>12</v>
      </c>
      <c r="C410" t="s">
        <v>20</v>
      </c>
      <c r="D410" t="s">
        <v>45</v>
      </c>
      <c r="E410" t="s">
        <v>11</v>
      </c>
      <c r="F410">
        <v>52</v>
      </c>
      <c r="G410">
        <v>1</v>
      </c>
      <c r="H410">
        <v>16555</v>
      </c>
      <c r="I410">
        <v>4</v>
      </c>
      <c r="J410">
        <v>3</v>
      </c>
      <c r="K410" s="10"/>
      <c r="L410" s="10"/>
      <c r="M410" s="10"/>
      <c r="N410" s="10"/>
    </row>
    <row r="411" spans="1:14" x14ac:dyDescent="0.35">
      <c r="A411">
        <v>547</v>
      </c>
      <c r="B411" t="s">
        <v>12</v>
      </c>
      <c r="C411" t="s">
        <v>13</v>
      </c>
      <c r="D411" t="s">
        <v>45</v>
      </c>
      <c r="E411" t="s">
        <v>11</v>
      </c>
      <c r="F411">
        <v>42</v>
      </c>
      <c r="G411">
        <v>0</v>
      </c>
      <c r="H411">
        <v>4556</v>
      </c>
      <c r="I411">
        <v>3</v>
      </c>
      <c r="J411">
        <v>3</v>
      </c>
      <c r="K411" s="10"/>
      <c r="L411" s="10"/>
      <c r="M411" s="10"/>
      <c r="N411" s="10"/>
    </row>
    <row r="412" spans="1:14" x14ac:dyDescent="0.35">
      <c r="A412">
        <v>548</v>
      </c>
      <c r="B412" t="s">
        <v>12</v>
      </c>
      <c r="C412" t="s">
        <v>18</v>
      </c>
      <c r="D412" t="s">
        <v>45</v>
      </c>
      <c r="E412" t="s">
        <v>17</v>
      </c>
      <c r="F412">
        <v>30</v>
      </c>
      <c r="G412">
        <v>0</v>
      </c>
      <c r="H412">
        <v>6091</v>
      </c>
      <c r="I412">
        <v>4</v>
      </c>
      <c r="J412">
        <v>4</v>
      </c>
      <c r="K412" s="10"/>
      <c r="L412" s="10"/>
      <c r="M412" s="10"/>
      <c r="N412" s="10"/>
    </row>
    <row r="413" spans="1:14" x14ac:dyDescent="0.35">
      <c r="A413">
        <v>549</v>
      </c>
      <c r="B413" t="s">
        <v>12</v>
      </c>
      <c r="C413" t="s">
        <v>20</v>
      </c>
      <c r="D413" t="s">
        <v>45</v>
      </c>
      <c r="E413" t="s">
        <v>17</v>
      </c>
      <c r="F413">
        <v>60</v>
      </c>
      <c r="G413">
        <v>11</v>
      </c>
      <c r="H413">
        <v>19566</v>
      </c>
      <c r="I413">
        <v>1</v>
      </c>
      <c r="J413">
        <v>3</v>
      </c>
      <c r="K413" s="10"/>
      <c r="L413" s="10"/>
      <c r="M413" s="10"/>
      <c r="N413" s="10"/>
    </row>
    <row r="414" spans="1:14" x14ac:dyDescent="0.35">
      <c r="A414">
        <v>550</v>
      </c>
      <c r="B414" t="s">
        <v>12</v>
      </c>
      <c r="C414" t="s">
        <v>18</v>
      </c>
      <c r="D414" t="s">
        <v>45</v>
      </c>
      <c r="E414" t="s">
        <v>17</v>
      </c>
      <c r="F414">
        <v>46</v>
      </c>
      <c r="G414">
        <v>0</v>
      </c>
      <c r="H414">
        <v>4810</v>
      </c>
      <c r="I414">
        <v>3</v>
      </c>
      <c r="J414">
        <v>3</v>
      </c>
      <c r="K414" s="10"/>
      <c r="L414" s="10"/>
      <c r="M414" s="10"/>
      <c r="N414" s="10"/>
    </row>
    <row r="415" spans="1:14" x14ac:dyDescent="0.35">
      <c r="A415">
        <v>551</v>
      </c>
      <c r="B415" t="s">
        <v>12</v>
      </c>
      <c r="C415" t="s">
        <v>19</v>
      </c>
      <c r="D415" t="s">
        <v>45</v>
      </c>
      <c r="E415" t="s">
        <v>16</v>
      </c>
      <c r="F415">
        <v>42</v>
      </c>
      <c r="G415">
        <v>0</v>
      </c>
      <c r="H415">
        <v>4523</v>
      </c>
      <c r="I415">
        <v>4</v>
      </c>
      <c r="J415">
        <v>3</v>
      </c>
      <c r="K415" s="10"/>
      <c r="L415" s="10"/>
      <c r="M415" s="10"/>
      <c r="N415" s="10"/>
    </row>
    <row r="416" spans="1:14" x14ac:dyDescent="0.35">
      <c r="A416">
        <v>554</v>
      </c>
      <c r="B416" t="s">
        <v>9</v>
      </c>
      <c r="C416" t="s">
        <v>21</v>
      </c>
      <c r="D416" t="s">
        <v>46</v>
      </c>
      <c r="E416" t="s">
        <v>14</v>
      </c>
      <c r="F416">
        <v>24</v>
      </c>
      <c r="G416">
        <v>1</v>
      </c>
      <c r="H416">
        <v>3202</v>
      </c>
      <c r="I416">
        <v>2</v>
      </c>
      <c r="J416">
        <v>3</v>
      </c>
      <c r="K416" s="10"/>
      <c r="L416" s="10"/>
      <c r="M416" s="10"/>
      <c r="N416" s="10"/>
    </row>
    <row r="417" spans="1:14" x14ac:dyDescent="0.35">
      <c r="A417">
        <v>555</v>
      </c>
      <c r="B417" t="s">
        <v>9</v>
      </c>
      <c r="C417" t="s">
        <v>21</v>
      </c>
      <c r="D417" t="s">
        <v>46</v>
      </c>
      <c r="E417" t="s">
        <v>11</v>
      </c>
      <c r="F417">
        <v>34</v>
      </c>
      <c r="G417">
        <v>1</v>
      </c>
      <c r="H417">
        <v>2351</v>
      </c>
      <c r="I417">
        <v>3</v>
      </c>
      <c r="J417">
        <v>3</v>
      </c>
      <c r="K417" s="10"/>
      <c r="L417" s="10"/>
      <c r="M417" s="10"/>
      <c r="N417" s="10"/>
    </row>
    <row r="418" spans="1:14" x14ac:dyDescent="0.35">
      <c r="A418">
        <v>556</v>
      </c>
      <c r="B418" t="s">
        <v>12</v>
      </c>
      <c r="C418" t="s">
        <v>15</v>
      </c>
      <c r="D418" t="s">
        <v>45</v>
      </c>
      <c r="E418" t="s">
        <v>11</v>
      </c>
      <c r="F418">
        <v>38</v>
      </c>
      <c r="G418">
        <v>0</v>
      </c>
      <c r="H418">
        <v>1702</v>
      </c>
      <c r="I418">
        <v>4</v>
      </c>
      <c r="J418">
        <v>4</v>
      </c>
      <c r="K418" s="10"/>
      <c r="L418" s="10"/>
      <c r="M418" s="10"/>
      <c r="N418" s="10"/>
    </row>
    <row r="419" spans="1:14" x14ac:dyDescent="0.35">
      <c r="A419">
        <v>558</v>
      </c>
      <c r="B419" t="s">
        <v>12</v>
      </c>
      <c r="C419" t="s">
        <v>20</v>
      </c>
      <c r="D419" t="s">
        <v>46</v>
      </c>
      <c r="E419" t="s">
        <v>16</v>
      </c>
      <c r="F419">
        <v>40</v>
      </c>
      <c r="G419">
        <v>1</v>
      </c>
      <c r="H419">
        <v>18041</v>
      </c>
      <c r="I419">
        <v>3</v>
      </c>
      <c r="J419">
        <v>3</v>
      </c>
      <c r="K419" s="10"/>
      <c r="L419" s="10"/>
      <c r="M419" s="10"/>
      <c r="N419" s="10"/>
    </row>
    <row r="420" spans="1:14" x14ac:dyDescent="0.35">
      <c r="A420">
        <v>560</v>
      </c>
      <c r="B420" t="s">
        <v>12</v>
      </c>
      <c r="C420" t="s">
        <v>13</v>
      </c>
      <c r="D420" t="s">
        <v>45</v>
      </c>
      <c r="E420" t="s">
        <v>17</v>
      </c>
      <c r="F420">
        <v>26</v>
      </c>
      <c r="G420">
        <v>0</v>
      </c>
      <c r="H420">
        <v>2886</v>
      </c>
      <c r="I420">
        <v>4</v>
      </c>
      <c r="J420">
        <v>4</v>
      </c>
      <c r="K420" s="10"/>
      <c r="L420" s="10"/>
      <c r="M420" s="10"/>
      <c r="N420" s="10"/>
    </row>
    <row r="421" spans="1:14" x14ac:dyDescent="0.35">
      <c r="A421">
        <v>562</v>
      </c>
      <c r="B421" t="s">
        <v>12</v>
      </c>
      <c r="C421" t="s">
        <v>15</v>
      </c>
      <c r="D421" t="s">
        <v>45</v>
      </c>
      <c r="E421" t="s">
        <v>17</v>
      </c>
      <c r="F421">
        <v>30</v>
      </c>
      <c r="G421">
        <v>1</v>
      </c>
      <c r="H421">
        <v>2097</v>
      </c>
      <c r="I421">
        <v>4</v>
      </c>
      <c r="J421">
        <v>3</v>
      </c>
      <c r="K421" s="10"/>
      <c r="L421" s="10"/>
      <c r="M421" s="10"/>
      <c r="N421" s="10"/>
    </row>
    <row r="422" spans="1:14" x14ac:dyDescent="0.35">
      <c r="A422">
        <v>564</v>
      </c>
      <c r="B422" t="s">
        <v>12</v>
      </c>
      <c r="C422" t="s">
        <v>22</v>
      </c>
      <c r="D422" t="s">
        <v>45</v>
      </c>
      <c r="E422" t="s">
        <v>16</v>
      </c>
      <c r="F422">
        <v>29</v>
      </c>
      <c r="G422">
        <v>0</v>
      </c>
      <c r="H422">
        <v>11935</v>
      </c>
      <c r="I422">
        <v>3</v>
      </c>
      <c r="J422">
        <v>3</v>
      </c>
      <c r="K422" s="10"/>
      <c r="L422" s="10"/>
      <c r="M422" s="10"/>
      <c r="N422" s="10"/>
    </row>
    <row r="423" spans="1:14" x14ac:dyDescent="0.35">
      <c r="A423">
        <v>565</v>
      </c>
      <c r="B423" t="s">
        <v>9</v>
      </c>
      <c r="C423" t="s">
        <v>13</v>
      </c>
      <c r="D423" t="s">
        <v>45</v>
      </c>
      <c r="E423" t="s">
        <v>23</v>
      </c>
      <c r="F423">
        <v>29</v>
      </c>
      <c r="G423">
        <v>1</v>
      </c>
      <c r="H423">
        <v>2546</v>
      </c>
      <c r="I423">
        <v>2</v>
      </c>
      <c r="J423">
        <v>3</v>
      </c>
      <c r="K423" s="10"/>
      <c r="L423" s="10"/>
      <c r="M423" s="10"/>
      <c r="N423" s="10"/>
    </row>
    <row r="424" spans="1:14" x14ac:dyDescent="0.35">
      <c r="A424">
        <v>566</v>
      </c>
      <c r="B424" t="s">
        <v>9</v>
      </c>
      <c r="C424" t="s">
        <v>24</v>
      </c>
      <c r="D424" t="s">
        <v>24</v>
      </c>
      <c r="E424" t="s">
        <v>11</v>
      </c>
      <c r="F424">
        <v>19</v>
      </c>
      <c r="G424">
        <v>0</v>
      </c>
      <c r="H424">
        <v>2564</v>
      </c>
      <c r="I424">
        <v>4</v>
      </c>
      <c r="J424">
        <v>3</v>
      </c>
      <c r="K424" s="10"/>
      <c r="L424" s="10"/>
      <c r="M424" s="10"/>
      <c r="N424" s="10"/>
    </row>
    <row r="425" spans="1:14" x14ac:dyDescent="0.35">
      <c r="A425">
        <v>567</v>
      </c>
      <c r="B425" t="s">
        <v>12</v>
      </c>
      <c r="C425" t="s">
        <v>10</v>
      </c>
      <c r="D425" t="s">
        <v>46</v>
      </c>
      <c r="E425" t="s">
        <v>16</v>
      </c>
      <c r="F425">
        <v>30</v>
      </c>
      <c r="G425">
        <v>7</v>
      </c>
      <c r="H425">
        <v>8412</v>
      </c>
      <c r="I425">
        <v>1</v>
      </c>
      <c r="J425">
        <v>3</v>
      </c>
      <c r="K425" s="10"/>
      <c r="L425" s="10"/>
      <c r="M425" s="10"/>
      <c r="N425" s="10"/>
    </row>
    <row r="426" spans="1:14" x14ac:dyDescent="0.35">
      <c r="A426">
        <v>568</v>
      </c>
      <c r="B426" t="s">
        <v>12</v>
      </c>
      <c r="C426" t="s">
        <v>20</v>
      </c>
      <c r="D426" t="s">
        <v>46</v>
      </c>
      <c r="E426" t="s">
        <v>17</v>
      </c>
      <c r="F426">
        <v>57</v>
      </c>
      <c r="G426">
        <v>0</v>
      </c>
      <c r="H426">
        <v>14118</v>
      </c>
      <c r="I426">
        <v>4</v>
      </c>
      <c r="J426">
        <v>3</v>
      </c>
      <c r="K426" s="10"/>
      <c r="L426" s="10"/>
      <c r="M426" s="10"/>
      <c r="N426" s="10"/>
    </row>
    <row r="427" spans="1:14" x14ac:dyDescent="0.35">
      <c r="A427">
        <v>569</v>
      </c>
      <c r="B427" t="s">
        <v>12</v>
      </c>
      <c r="C427" t="s">
        <v>20</v>
      </c>
      <c r="D427" t="s">
        <v>45</v>
      </c>
      <c r="E427" t="s">
        <v>16</v>
      </c>
      <c r="F427">
        <v>50</v>
      </c>
      <c r="G427">
        <v>15</v>
      </c>
      <c r="H427">
        <v>17046</v>
      </c>
      <c r="I427">
        <v>3</v>
      </c>
      <c r="J427">
        <v>3</v>
      </c>
      <c r="K427" s="10"/>
      <c r="L427" s="10"/>
      <c r="M427" s="10"/>
      <c r="N427" s="10"/>
    </row>
    <row r="428" spans="1:14" x14ac:dyDescent="0.35">
      <c r="A428">
        <v>571</v>
      </c>
      <c r="B428" t="s">
        <v>12</v>
      </c>
      <c r="C428" t="s">
        <v>15</v>
      </c>
      <c r="D428" t="s">
        <v>45</v>
      </c>
      <c r="E428" t="s">
        <v>17</v>
      </c>
      <c r="F428">
        <v>30</v>
      </c>
      <c r="G428">
        <v>6</v>
      </c>
      <c r="H428">
        <v>2564</v>
      </c>
      <c r="I428">
        <v>4</v>
      </c>
      <c r="J428">
        <v>3</v>
      </c>
      <c r="K428" s="10"/>
      <c r="L428" s="10"/>
      <c r="M428" s="10"/>
      <c r="N428" s="10"/>
    </row>
    <row r="429" spans="1:14" x14ac:dyDescent="0.35">
      <c r="A429">
        <v>573</v>
      </c>
      <c r="B429" t="s">
        <v>12</v>
      </c>
      <c r="C429" t="s">
        <v>10</v>
      </c>
      <c r="D429" t="s">
        <v>46</v>
      </c>
      <c r="E429" t="s">
        <v>17</v>
      </c>
      <c r="F429">
        <v>60</v>
      </c>
      <c r="G429">
        <v>13</v>
      </c>
      <c r="H429">
        <v>10266</v>
      </c>
      <c r="I429">
        <v>1</v>
      </c>
      <c r="J429">
        <v>3</v>
      </c>
      <c r="K429" s="10"/>
      <c r="L429" s="10"/>
      <c r="M429" s="10"/>
      <c r="N429" s="10"/>
    </row>
    <row r="430" spans="1:14" x14ac:dyDescent="0.35">
      <c r="A430">
        <v>574</v>
      </c>
      <c r="B430" t="s">
        <v>12</v>
      </c>
      <c r="C430" t="s">
        <v>18</v>
      </c>
      <c r="D430" t="s">
        <v>45</v>
      </c>
      <c r="E430" t="s">
        <v>11</v>
      </c>
      <c r="F430">
        <v>47</v>
      </c>
      <c r="G430">
        <v>0</v>
      </c>
      <c r="H430">
        <v>5070</v>
      </c>
      <c r="I430">
        <v>4</v>
      </c>
      <c r="J430">
        <v>3</v>
      </c>
      <c r="K430" s="10"/>
      <c r="L430" s="10"/>
      <c r="M430" s="10"/>
      <c r="N430" s="10"/>
    </row>
    <row r="431" spans="1:14" x14ac:dyDescent="0.35">
      <c r="A431">
        <v>575</v>
      </c>
      <c r="B431" t="s">
        <v>12</v>
      </c>
      <c r="C431" t="s">
        <v>22</v>
      </c>
      <c r="D431" t="s">
        <v>45</v>
      </c>
      <c r="E431" t="s">
        <v>17</v>
      </c>
      <c r="F431">
        <v>46</v>
      </c>
      <c r="G431">
        <v>0</v>
      </c>
      <c r="H431">
        <v>17861</v>
      </c>
      <c r="I431">
        <v>3</v>
      </c>
      <c r="J431">
        <v>3</v>
      </c>
      <c r="K431" s="10"/>
      <c r="L431" s="10"/>
      <c r="M431" s="10"/>
      <c r="N431" s="10"/>
    </row>
    <row r="432" spans="1:14" x14ac:dyDescent="0.35">
      <c r="A432">
        <v>577</v>
      </c>
      <c r="B432" t="s">
        <v>12</v>
      </c>
      <c r="C432" t="s">
        <v>15</v>
      </c>
      <c r="D432" t="s">
        <v>45</v>
      </c>
      <c r="E432" t="s">
        <v>17</v>
      </c>
      <c r="F432">
        <v>35</v>
      </c>
      <c r="G432">
        <v>4</v>
      </c>
      <c r="H432">
        <v>4230</v>
      </c>
      <c r="I432">
        <v>3</v>
      </c>
      <c r="J432">
        <v>3</v>
      </c>
      <c r="K432" s="10"/>
      <c r="L432" s="10"/>
      <c r="M432" s="10"/>
      <c r="N432" s="10"/>
    </row>
    <row r="433" spans="1:14" x14ac:dyDescent="0.35">
      <c r="A433">
        <v>578</v>
      </c>
      <c r="B433" t="s">
        <v>12</v>
      </c>
      <c r="C433" t="s">
        <v>15</v>
      </c>
      <c r="D433" t="s">
        <v>45</v>
      </c>
      <c r="E433" t="s">
        <v>16</v>
      </c>
      <c r="F433">
        <v>54</v>
      </c>
      <c r="G433">
        <v>0</v>
      </c>
      <c r="H433">
        <v>3780</v>
      </c>
      <c r="I433">
        <v>3</v>
      </c>
      <c r="J433">
        <v>3</v>
      </c>
      <c r="K433" s="10"/>
      <c r="L433" s="10"/>
      <c r="M433" s="10"/>
      <c r="N433" s="10"/>
    </row>
    <row r="434" spans="1:14" x14ac:dyDescent="0.35">
      <c r="A434">
        <v>579</v>
      </c>
      <c r="B434" t="s">
        <v>12</v>
      </c>
      <c r="C434" t="s">
        <v>13</v>
      </c>
      <c r="D434" t="s">
        <v>45</v>
      </c>
      <c r="E434" t="s">
        <v>16</v>
      </c>
      <c r="F434">
        <v>34</v>
      </c>
      <c r="G434">
        <v>5</v>
      </c>
      <c r="H434">
        <v>2768</v>
      </c>
      <c r="I434">
        <v>3</v>
      </c>
      <c r="J434">
        <v>3</v>
      </c>
      <c r="K434" s="10"/>
      <c r="L434" s="10"/>
      <c r="M434" s="10"/>
      <c r="N434" s="10"/>
    </row>
    <row r="435" spans="1:14" x14ac:dyDescent="0.35">
      <c r="A435">
        <v>580</v>
      </c>
      <c r="B435" t="s">
        <v>12</v>
      </c>
      <c r="C435" t="s">
        <v>10</v>
      </c>
      <c r="D435" t="s">
        <v>46</v>
      </c>
      <c r="E435" t="s">
        <v>17</v>
      </c>
      <c r="F435">
        <v>46</v>
      </c>
      <c r="G435">
        <v>1</v>
      </c>
      <c r="H435">
        <v>9071</v>
      </c>
      <c r="I435">
        <v>4</v>
      </c>
      <c r="J435">
        <v>3</v>
      </c>
      <c r="K435" s="10"/>
      <c r="L435" s="10"/>
      <c r="M435" s="10"/>
      <c r="N435" s="10"/>
    </row>
    <row r="436" spans="1:14" x14ac:dyDescent="0.35">
      <c r="A436">
        <v>581</v>
      </c>
      <c r="B436" t="s">
        <v>12</v>
      </c>
      <c r="C436" t="s">
        <v>18</v>
      </c>
      <c r="D436" t="s">
        <v>45</v>
      </c>
      <c r="E436" t="s">
        <v>14</v>
      </c>
      <c r="F436">
        <v>31</v>
      </c>
      <c r="G436">
        <v>0</v>
      </c>
      <c r="H436">
        <v>10648</v>
      </c>
      <c r="I436">
        <v>2</v>
      </c>
      <c r="J436">
        <v>4</v>
      </c>
      <c r="K436" s="10"/>
      <c r="L436" s="10"/>
      <c r="M436" s="10"/>
      <c r="N436" s="10"/>
    </row>
    <row r="437" spans="1:14" x14ac:dyDescent="0.35">
      <c r="A437">
        <v>582</v>
      </c>
      <c r="B437" t="s">
        <v>9</v>
      </c>
      <c r="C437" t="s">
        <v>20</v>
      </c>
      <c r="D437" t="s">
        <v>45</v>
      </c>
      <c r="E437" t="s">
        <v>14</v>
      </c>
      <c r="F437">
        <v>33</v>
      </c>
      <c r="G437">
        <v>7</v>
      </c>
      <c r="H437">
        <v>13610</v>
      </c>
      <c r="I437">
        <v>3</v>
      </c>
      <c r="J437">
        <v>3</v>
      </c>
      <c r="K437" s="10"/>
      <c r="L437" s="10"/>
      <c r="M437" s="10"/>
      <c r="N437" s="10"/>
    </row>
    <row r="438" spans="1:14" x14ac:dyDescent="0.35">
      <c r="A438">
        <v>584</v>
      </c>
      <c r="B438" t="s">
        <v>9</v>
      </c>
      <c r="C438" t="s">
        <v>15</v>
      </c>
      <c r="D438" t="s">
        <v>45</v>
      </c>
      <c r="E438" t="s">
        <v>14</v>
      </c>
      <c r="F438">
        <v>33</v>
      </c>
      <c r="G438">
        <v>1</v>
      </c>
      <c r="H438">
        <v>3408</v>
      </c>
      <c r="I438">
        <v>4</v>
      </c>
      <c r="J438">
        <v>3</v>
      </c>
      <c r="K438" s="10"/>
      <c r="L438" s="10"/>
      <c r="M438" s="10"/>
      <c r="N438" s="10"/>
    </row>
    <row r="439" spans="1:14" x14ac:dyDescent="0.35">
      <c r="A439">
        <v>585</v>
      </c>
      <c r="B439" t="s">
        <v>12</v>
      </c>
      <c r="C439" t="s">
        <v>21</v>
      </c>
      <c r="D439" t="s">
        <v>46</v>
      </c>
      <c r="E439" t="s">
        <v>14</v>
      </c>
      <c r="F439">
        <v>30</v>
      </c>
      <c r="G439">
        <v>1</v>
      </c>
      <c r="H439">
        <v>2983</v>
      </c>
      <c r="I439">
        <v>2</v>
      </c>
      <c r="J439">
        <v>3</v>
      </c>
      <c r="K439" s="10"/>
      <c r="L439" s="10"/>
      <c r="M439" s="10"/>
      <c r="N439" s="10"/>
    </row>
    <row r="440" spans="1:14" x14ac:dyDescent="0.35">
      <c r="A440">
        <v>586</v>
      </c>
      <c r="B440" t="s">
        <v>12</v>
      </c>
      <c r="C440" t="s">
        <v>19</v>
      </c>
      <c r="D440" t="s">
        <v>45</v>
      </c>
      <c r="E440" t="s">
        <v>17</v>
      </c>
      <c r="F440">
        <v>35</v>
      </c>
      <c r="G440">
        <v>0</v>
      </c>
      <c r="H440">
        <v>7632</v>
      </c>
      <c r="I440">
        <v>3</v>
      </c>
      <c r="J440">
        <v>3</v>
      </c>
      <c r="K440" s="10"/>
      <c r="L440" s="10"/>
      <c r="M440" s="10"/>
      <c r="N440" s="10"/>
    </row>
    <row r="441" spans="1:14" x14ac:dyDescent="0.35">
      <c r="A441">
        <v>587</v>
      </c>
      <c r="B441" t="s">
        <v>9</v>
      </c>
      <c r="C441" t="s">
        <v>19</v>
      </c>
      <c r="D441" t="s">
        <v>45</v>
      </c>
      <c r="E441" t="s">
        <v>17</v>
      </c>
      <c r="F441">
        <v>31</v>
      </c>
      <c r="G441">
        <v>0</v>
      </c>
      <c r="H441">
        <v>9824</v>
      </c>
      <c r="I441">
        <v>3</v>
      </c>
      <c r="J441">
        <v>3</v>
      </c>
      <c r="K441" s="10"/>
      <c r="L441" s="10"/>
      <c r="M441" s="10"/>
      <c r="N441" s="10"/>
    </row>
    <row r="442" spans="1:14" x14ac:dyDescent="0.35">
      <c r="A442">
        <v>590</v>
      </c>
      <c r="B442" t="s">
        <v>9</v>
      </c>
      <c r="C442" t="s">
        <v>24</v>
      </c>
      <c r="D442" t="s">
        <v>24</v>
      </c>
      <c r="E442" t="s">
        <v>17</v>
      </c>
      <c r="F442">
        <v>34</v>
      </c>
      <c r="G442">
        <v>0</v>
      </c>
      <c r="H442">
        <v>9950</v>
      </c>
      <c r="I442">
        <v>1</v>
      </c>
      <c r="J442">
        <v>3</v>
      </c>
      <c r="K442" s="10"/>
      <c r="L442" s="10"/>
      <c r="M442" s="10"/>
      <c r="N442" s="10"/>
    </row>
    <row r="443" spans="1:14" x14ac:dyDescent="0.35">
      <c r="A443">
        <v>591</v>
      </c>
      <c r="B443" t="s">
        <v>12</v>
      </c>
      <c r="C443" t="s">
        <v>15</v>
      </c>
      <c r="D443" t="s">
        <v>45</v>
      </c>
      <c r="E443" t="s">
        <v>11</v>
      </c>
      <c r="F443">
        <v>42</v>
      </c>
      <c r="G443">
        <v>2</v>
      </c>
      <c r="H443">
        <v>2093</v>
      </c>
      <c r="I443">
        <v>3</v>
      </c>
      <c r="J443">
        <v>3</v>
      </c>
      <c r="K443" s="10"/>
      <c r="L443" s="10"/>
      <c r="M443" s="10"/>
      <c r="N443" s="10"/>
    </row>
    <row r="444" spans="1:14" x14ac:dyDescent="0.35">
      <c r="A444">
        <v>592</v>
      </c>
      <c r="B444" t="s">
        <v>12</v>
      </c>
      <c r="C444" t="s">
        <v>10</v>
      </c>
      <c r="D444" t="s">
        <v>46</v>
      </c>
      <c r="E444" t="s">
        <v>16</v>
      </c>
      <c r="F444">
        <v>36</v>
      </c>
      <c r="G444">
        <v>9</v>
      </c>
      <c r="H444">
        <v>9980</v>
      </c>
      <c r="I444">
        <v>4</v>
      </c>
      <c r="J444">
        <v>3</v>
      </c>
      <c r="K444" s="10"/>
      <c r="L444" s="10"/>
      <c r="M444" s="10"/>
      <c r="N444" s="10"/>
    </row>
    <row r="445" spans="1:14" x14ac:dyDescent="0.35">
      <c r="A445">
        <v>593</v>
      </c>
      <c r="B445" t="s">
        <v>9</v>
      </c>
      <c r="C445" t="s">
        <v>15</v>
      </c>
      <c r="D445" t="s">
        <v>45</v>
      </c>
      <c r="E445" t="s">
        <v>14</v>
      </c>
      <c r="F445">
        <v>22</v>
      </c>
      <c r="G445">
        <v>1</v>
      </c>
      <c r="H445">
        <v>3894</v>
      </c>
      <c r="I445">
        <v>3</v>
      </c>
      <c r="J445">
        <v>3</v>
      </c>
      <c r="K445" s="10"/>
      <c r="L445" s="10"/>
      <c r="M445" s="10"/>
      <c r="N445" s="10"/>
    </row>
    <row r="446" spans="1:14" x14ac:dyDescent="0.35">
      <c r="A446">
        <v>595</v>
      </c>
      <c r="B446" t="s">
        <v>12</v>
      </c>
      <c r="C446" t="s">
        <v>10</v>
      </c>
      <c r="D446" t="s">
        <v>46</v>
      </c>
      <c r="E446" t="s">
        <v>23</v>
      </c>
      <c r="F446">
        <v>48</v>
      </c>
      <c r="G446">
        <v>6</v>
      </c>
      <c r="H446">
        <v>4051</v>
      </c>
      <c r="I446">
        <v>4</v>
      </c>
      <c r="J446">
        <v>3</v>
      </c>
      <c r="K446" s="10"/>
      <c r="L446" s="10"/>
      <c r="M446" s="10"/>
      <c r="N446" s="10"/>
    </row>
    <row r="447" spans="1:14" x14ac:dyDescent="0.35">
      <c r="A447">
        <v>597</v>
      </c>
      <c r="B447" t="s">
        <v>12</v>
      </c>
      <c r="C447" t="s">
        <v>20</v>
      </c>
      <c r="D447" t="s">
        <v>46</v>
      </c>
      <c r="E447" t="s">
        <v>23</v>
      </c>
      <c r="F447">
        <v>55</v>
      </c>
      <c r="G447">
        <v>7</v>
      </c>
      <c r="H447">
        <v>16835</v>
      </c>
      <c r="I447">
        <v>2</v>
      </c>
      <c r="J447">
        <v>4</v>
      </c>
      <c r="K447" s="10"/>
      <c r="L447" s="10"/>
      <c r="M447" s="10"/>
      <c r="N447" s="10"/>
    </row>
    <row r="448" spans="1:14" x14ac:dyDescent="0.35">
      <c r="A448">
        <v>599</v>
      </c>
      <c r="B448" t="s">
        <v>12</v>
      </c>
      <c r="C448" t="s">
        <v>10</v>
      </c>
      <c r="D448" t="s">
        <v>46</v>
      </c>
      <c r="E448" t="s">
        <v>11</v>
      </c>
      <c r="F448">
        <v>41</v>
      </c>
      <c r="G448">
        <v>1</v>
      </c>
      <c r="H448">
        <v>6230</v>
      </c>
      <c r="I448">
        <v>4</v>
      </c>
      <c r="J448">
        <v>3</v>
      </c>
      <c r="K448" s="10"/>
      <c r="L448" s="10"/>
      <c r="M448" s="10"/>
      <c r="N448" s="10"/>
    </row>
    <row r="449" spans="1:14" x14ac:dyDescent="0.35">
      <c r="A449">
        <v>600</v>
      </c>
      <c r="B449" t="s">
        <v>12</v>
      </c>
      <c r="C449" t="s">
        <v>10</v>
      </c>
      <c r="D449" t="s">
        <v>46</v>
      </c>
      <c r="E449" t="s">
        <v>17</v>
      </c>
      <c r="F449">
        <v>35</v>
      </c>
      <c r="G449">
        <v>6</v>
      </c>
      <c r="H449">
        <v>4717</v>
      </c>
      <c r="I449">
        <v>3</v>
      </c>
      <c r="J449">
        <v>3</v>
      </c>
      <c r="K449" s="10"/>
      <c r="L449" s="10"/>
      <c r="M449" s="10"/>
      <c r="N449" s="10"/>
    </row>
    <row r="450" spans="1:14" x14ac:dyDescent="0.35">
      <c r="A450">
        <v>601</v>
      </c>
      <c r="B450" t="s">
        <v>12</v>
      </c>
      <c r="C450" t="s">
        <v>18</v>
      </c>
      <c r="D450" t="s">
        <v>45</v>
      </c>
      <c r="E450" t="s">
        <v>17</v>
      </c>
      <c r="F450">
        <v>40</v>
      </c>
      <c r="G450">
        <v>5</v>
      </c>
      <c r="H450">
        <v>13237</v>
      </c>
      <c r="I450">
        <v>3</v>
      </c>
      <c r="J450">
        <v>3</v>
      </c>
      <c r="K450" s="10"/>
      <c r="L450" s="10"/>
      <c r="M450" s="10"/>
      <c r="N450" s="10"/>
    </row>
    <row r="451" spans="1:14" x14ac:dyDescent="0.35">
      <c r="A451">
        <v>602</v>
      </c>
      <c r="B451" t="s">
        <v>12</v>
      </c>
      <c r="C451" t="s">
        <v>15</v>
      </c>
      <c r="D451" t="s">
        <v>45</v>
      </c>
      <c r="E451" t="s">
        <v>14</v>
      </c>
      <c r="F451">
        <v>39</v>
      </c>
      <c r="G451">
        <v>0</v>
      </c>
      <c r="H451">
        <v>3755</v>
      </c>
      <c r="I451">
        <v>3</v>
      </c>
      <c r="J451">
        <v>3</v>
      </c>
      <c r="K451" s="10"/>
      <c r="L451" s="10"/>
      <c r="M451" s="10"/>
      <c r="N451" s="10"/>
    </row>
    <row r="452" spans="1:14" x14ac:dyDescent="0.35">
      <c r="A452">
        <v>604</v>
      </c>
      <c r="B452" t="s">
        <v>12</v>
      </c>
      <c r="C452" t="s">
        <v>10</v>
      </c>
      <c r="D452" t="s">
        <v>46</v>
      </c>
      <c r="E452" t="s">
        <v>14</v>
      </c>
      <c r="F452">
        <v>31</v>
      </c>
      <c r="G452">
        <v>0</v>
      </c>
      <c r="H452">
        <v>6582</v>
      </c>
      <c r="I452">
        <v>4</v>
      </c>
      <c r="J452">
        <v>3</v>
      </c>
      <c r="K452" s="10"/>
      <c r="L452" s="10"/>
      <c r="M452" s="10"/>
      <c r="N452" s="10"/>
    </row>
    <row r="453" spans="1:14" x14ac:dyDescent="0.35">
      <c r="A453">
        <v>605</v>
      </c>
      <c r="B453" t="s">
        <v>12</v>
      </c>
      <c r="C453" t="s">
        <v>18</v>
      </c>
      <c r="D453" t="s">
        <v>45</v>
      </c>
      <c r="E453" t="s">
        <v>17</v>
      </c>
      <c r="F453">
        <v>42</v>
      </c>
      <c r="G453">
        <v>5</v>
      </c>
      <c r="H453">
        <v>7406</v>
      </c>
      <c r="I453">
        <v>1</v>
      </c>
      <c r="J453">
        <v>4</v>
      </c>
      <c r="K453" s="10"/>
      <c r="L453" s="10"/>
      <c r="M453" s="10"/>
      <c r="N453" s="10"/>
    </row>
    <row r="454" spans="1:14" x14ac:dyDescent="0.35">
      <c r="A454">
        <v>606</v>
      </c>
      <c r="B454" t="s">
        <v>12</v>
      </c>
      <c r="C454" t="s">
        <v>10</v>
      </c>
      <c r="D454" t="s">
        <v>46</v>
      </c>
      <c r="E454" t="s">
        <v>17</v>
      </c>
      <c r="F454">
        <v>45</v>
      </c>
      <c r="G454">
        <v>3</v>
      </c>
      <c r="H454">
        <v>4805</v>
      </c>
      <c r="I454">
        <v>2</v>
      </c>
      <c r="J454">
        <v>3</v>
      </c>
      <c r="K454" s="10"/>
      <c r="L454" s="10"/>
      <c r="M454" s="10"/>
      <c r="N454" s="10"/>
    </row>
    <row r="455" spans="1:14" x14ac:dyDescent="0.35">
      <c r="A455">
        <v>608</v>
      </c>
      <c r="B455" t="s">
        <v>9</v>
      </c>
      <c r="C455" t="s">
        <v>24</v>
      </c>
      <c r="D455" t="s">
        <v>24</v>
      </c>
      <c r="E455" t="s">
        <v>16</v>
      </c>
      <c r="F455">
        <v>26</v>
      </c>
      <c r="G455">
        <v>1</v>
      </c>
      <c r="H455">
        <v>2741</v>
      </c>
      <c r="I455">
        <v>3</v>
      </c>
      <c r="J455">
        <v>3</v>
      </c>
      <c r="K455" s="10"/>
      <c r="L455" s="10"/>
      <c r="M455" s="10"/>
      <c r="N455" s="10"/>
    </row>
    <row r="456" spans="1:14" x14ac:dyDescent="0.35">
      <c r="A456">
        <v>611</v>
      </c>
      <c r="B456" t="s">
        <v>12</v>
      </c>
      <c r="C456" t="s">
        <v>18</v>
      </c>
      <c r="D456" t="s">
        <v>45</v>
      </c>
      <c r="E456" t="s">
        <v>17</v>
      </c>
      <c r="F456">
        <v>29</v>
      </c>
      <c r="G456">
        <v>1</v>
      </c>
      <c r="H456">
        <v>4262</v>
      </c>
      <c r="I456">
        <v>4</v>
      </c>
      <c r="J456">
        <v>3</v>
      </c>
      <c r="K456" s="10"/>
      <c r="L456" s="10"/>
      <c r="M456" s="10"/>
      <c r="N456" s="10"/>
    </row>
    <row r="457" spans="1:14" x14ac:dyDescent="0.35">
      <c r="A457">
        <v>612</v>
      </c>
      <c r="B457" t="s">
        <v>12</v>
      </c>
      <c r="C457" t="s">
        <v>22</v>
      </c>
      <c r="D457" t="s">
        <v>45</v>
      </c>
      <c r="E457" t="s">
        <v>23</v>
      </c>
      <c r="F457">
        <v>33</v>
      </c>
      <c r="G457">
        <v>0</v>
      </c>
      <c r="H457">
        <v>16184</v>
      </c>
      <c r="I457">
        <v>3</v>
      </c>
      <c r="J457">
        <v>3</v>
      </c>
      <c r="K457" s="10"/>
      <c r="L457" s="10"/>
      <c r="M457" s="10"/>
      <c r="N457" s="10"/>
    </row>
    <row r="458" spans="1:14" x14ac:dyDescent="0.35">
      <c r="A458">
        <v>613</v>
      </c>
      <c r="B458" t="s">
        <v>12</v>
      </c>
      <c r="C458" t="s">
        <v>20</v>
      </c>
      <c r="D458" t="s">
        <v>46</v>
      </c>
      <c r="E458" t="s">
        <v>17</v>
      </c>
      <c r="F458">
        <v>31</v>
      </c>
      <c r="G458">
        <v>0</v>
      </c>
      <c r="H458">
        <v>11557</v>
      </c>
      <c r="I458">
        <v>4</v>
      </c>
      <c r="J458">
        <v>4</v>
      </c>
      <c r="K458" s="10"/>
      <c r="L458" s="10"/>
      <c r="M458" s="10"/>
      <c r="N458" s="10"/>
    </row>
    <row r="459" spans="1:14" x14ac:dyDescent="0.35">
      <c r="A459">
        <v>614</v>
      </c>
      <c r="B459" t="s">
        <v>9</v>
      </c>
      <c r="C459" t="s">
        <v>21</v>
      </c>
      <c r="D459" t="s">
        <v>46</v>
      </c>
      <c r="E459" t="s">
        <v>17</v>
      </c>
      <c r="F459">
        <v>18</v>
      </c>
      <c r="G459">
        <v>0</v>
      </c>
      <c r="H459">
        <v>1878</v>
      </c>
      <c r="I459">
        <v>2</v>
      </c>
      <c r="J459">
        <v>3</v>
      </c>
      <c r="K459" s="10"/>
      <c r="L459" s="10"/>
      <c r="M459" s="10"/>
      <c r="N459" s="10"/>
    </row>
    <row r="460" spans="1:14" x14ac:dyDescent="0.35">
      <c r="A460">
        <v>615</v>
      </c>
      <c r="B460" t="s">
        <v>12</v>
      </c>
      <c r="C460" t="s">
        <v>10</v>
      </c>
      <c r="D460" t="s">
        <v>46</v>
      </c>
      <c r="E460" t="s">
        <v>17</v>
      </c>
      <c r="F460">
        <v>40</v>
      </c>
      <c r="G460">
        <v>0</v>
      </c>
      <c r="H460">
        <v>10932</v>
      </c>
      <c r="I460">
        <v>1</v>
      </c>
      <c r="J460">
        <v>3</v>
      </c>
      <c r="K460" s="10"/>
      <c r="L460" s="10"/>
      <c r="M460" s="10"/>
      <c r="N460" s="10"/>
    </row>
    <row r="461" spans="1:14" x14ac:dyDescent="0.35">
      <c r="A461">
        <v>616</v>
      </c>
      <c r="B461" t="s">
        <v>12</v>
      </c>
      <c r="C461" t="s">
        <v>19</v>
      </c>
      <c r="D461" t="s">
        <v>45</v>
      </c>
      <c r="E461" t="s">
        <v>16</v>
      </c>
      <c r="F461">
        <v>41</v>
      </c>
      <c r="G461">
        <v>0</v>
      </c>
      <c r="H461">
        <v>6811</v>
      </c>
      <c r="I461">
        <v>3</v>
      </c>
      <c r="J461">
        <v>3</v>
      </c>
      <c r="K461" s="10"/>
      <c r="L461" s="10"/>
      <c r="M461" s="10"/>
      <c r="N461" s="10"/>
    </row>
    <row r="462" spans="1:14" x14ac:dyDescent="0.35">
      <c r="A462">
        <v>618</v>
      </c>
      <c r="B462" t="s">
        <v>12</v>
      </c>
      <c r="C462" t="s">
        <v>10</v>
      </c>
      <c r="D462" t="s">
        <v>46</v>
      </c>
      <c r="E462" t="s">
        <v>11</v>
      </c>
      <c r="F462">
        <v>26</v>
      </c>
      <c r="G462">
        <v>0</v>
      </c>
      <c r="H462">
        <v>4306</v>
      </c>
      <c r="I462">
        <v>3</v>
      </c>
      <c r="J462">
        <v>3</v>
      </c>
      <c r="K462" s="10"/>
      <c r="L462" s="10"/>
      <c r="M462" s="10"/>
      <c r="N462" s="10"/>
    </row>
    <row r="463" spans="1:14" x14ac:dyDescent="0.35">
      <c r="A463">
        <v>620</v>
      </c>
      <c r="B463" t="s">
        <v>12</v>
      </c>
      <c r="C463" t="s">
        <v>10</v>
      </c>
      <c r="D463" t="s">
        <v>46</v>
      </c>
      <c r="E463" t="s">
        <v>17</v>
      </c>
      <c r="F463">
        <v>35</v>
      </c>
      <c r="G463">
        <v>0</v>
      </c>
      <c r="H463">
        <v>4859</v>
      </c>
      <c r="I463">
        <v>3</v>
      </c>
      <c r="J463">
        <v>3</v>
      </c>
      <c r="K463" s="10"/>
      <c r="L463" s="10"/>
      <c r="M463" s="10"/>
      <c r="N463" s="10"/>
    </row>
    <row r="464" spans="1:14" x14ac:dyDescent="0.35">
      <c r="A464">
        <v>621</v>
      </c>
      <c r="B464" t="s">
        <v>12</v>
      </c>
      <c r="C464" t="s">
        <v>10</v>
      </c>
      <c r="D464" t="s">
        <v>46</v>
      </c>
      <c r="E464" t="s">
        <v>16</v>
      </c>
      <c r="F464">
        <v>34</v>
      </c>
      <c r="G464">
        <v>5</v>
      </c>
      <c r="H464">
        <v>5337</v>
      </c>
      <c r="I464">
        <v>4</v>
      </c>
      <c r="J464">
        <v>3</v>
      </c>
      <c r="K464" s="10"/>
      <c r="L464" s="10"/>
      <c r="M464" s="10"/>
      <c r="N464" s="10"/>
    </row>
    <row r="465" spans="1:14" x14ac:dyDescent="0.35">
      <c r="A465">
        <v>622</v>
      </c>
      <c r="B465" t="s">
        <v>9</v>
      </c>
      <c r="C465" t="s">
        <v>15</v>
      </c>
      <c r="D465" t="s">
        <v>45</v>
      </c>
      <c r="E465" t="s">
        <v>17</v>
      </c>
      <c r="F465">
        <v>26</v>
      </c>
      <c r="G465">
        <v>0</v>
      </c>
      <c r="H465">
        <v>2340</v>
      </c>
      <c r="I465">
        <v>4</v>
      </c>
      <c r="J465">
        <v>3</v>
      </c>
      <c r="K465" s="10"/>
      <c r="L465" s="10"/>
      <c r="M465" s="10"/>
      <c r="N465" s="10"/>
    </row>
    <row r="466" spans="1:14" x14ac:dyDescent="0.35">
      <c r="A466">
        <v>623</v>
      </c>
      <c r="B466" t="s">
        <v>12</v>
      </c>
      <c r="C466" t="s">
        <v>18</v>
      </c>
      <c r="D466" t="s">
        <v>45</v>
      </c>
      <c r="E466" t="s">
        <v>17</v>
      </c>
      <c r="F466">
        <v>37</v>
      </c>
      <c r="G466">
        <v>1</v>
      </c>
      <c r="H466">
        <v>7491</v>
      </c>
      <c r="I466">
        <v>4</v>
      </c>
      <c r="J466">
        <v>3</v>
      </c>
      <c r="K466" s="10"/>
      <c r="L466" s="10"/>
      <c r="M466" s="10"/>
      <c r="N466" s="10"/>
    </row>
    <row r="467" spans="1:14" x14ac:dyDescent="0.35">
      <c r="A467">
        <v>624</v>
      </c>
      <c r="B467" t="s">
        <v>12</v>
      </c>
      <c r="C467" t="s">
        <v>19</v>
      </c>
      <c r="D467" t="s">
        <v>45</v>
      </c>
      <c r="E467" t="s">
        <v>14</v>
      </c>
      <c r="F467">
        <v>46</v>
      </c>
      <c r="G467">
        <v>1</v>
      </c>
      <c r="H467">
        <v>10527</v>
      </c>
      <c r="I467">
        <v>3</v>
      </c>
      <c r="J467">
        <v>3</v>
      </c>
      <c r="K467" s="10"/>
      <c r="L467" s="10"/>
      <c r="M467" s="10"/>
      <c r="N467" s="10"/>
    </row>
    <row r="468" spans="1:14" x14ac:dyDescent="0.35">
      <c r="A468">
        <v>625</v>
      </c>
      <c r="B468" t="s">
        <v>12</v>
      </c>
      <c r="C468" t="s">
        <v>20</v>
      </c>
      <c r="D468" t="s">
        <v>46</v>
      </c>
      <c r="E468" t="s">
        <v>23</v>
      </c>
      <c r="F468">
        <v>41</v>
      </c>
      <c r="G468">
        <v>11</v>
      </c>
      <c r="H468">
        <v>16595</v>
      </c>
      <c r="I468">
        <v>1</v>
      </c>
      <c r="J468">
        <v>3</v>
      </c>
      <c r="K468" s="10"/>
      <c r="L468" s="10"/>
      <c r="M468" s="10"/>
      <c r="N468" s="10"/>
    </row>
    <row r="469" spans="1:14" x14ac:dyDescent="0.35">
      <c r="A469">
        <v>626</v>
      </c>
      <c r="B469" t="s">
        <v>12</v>
      </c>
      <c r="C469" t="s">
        <v>10</v>
      </c>
      <c r="D469" t="s">
        <v>46</v>
      </c>
      <c r="E469" t="s">
        <v>16</v>
      </c>
      <c r="F469">
        <v>37</v>
      </c>
      <c r="G469">
        <v>7</v>
      </c>
      <c r="H469">
        <v>8834</v>
      </c>
      <c r="I469">
        <v>2</v>
      </c>
      <c r="J469">
        <v>3</v>
      </c>
      <c r="K469" s="10"/>
      <c r="L469" s="10"/>
      <c r="M469" s="10"/>
      <c r="N469" s="10"/>
    </row>
    <row r="470" spans="1:14" x14ac:dyDescent="0.35">
      <c r="A470">
        <v>630</v>
      </c>
      <c r="B470" t="s">
        <v>12</v>
      </c>
      <c r="C470" t="s">
        <v>13</v>
      </c>
      <c r="D470" t="s">
        <v>45</v>
      </c>
      <c r="E470" t="s">
        <v>11</v>
      </c>
      <c r="F470">
        <v>52</v>
      </c>
      <c r="G470">
        <v>6</v>
      </c>
      <c r="H470">
        <v>5577</v>
      </c>
      <c r="I470">
        <v>1</v>
      </c>
      <c r="J470">
        <v>3</v>
      </c>
      <c r="K470" s="10"/>
      <c r="L470" s="10"/>
      <c r="M470" s="10"/>
      <c r="N470" s="10"/>
    </row>
    <row r="471" spans="1:14" x14ac:dyDescent="0.35">
      <c r="A471">
        <v>631</v>
      </c>
      <c r="B471" t="s">
        <v>9</v>
      </c>
      <c r="C471" t="s">
        <v>10</v>
      </c>
      <c r="D471" t="s">
        <v>46</v>
      </c>
      <c r="E471" t="s">
        <v>16</v>
      </c>
      <c r="F471">
        <v>32</v>
      </c>
      <c r="G471">
        <v>1</v>
      </c>
      <c r="H471">
        <v>4707</v>
      </c>
      <c r="I471">
        <v>3</v>
      </c>
      <c r="J471">
        <v>3</v>
      </c>
      <c r="K471" s="10"/>
      <c r="L471" s="10"/>
      <c r="M471" s="10"/>
      <c r="N471" s="10"/>
    </row>
    <row r="472" spans="1:14" x14ac:dyDescent="0.35">
      <c r="A472">
        <v>632</v>
      </c>
      <c r="B472" t="s">
        <v>12</v>
      </c>
      <c r="C472" t="s">
        <v>21</v>
      </c>
      <c r="D472" t="s">
        <v>46</v>
      </c>
      <c r="E472" t="s">
        <v>17</v>
      </c>
      <c r="F472">
        <v>24</v>
      </c>
      <c r="G472">
        <v>2</v>
      </c>
      <c r="H472">
        <v>2400</v>
      </c>
      <c r="I472">
        <v>4</v>
      </c>
      <c r="J472">
        <v>3</v>
      </c>
      <c r="K472" s="10"/>
      <c r="L472" s="10"/>
      <c r="M472" s="10"/>
      <c r="N472" s="10"/>
    </row>
    <row r="473" spans="1:14" x14ac:dyDescent="0.35">
      <c r="A473">
        <v>634</v>
      </c>
      <c r="B473" t="s">
        <v>12</v>
      </c>
      <c r="C473" t="s">
        <v>19</v>
      </c>
      <c r="D473" t="s">
        <v>45</v>
      </c>
      <c r="E473" t="s">
        <v>17</v>
      </c>
      <c r="F473">
        <v>38</v>
      </c>
      <c r="G473">
        <v>0</v>
      </c>
      <c r="H473">
        <v>9824</v>
      </c>
      <c r="I473">
        <v>3</v>
      </c>
      <c r="J473">
        <v>3</v>
      </c>
      <c r="K473" s="10"/>
      <c r="L473" s="10"/>
      <c r="M473" s="10"/>
      <c r="N473" s="10"/>
    </row>
    <row r="474" spans="1:14" x14ac:dyDescent="0.35">
      <c r="A474">
        <v>635</v>
      </c>
      <c r="B474" t="s">
        <v>12</v>
      </c>
      <c r="C474" t="s">
        <v>18</v>
      </c>
      <c r="D474" t="s">
        <v>45</v>
      </c>
      <c r="E474" t="s">
        <v>16</v>
      </c>
      <c r="F474">
        <v>37</v>
      </c>
      <c r="G474">
        <v>4</v>
      </c>
      <c r="H474">
        <v>6447</v>
      </c>
      <c r="I474">
        <v>2</v>
      </c>
      <c r="J474">
        <v>3</v>
      </c>
      <c r="K474" s="10"/>
      <c r="L474" s="10"/>
      <c r="M474" s="10"/>
      <c r="N474" s="10"/>
    </row>
    <row r="475" spans="1:14" x14ac:dyDescent="0.35">
      <c r="A475">
        <v>638</v>
      </c>
      <c r="B475" t="s">
        <v>12</v>
      </c>
      <c r="C475" t="s">
        <v>22</v>
      </c>
      <c r="D475" t="s">
        <v>45</v>
      </c>
      <c r="E475" t="s">
        <v>16</v>
      </c>
      <c r="F475">
        <v>49</v>
      </c>
      <c r="G475">
        <v>0</v>
      </c>
      <c r="H475">
        <v>19502</v>
      </c>
      <c r="I475">
        <v>3</v>
      </c>
      <c r="J475">
        <v>3</v>
      </c>
      <c r="K475" s="10"/>
      <c r="L475" s="10"/>
      <c r="M475" s="10"/>
      <c r="N475" s="10"/>
    </row>
    <row r="476" spans="1:14" x14ac:dyDescent="0.35">
      <c r="A476">
        <v>639</v>
      </c>
      <c r="B476" t="s">
        <v>12</v>
      </c>
      <c r="C476" t="s">
        <v>13</v>
      </c>
      <c r="D476" t="s">
        <v>45</v>
      </c>
      <c r="E476" t="s">
        <v>17</v>
      </c>
      <c r="F476">
        <v>24</v>
      </c>
      <c r="G476">
        <v>1</v>
      </c>
      <c r="H476">
        <v>2725</v>
      </c>
      <c r="I476">
        <v>4</v>
      </c>
      <c r="J476">
        <v>3</v>
      </c>
      <c r="K476" s="10"/>
      <c r="L476" s="10"/>
      <c r="M476" s="10"/>
      <c r="N476" s="10"/>
    </row>
    <row r="477" spans="1:14" x14ac:dyDescent="0.35">
      <c r="A477">
        <v>641</v>
      </c>
      <c r="B477" t="s">
        <v>12</v>
      </c>
      <c r="C477" t="s">
        <v>10</v>
      </c>
      <c r="D477" t="s">
        <v>46</v>
      </c>
      <c r="E477" t="s">
        <v>11</v>
      </c>
      <c r="F477">
        <v>26</v>
      </c>
      <c r="G477">
        <v>1</v>
      </c>
      <c r="H477">
        <v>6272</v>
      </c>
      <c r="I477">
        <v>2</v>
      </c>
      <c r="J477">
        <v>4</v>
      </c>
      <c r="K477" s="10"/>
      <c r="L477" s="10"/>
      <c r="M477" s="10"/>
      <c r="N477" s="10"/>
    </row>
    <row r="478" spans="1:14" x14ac:dyDescent="0.35">
      <c r="A478">
        <v>643</v>
      </c>
      <c r="B478" t="s">
        <v>12</v>
      </c>
      <c r="C478" t="s">
        <v>15</v>
      </c>
      <c r="D478" t="s">
        <v>45</v>
      </c>
      <c r="E478" t="s">
        <v>11</v>
      </c>
      <c r="F478">
        <v>24</v>
      </c>
      <c r="G478">
        <v>0</v>
      </c>
      <c r="H478">
        <v>2127</v>
      </c>
      <c r="I478">
        <v>2</v>
      </c>
      <c r="J478">
        <v>4</v>
      </c>
      <c r="K478" s="10"/>
      <c r="L478" s="10"/>
      <c r="M478" s="10"/>
      <c r="N478" s="10"/>
    </row>
    <row r="479" spans="1:14" x14ac:dyDescent="0.35">
      <c r="A479">
        <v>644</v>
      </c>
      <c r="B479" t="s">
        <v>12</v>
      </c>
      <c r="C479" t="s">
        <v>20</v>
      </c>
      <c r="D479" t="s">
        <v>24</v>
      </c>
      <c r="E479" t="s">
        <v>17</v>
      </c>
      <c r="F479">
        <v>50</v>
      </c>
      <c r="G479">
        <v>10</v>
      </c>
      <c r="H479">
        <v>18200</v>
      </c>
      <c r="I479">
        <v>2</v>
      </c>
      <c r="J479">
        <v>3</v>
      </c>
      <c r="K479" s="10"/>
      <c r="L479" s="10"/>
      <c r="M479" s="10"/>
      <c r="N479" s="10"/>
    </row>
    <row r="480" spans="1:14" x14ac:dyDescent="0.35">
      <c r="A480">
        <v>645</v>
      </c>
      <c r="B480" t="s">
        <v>12</v>
      </c>
      <c r="C480" t="s">
        <v>21</v>
      </c>
      <c r="D480" t="s">
        <v>46</v>
      </c>
      <c r="E480" t="s">
        <v>14</v>
      </c>
      <c r="F480">
        <v>25</v>
      </c>
      <c r="G480">
        <v>0</v>
      </c>
      <c r="H480">
        <v>2096</v>
      </c>
      <c r="I480">
        <v>3</v>
      </c>
      <c r="J480">
        <v>3</v>
      </c>
      <c r="K480" s="10"/>
      <c r="L480" s="10"/>
      <c r="M480" s="10"/>
      <c r="N480" s="10"/>
    </row>
    <row r="481" spans="1:14" x14ac:dyDescent="0.35">
      <c r="A481">
        <v>647</v>
      </c>
      <c r="B481" t="s">
        <v>9</v>
      </c>
      <c r="C481" t="s">
        <v>15</v>
      </c>
      <c r="D481" t="s">
        <v>45</v>
      </c>
      <c r="E481" t="s">
        <v>17</v>
      </c>
      <c r="F481">
        <v>24</v>
      </c>
      <c r="G481">
        <v>1</v>
      </c>
      <c r="H481">
        <v>2886</v>
      </c>
      <c r="I481">
        <v>3</v>
      </c>
      <c r="J481">
        <v>3</v>
      </c>
      <c r="K481" s="10"/>
      <c r="L481" s="10"/>
      <c r="M481" s="10"/>
      <c r="N481" s="10"/>
    </row>
    <row r="482" spans="1:14" x14ac:dyDescent="0.35">
      <c r="A482">
        <v>648</v>
      </c>
      <c r="B482" t="s">
        <v>9</v>
      </c>
      <c r="C482" t="s">
        <v>21</v>
      </c>
      <c r="D482" t="s">
        <v>46</v>
      </c>
      <c r="E482" t="s">
        <v>16</v>
      </c>
      <c r="F482">
        <v>30</v>
      </c>
      <c r="G482">
        <v>0</v>
      </c>
      <c r="H482">
        <v>2033</v>
      </c>
      <c r="I482">
        <v>1</v>
      </c>
      <c r="J482">
        <v>3</v>
      </c>
      <c r="K482" s="10"/>
      <c r="L482" s="10"/>
      <c r="M482" s="10"/>
      <c r="N482" s="10"/>
    </row>
    <row r="483" spans="1:14" x14ac:dyDescent="0.35">
      <c r="A483">
        <v>649</v>
      </c>
      <c r="B483" t="s">
        <v>12</v>
      </c>
      <c r="C483" t="s">
        <v>13</v>
      </c>
      <c r="D483" t="s">
        <v>45</v>
      </c>
      <c r="E483" t="s">
        <v>11</v>
      </c>
      <c r="F483">
        <v>34</v>
      </c>
      <c r="G483">
        <v>1</v>
      </c>
      <c r="H483">
        <v>3622</v>
      </c>
      <c r="I483">
        <v>4</v>
      </c>
      <c r="J483">
        <v>3</v>
      </c>
      <c r="K483" s="10"/>
      <c r="L483" s="10"/>
      <c r="M483" s="10"/>
      <c r="N483" s="10"/>
    </row>
    <row r="484" spans="1:14" x14ac:dyDescent="0.35">
      <c r="A484">
        <v>650</v>
      </c>
      <c r="B484" t="s">
        <v>9</v>
      </c>
      <c r="C484" t="s">
        <v>10</v>
      </c>
      <c r="D484" t="s">
        <v>46</v>
      </c>
      <c r="E484" t="s">
        <v>16</v>
      </c>
      <c r="F484">
        <v>31</v>
      </c>
      <c r="G484">
        <v>1</v>
      </c>
      <c r="H484">
        <v>4233</v>
      </c>
      <c r="I484">
        <v>1</v>
      </c>
      <c r="J484">
        <v>3</v>
      </c>
      <c r="K484" s="10"/>
      <c r="L484" s="10"/>
      <c r="M484" s="10"/>
      <c r="N484" s="10"/>
    </row>
    <row r="485" spans="1:14" x14ac:dyDescent="0.35">
      <c r="A485">
        <v>652</v>
      </c>
      <c r="B485" t="s">
        <v>12</v>
      </c>
      <c r="C485" t="s">
        <v>15</v>
      </c>
      <c r="D485" t="s">
        <v>45</v>
      </c>
      <c r="E485" t="s">
        <v>11</v>
      </c>
      <c r="F485">
        <v>35</v>
      </c>
      <c r="G485">
        <v>0</v>
      </c>
      <c r="H485">
        <v>3681</v>
      </c>
      <c r="I485">
        <v>4</v>
      </c>
      <c r="J485">
        <v>3</v>
      </c>
      <c r="K485" s="10"/>
      <c r="L485" s="10"/>
      <c r="M485" s="10"/>
      <c r="N485" s="10"/>
    </row>
    <row r="486" spans="1:14" x14ac:dyDescent="0.35">
      <c r="A486">
        <v>653</v>
      </c>
      <c r="B486" t="s">
        <v>12</v>
      </c>
      <c r="C486" t="s">
        <v>10</v>
      </c>
      <c r="D486" t="s">
        <v>46</v>
      </c>
      <c r="E486" t="s">
        <v>16</v>
      </c>
      <c r="F486">
        <v>31</v>
      </c>
      <c r="G486">
        <v>5</v>
      </c>
      <c r="H486">
        <v>5460</v>
      </c>
      <c r="I486">
        <v>4</v>
      </c>
      <c r="J486">
        <v>4</v>
      </c>
      <c r="K486" s="10"/>
      <c r="L486" s="10"/>
      <c r="M486" s="10"/>
      <c r="N486" s="10"/>
    </row>
    <row r="487" spans="1:14" x14ac:dyDescent="0.35">
      <c r="A487">
        <v>655</v>
      </c>
      <c r="B487" t="s">
        <v>12</v>
      </c>
      <c r="C487" t="s">
        <v>13</v>
      </c>
      <c r="D487" t="s">
        <v>45</v>
      </c>
      <c r="E487" t="s">
        <v>16</v>
      </c>
      <c r="F487">
        <v>27</v>
      </c>
      <c r="G487">
        <v>0</v>
      </c>
      <c r="H487">
        <v>2187</v>
      </c>
      <c r="I487">
        <v>3</v>
      </c>
      <c r="J487">
        <v>3</v>
      </c>
      <c r="K487" s="10"/>
      <c r="L487" s="10"/>
      <c r="M487" s="10"/>
      <c r="N487" s="10"/>
    </row>
    <row r="488" spans="1:14" x14ac:dyDescent="0.35">
      <c r="A488">
        <v>656</v>
      </c>
      <c r="B488" t="s">
        <v>12</v>
      </c>
      <c r="C488" t="s">
        <v>10</v>
      </c>
      <c r="D488" t="s">
        <v>46</v>
      </c>
      <c r="E488" t="s">
        <v>17</v>
      </c>
      <c r="F488">
        <v>37</v>
      </c>
      <c r="G488">
        <v>1</v>
      </c>
      <c r="H488">
        <v>9602</v>
      </c>
      <c r="I488">
        <v>3</v>
      </c>
      <c r="J488">
        <v>3</v>
      </c>
      <c r="K488" s="10"/>
      <c r="L488" s="10"/>
      <c r="M488" s="10"/>
      <c r="N488" s="10"/>
    </row>
    <row r="489" spans="1:14" x14ac:dyDescent="0.35">
      <c r="A489">
        <v>657</v>
      </c>
      <c r="B489" t="s">
        <v>12</v>
      </c>
      <c r="C489" t="s">
        <v>13</v>
      </c>
      <c r="D489" t="s">
        <v>45</v>
      </c>
      <c r="E489" t="s">
        <v>17</v>
      </c>
      <c r="F489">
        <v>20</v>
      </c>
      <c r="G489">
        <v>0</v>
      </c>
      <c r="H489">
        <v>2836</v>
      </c>
      <c r="I489">
        <v>2</v>
      </c>
      <c r="J489">
        <v>3</v>
      </c>
      <c r="K489" s="10"/>
      <c r="L489" s="10"/>
      <c r="M489" s="10"/>
      <c r="N489" s="10"/>
    </row>
    <row r="490" spans="1:14" x14ac:dyDescent="0.35">
      <c r="A490">
        <v>659</v>
      </c>
      <c r="B490" t="s">
        <v>12</v>
      </c>
      <c r="C490" t="s">
        <v>19</v>
      </c>
      <c r="D490" t="s">
        <v>45</v>
      </c>
      <c r="E490" t="s">
        <v>16</v>
      </c>
      <c r="F490">
        <v>42</v>
      </c>
      <c r="G490">
        <v>2</v>
      </c>
      <c r="H490">
        <v>4089</v>
      </c>
      <c r="I490">
        <v>4</v>
      </c>
      <c r="J490">
        <v>3</v>
      </c>
      <c r="K490" s="10"/>
      <c r="L490" s="10"/>
      <c r="M490" s="10"/>
      <c r="N490" s="10"/>
    </row>
    <row r="491" spans="1:14" x14ac:dyDescent="0.35">
      <c r="A491">
        <v>661</v>
      </c>
      <c r="B491" t="s">
        <v>12</v>
      </c>
      <c r="C491" t="s">
        <v>22</v>
      </c>
      <c r="D491" t="s">
        <v>45</v>
      </c>
      <c r="E491" t="s">
        <v>16</v>
      </c>
      <c r="F491">
        <v>43</v>
      </c>
      <c r="G491">
        <v>0</v>
      </c>
      <c r="H491">
        <v>16627</v>
      </c>
      <c r="I491">
        <v>4</v>
      </c>
      <c r="J491">
        <v>3</v>
      </c>
      <c r="K491" s="10"/>
      <c r="L491" s="10"/>
      <c r="M491" s="10"/>
      <c r="N491" s="10"/>
    </row>
    <row r="492" spans="1:14" x14ac:dyDescent="0.35">
      <c r="A492">
        <v>662</v>
      </c>
      <c r="B492" t="s">
        <v>12</v>
      </c>
      <c r="C492" t="s">
        <v>13</v>
      </c>
      <c r="D492" t="s">
        <v>45</v>
      </c>
      <c r="E492" t="s">
        <v>14</v>
      </c>
      <c r="F492">
        <v>38</v>
      </c>
      <c r="G492">
        <v>0</v>
      </c>
      <c r="H492">
        <v>2619</v>
      </c>
      <c r="I492">
        <v>1</v>
      </c>
      <c r="J492">
        <v>3</v>
      </c>
      <c r="K492" s="10"/>
      <c r="L492" s="10"/>
      <c r="M492" s="10"/>
      <c r="N492" s="10"/>
    </row>
    <row r="493" spans="1:14" x14ac:dyDescent="0.35">
      <c r="A493">
        <v>663</v>
      </c>
      <c r="B493" t="s">
        <v>12</v>
      </c>
      <c r="C493" t="s">
        <v>15</v>
      </c>
      <c r="D493" t="s">
        <v>45</v>
      </c>
      <c r="E493" t="s">
        <v>23</v>
      </c>
      <c r="F493">
        <v>43</v>
      </c>
      <c r="G493">
        <v>4</v>
      </c>
      <c r="H493">
        <v>5679</v>
      </c>
      <c r="I493">
        <v>3</v>
      </c>
      <c r="J493">
        <v>3</v>
      </c>
      <c r="K493" s="10"/>
      <c r="L493" s="10"/>
      <c r="M493" s="10"/>
      <c r="N493" s="10"/>
    </row>
    <row r="494" spans="1:14" x14ac:dyDescent="0.35">
      <c r="A494">
        <v>664</v>
      </c>
      <c r="B494" t="s">
        <v>12</v>
      </c>
      <c r="C494" t="s">
        <v>20</v>
      </c>
      <c r="D494" t="s">
        <v>45</v>
      </c>
      <c r="E494" t="s">
        <v>16</v>
      </c>
      <c r="F494">
        <v>48</v>
      </c>
      <c r="G494">
        <v>0</v>
      </c>
      <c r="H494">
        <v>15402</v>
      </c>
      <c r="I494">
        <v>1</v>
      </c>
      <c r="J494">
        <v>3</v>
      </c>
      <c r="K494" s="10"/>
      <c r="L494" s="10"/>
      <c r="M494" s="10"/>
      <c r="N494" s="10"/>
    </row>
    <row r="495" spans="1:14" x14ac:dyDescent="0.35">
      <c r="A495">
        <v>665</v>
      </c>
      <c r="B495" t="s">
        <v>12</v>
      </c>
      <c r="C495" t="s">
        <v>24</v>
      </c>
      <c r="D495" t="s">
        <v>24</v>
      </c>
      <c r="E495" t="s">
        <v>16</v>
      </c>
      <c r="F495">
        <v>44</v>
      </c>
      <c r="G495">
        <v>0</v>
      </c>
      <c r="H495">
        <v>5985</v>
      </c>
      <c r="I495">
        <v>3</v>
      </c>
      <c r="J495">
        <v>3</v>
      </c>
      <c r="K495" s="10"/>
      <c r="L495" s="10"/>
      <c r="M495" s="10"/>
      <c r="N495" s="10"/>
    </row>
    <row r="496" spans="1:14" x14ac:dyDescent="0.35">
      <c r="A496">
        <v>666</v>
      </c>
      <c r="B496" t="s">
        <v>12</v>
      </c>
      <c r="C496" t="s">
        <v>21</v>
      </c>
      <c r="D496" t="s">
        <v>46</v>
      </c>
      <c r="E496" t="s">
        <v>17</v>
      </c>
      <c r="F496">
        <v>34</v>
      </c>
      <c r="G496">
        <v>0</v>
      </c>
      <c r="H496">
        <v>2579</v>
      </c>
      <c r="I496">
        <v>3</v>
      </c>
      <c r="J496">
        <v>3</v>
      </c>
      <c r="K496" s="10"/>
      <c r="L496" s="10"/>
      <c r="M496" s="10"/>
      <c r="N496" s="10"/>
    </row>
    <row r="497" spans="1:14" x14ac:dyDescent="0.35">
      <c r="A497">
        <v>667</v>
      </c>
      <c r="B497" t="s">
        <v>9</v>
      </c>
      <c r="C497" t="s">
        <v>21</v>
      </c>
      <c r="D497" t="s">
        <v>46</v>
      </c>
      <c r="E497" t="s">
        <v>14</v>
      </c>
      <c r="F497">
        <v>27</v>
      </c>
      <c r="G497">
        <v>0</v>
      </c>
      <c r="H497">
        <v>3041</v>
      </c>
      <c r="I497">
        <v>1</v>
      </c>
      <c r="J497">
        <v>3</v>
      </c>
      <c r="K497" s="10"/>
      <c r="L497" s="10"/>
      <c r="M497" s="10"/>
      <c r="N497" s="10"/>
    </row>
    <row r="498" spans="1:14" x14ac:dyDescent="0.35">
      <c r="A498">
        <v>669</v>
      </c>
      <c r="B498" t="s">
        <v>12</v>
      </c>
      <c r="C498" t="s">
        <v>21</v>
      </c>
      <c r="D498" t="s">
        <v>46</v>
      </c>
      <c r="E498" t="s">
        <v>14</v>
      </c>
      <c r="F498">
        <v>21</v>
      </c>
      <c r="G498">
        <v>1</v>
      </c>
      <c r="H498">
        <v>3447</v>
      </c>
      <c r="I498">
        <v>3</v>
      </c>
      <c r="J498">
        <v>3</v>
      </c>
      <c r="K498" s="10"/>
      <c r="L498" s="10"/>
      <c r="M498" s="10"/>
      <c r="N498" s="10"/>
    </row>
    <row r="499" spans="1:14" x14ac:dyDescent="0.35">
      <c r="A499">
        <v>671</v>
      </c>
      <c r="B499" t="s">
        <v>12</v>
      </c>
      <c r="C499" t="s">
        <v>20</v>
      </c>
      <c r="D499" t="s">
        <v>45</v>
      </c>
      <c r="E499" t="s">
        <v>16</v>
      </c>
      <c r="F499">
        <v>44</v>
      </c>
      <c r="G499">
        <v>0</v>
      </c>
      <c r="H499">
        <v>19513</v>
      </c>
      <c r="I499">
        <v>4</v>
      </c>
      <c r="J499">
        <v>3</v>
      </c>
      <c r="K499" s="10"/>
      <c r="L499" s="10"/>
      <c r="M499" s="10"/>
      <c r="N499" s="10"/>
    </row>
    <row r="500" spans="1:14" x14ac:dyDescent="0.35">
      <c r="A500">
        <v>675</v>
      </c>
      <c r="B500" t="s">
        <v>12</v>
      </c>
      <c r="C500" t="s">
        <v>13</v>
      </c>
      <c r="D500" t="s">
        <v>45</v>
      </c>
      <c r="E500" t="s">
        <v>14</v>
      </c>
      <c r="F500">
        <v>22</v>
      </c>
      <c r="G500">
        <v>2</v>
      </c>
      <c r="H500">
        <v>2773</v>
      </c>
      <c r="I500">
        <v>3</v>
      </c>
      <c r="J500">
        <v>4</v>
      </c>
      <c r="K500" s="10"/>
      <c r="L500" s="10"/>
      <c r="M500" s="10"/>
      <c r="N500" s="10"/>
    </row>
    <row r="501" spans="1:14" x14ac:dyDescent="0.35">
      <c r="A501">
        <v>677</v>
      </c>
      <c r="B501" t="s">
        <v>12</v>
      </c>
      <c r="C501" t="s">
        <v>10</v>
      </c>
      <c r="D501" t="s">
        <v>46</v>
      </c>
      <c r="E501" t="s">
        <v>16</v>
      </c>
      <c r="F501">
        <v>33</v>
      </c>
      <c r="G501">
        <v>1</v>
      </c>
      <c r="H501">
        <v>7104</v>
      </c>
      <c r="I501">
        <v>3</v>
      </c>
      <c r="J501">
        <v>3</v>
      </c>
      <c r="K501" s="10"/>
      <c r="L501" s="10"/>
      <c r="M501" s="10"/>
      <c r="N501" s="10"/>
    </row>
    <row r="502" spans="1:14" x14ac:dyDescent="0.35">
      <c r="A502">
        <v>679</v>
      </c>
      <c r="B502" t="s">
        <v>12</v>
      </c>
      <c r="C502" t="s">
        <v>13</v>
      </c>
      <c r="D502" t="s">
        <v>45</v>
      </c>
      <c r="E502" t="s">
        <v>16</v>
      </c>
      <c r="F502">
        <v>32</v>
      </c>
      <c r="G502">
        <v>0</v>
      </c>
      <c r="H502">
        <v>6322</v>
      </c>
      <c r="I502">
        <v>4</v>
      </c>
      <c r="J502">
        <v>3</v>
      </c>
      <c r="K502" s="10"/>
      <c r="L502" s="10"/>
      <c r="M502" s="10"/>
      <c r="N502" s="10"/>
    </row>
    <row r="503" spans="1:14" x14ac:dyDescent="0.35">
      <c r="A503">
        <v>680</v>
      </c>
      <c r="B503" t="s">
        <v>12</v>
      </c>
      <c r="C503" t="s">
        <v>13</v>
      </c>
      <c r="D503" t="s">
        <v>45</v>
      </c>
      <c r="E503" t="s">
        <v>17</v>
      </c>
      <c r="F503">
        <v>30</v>
      </c>
      <c r="G503">
        <v>0</v>
      </c>
      <c r="H503">
        <v>2083</v>
      </c>
      <c r="I503">
        <v>3</v>
      </c>
      <c r="J503">
        <v>4</v>
      </c>
      <c r="K503" s="10"/>
      <c r="L503" s="10"/>
      <c r="M503" s="10"/>
      <c r="N503" s="10"/>
    </row>
    <row r="504" spans="1:14" x14ac:dyDescent="0.35">
      <c r="A504">
        <v>682</v>
      </c>
      <c r="B504" t="s">
        <v>12</v>
      </c>
      <c r="C504" t="s">
        <v>10</v>
      </c>
      <c r="D504" t="s">
        <v>46</v>
      </c>
      <c r="E504" t="s">
        <v>14</v>
      </c>
      <c r="F504">
        <v>53</v>
      </c>
      <c r="G504">
        <v>8</v>
      </c>
      <c r="H504">
        <v>8381</v>
      </c>
      <c r="I504">
        <v>1</v>
      </c>
      <c r="J504">
        <v>4</v>
      </c>
      <c r="K504" s="10"/>
      <c r="L504" s="10"/>
      <c r="M504" s="10"/>
      <c r="N504" s="10"/>
    </row>
    <row r="505" spans="1:14" x14ac:dyDescent="0.35">
      <c r="A505">
        <v>683</v>
      </c>
      <c r="B505" t="s">
        <v>12</v>
      </c>
      <c r="C505" t="s">
        <v>13</v>
      </c>
      <c r="D505" t="s">
        <v>45</v>
      </c>
      <c r="E505" t="s">
        <v>23</v>
      </c>
      <c r="F505">
        <v>34</v>
      </c>
      <c r="G505">
        <v>8</v>
      </c>
      <c r="H505">
        <v>2691</v>
      </c>
      <c r="I505">
        <v>4</v>
      </c>
      <c r="J505">
        <v>3</v>
      </c>
      <c r="K505" s="10"/>
      <c r="L505" s="10"/>
      <c r="M505" s="10"/>
      <c r="N505" s="10"/>
    </row>
    <row r="506" spans="1:14" x14ac:dyDescent="0.35">
      <c r="A506">
        <v>684</v>
      </c>
      <c r="B506" t="s">
        <v>9</v>
      </c>
      <c r="C506" t="s">
        <v>10</v>
      </c>
      <c r="D506" t="s">
        <v>46</v>
      </c>
      <c r="E506" t="s">
        <v>16</v>
      </c>
      <c r="F506">
        <v>45</v>
      </c>
      <c r="G506">
        <v>0</v>
      </c>
      <c r="H506">
        <v>4286</v>
      </c>
      <c r="I506">
        <v>1</v>
      </c>
      <c r="J506">
        <v>3</v>
      </c>
      <c r="K506" s="10"/>
      <c r="L506" s="10"/>
      <c r="M506" s="10"/>
      <c r="N506" s="10"/>
    </row>
    <row r="507" spans="1:14" x14ac:dyDescent="0.35">
      <c r="A507">
        <v>686</v>
      </c>
      <c r="B507" t="s">
        <v>12</v>
      </c>
      <c r="C507" t="s">
        <v>15</v>
      </c>
      <c r="D507" t="s">
        <v>45</v>
      </c>
      <c r="E507" t="s">
        <v>17</v>
      </c>
      <c r="F507">
        <v>26</v>
      </c>
      <c r="G507">
        <v>0</v>
      </c>
      <c r="H507">
        <v>2659</v>
      </c>
      <c r="I507">
        <v>4</v>
      </c>
      <c r="J507">
        <v>3</v>
      </c>
      <c r="K507" s="10"/>
      <c r="L507" s="10"/>
      <c r="M507" s="10"/>
      <c r="N507" s="10"/>
    </row>
    <row r="508" spans="1:14" x14ac:dyDescent="0.35">
      <c r="A508">
        <v>689</v>
      </c>
      <c r="B508" t="s">
        <v>12</v>
      </c>
      <c r="C508" t="s">
        <v>18</v>
      </c>
      <c r="D508" t="s">
        <v>45</v>
      </c>
      <c r="E508" t="s">
        <v>17</v>
      </c>
      <c r="F508">
        <v>37</v>
      </c>
      <c r="G508">
        <v>7</v>
      </c>
      <c r="H508">
        <v>9434</v>
      </c>
      <c r="I508">
        <v>3</v>
      </c>
      <c r="J508">
        <v>3</v>
      </c>
      <c r="K508" s="10"/>
      <c r="L508" s="10"/>
      <c r="M508" s="10"/>
      <c r="N508" s="10"/>
    </row>
    <row r="509" spans="1:14" x14ac:dyDescent="0.35">
      <c r="A509">
        <v>690</v>
      </c>
      <c r="B509" t="s">
        <v>12</v>
      </c>
      <c r="C509" t="s">
        <v>10</v>
      </c>
      <c r="D509" t="s">
        <v>46</v>
      </c>
      <c r="E509" t="s">
        <v>11</v>
      </c>
      <c r="F509">
        <v>29</v>
      </c>
      <c r="G509">
        <v>1</v>
      </c>
      <c r="H509">
        <v>5561</v>
      </c>
      <c r="I509">
        <v>3</v>
      </c>
      <c r="J509">
        <v>3</v>
      </c>
      <c r="K509" s="10"/>
      <c r="L509" s="10"/>
      <c r="M509" s="10"/>
      <c r="N509" s="10"/>
    </row>
    <row r="510" spans="1:14" x14ac:dyDescent="0.35">
      <c r="A510">
        <v>691</v>
      </c>
      <c r="B510" t="s">
        <v>12</v>
      </c>
      <c r="C510" t="s">
        <v>13</v>
      </c>
      <c r="D510" t="s">
        <v>45</v>
      </c>
      <c r="E510" t="s">
        <v>16</v>
      </c>
      <c r="F510">
        <v>35</v>
      </c>
      <c r="G510">
        <v>11</v>
      </c>
      <c r="H510">
        <v>6646</v>
      </c>
      <c r="I510">
        <v>4</v>
      </c>
      <c r="J510">
        <v>3</v>
      </c>
      <c r="K510" s="10"/>
      <c r="L510" s="10"/>
      <c r="M510" s="10"/>
      <c r="N510" s="10"/>
    </row>
    <row r="511" spans="1:14" x14ac:dyDescent="0.35">
      <c r="A511">
        <v>692</v>
      </c>
      <c r="B511" t="s">
        <v>12</v>
      </c>
      <c r="C511" t="s">
        <v>19</v>
      </c>
      <c r="D511" t="s">
        <v>45</v>
      </c>
      <c r="E511" t="s">
        <v>17</v>
      </c>
      <c r="F511">
        <v>33</v>
      </c>
      <c r="G511">
        <v>4</v>
      </c>
      <c r="H511">
        <v>7725</v>
      </c>
      <c r="I511">
        <v>4</v>
      </c>
      <c r="J511">
        <v>4</v>
      </c>
      <c r="K511" s="10"/>
      <c r="L511" s="10"/>
      <c r="M511" s="10"/>
      <c r="N511" s="10"/>
    </row>
    <row r="512" spans="1:14" x14ac:dyDescent="0.35">
      <c r="A512">
        <v>698</v>
      </c>
      <c r="B512" t="s">
        <v>12</v>
      </c>
      <c r="C512" t="s">
        <v>24</v>
      </c>
      <c r="D512" t="s">
        <v>24</v>
      </c>
      <c r="E512" t="s">
        <v>16</v>
      </c>
      <c r="F512">
        <v>54</v>
      </c>
      <c r="G512">
        <v>7</v>
      </c>
      <c r="H512">
        <v>10725</v>
      </c>
      <c r="I512">
        <v>2</v>
      </c>
      <c r="J512">
        <v>3</v>
      </c>
      <c r="K512" s="10"/>
      <c r="L512" s="10"/>
      <c r="M512" s="10"/>
      <c r="N512" s="10"/>
    </row>
    <row r="513" spans="1:14" x14ac:dyDescent="0.35">
      <c r="A513">
        <v>699</v>
      </c>
      <c r="B513" t="s">
        <v>12</v>
      </c>
      <c r="C513" t="s">
        <v>18</v>
      </c>
      <c r="D513" t="s">
        <v>45</v>
      </c>
      <c r="E513" t="s">
        <v>11</v>
      </c>
      <c r="F513">
        <v>36</v>
      </c>
      <c r="G513">
        <v>0</v>
      </c>
      <c r="H513">
        <v>8847</v>
      </c>
      <c r="I513">
        <v>2</v>
      </c>
      <c r="J513">
        <v>3</v>
      </c>
      <c r="K513" s="10"/>
      <c r="L513" s="10"/>
      <c r="M513" s="10"/>
      <c r="N513" s="10"/>
    </row>
    <row r="514" spans="1:14" x14ac:dyDescent="0.35">
      <c r="A514">
        <v>700</v>
      </c>
      <c r="B514" t="s">
        <v>12</v>
      </c>
      <c r="C514" t="s">
        <v>13</v>
      </c>
      <c r="D514" t="s">
        <v>45</v>
      </c>
      <c r="E514" t="s">
        <v>16</v>
      </c>
      <c r="F514">
        <v>27</v>
      </c>
      <c r="G514">
        <v>1</v>
      </c>
      <c r="H514">
        <v>2045</v>
      </c>
      <c r="I514">
        <v>4</v>
      </c>
      <c r="J514">
        <v>3</v>
      </c>
      <c r="K514" s="10"/>
      <c r="L514" s="10"/>
      <c r="M514" s="10"/>
      <c r="N514" s="10"/>
    </row>
    <row r="515" spans="1:14" x14ac:dyDescent="0.35">
      <c r="A515">
        <v>701</v>
      </c>
      <c r="B515" t="s">
        <v>9</v>
      </c>
      <c r="C515" t="s">
        <v>13</v>
      </c>
      <c r="D515" t="s">
        <v>45</v>
      </c>
      <c r="E515" t="s">
        <v>14</v>
      </c>
      <c r="F515">
        <v>20</v>
      </c>
      <c r="G515">
        <v>1</v>
      </c>
      <c r="H515">
        <v>1009</v>
      </c>
      <c r="I515">
        <v>3</v>
      </c>
      <c r="J515">
        <v>3</v>
      </c>
      <c r="K515" s="10"/>
      <c r="L515" s="10"/>
      <c r="M515" s="10"/>
      <c r="N515" s="10"/>
    </row>
    <row r="516" spans="1:14" x14ac:dyDescent="0.35">
      <c r="A516">
        <v>702</v>
      </c>
      <c r="B516" t="s">
        <v>9</v>
      </c>
      <c r="C516" t="s">
        <v>13</v>
      </c>
      <c r="D516" t="s">
        <v>45</v>
      </c>
      <c r="E516" t="s">
        <v>17</v>
      </c>
      <c r="F516">
        <v>33</v>
      </c>
      <c r="G516">
        <v>9</v>
      </c>
      <c r="H516">
        <v>3348</v>
      </c>
      <c r="I516">
        <v>1</v>
      </c>
      <c r="J516">
        <v>3</v>
      </c>
      <c r="K516" s="10"/>
      <c r="L516" s="10"/>
      <c r="M516" s="10"/>
      <c r="N516" s="10"/>
    </row>
    <row r="517" spans="1:14" x14ac:dyDescent="0.35">
      <c r="A517">
        <v>704</v>
      </c>
      <c r="B517" t="s">
        <v>12</v>
      </c>
      <c r="C517" t="s">
        <v>15</v>
      </c>
      <c r="D517" t="s">
        <v>45</v>
      </c>
      <c r="E517" t="s">
        <v>17</v>
      </c>
      <c r="F517">
        <v>35</v>
      </c>
      <c r="G517">
        <v>0</v>
      </c>
      <c r="H517">
        <v>1281</v>
      </c>
      <c r="I517">
        <v>3</v>
      </c>
      <c r="J517">
        <v>3</v>
      </c>
      <c r="K517" s="10"/>
      <c r="L517" s="10"/>
      <c r="M517" s="10"/>
      <c r="N517" s="10"/>
    </row>
    <row r="518" spans="1:14" x14ac:dyDescent="0.35">
      <c r="A518">
        <v>705</v>
      </c>
      <c r="B518" t="s">
        <v>12</v>
      </c>
      <c r="C518" t="s">
        <v>13</v>
      </c>
      <c r="D518" t="s">
        <v>45</v>
      </c>
      <c r="E518" t="s">
        <v>17</v>
      </c>
      <c r="F518">
        <v>23</v>
      </c>
      <c r="G518">
        <v>0</v>
      </c>
      <c r="H518">
        <v>2819</v>
      </c>
      <c r="I518">
        <v>1</v>
      </c>
      <c r="J518">
        <v>3</v>
      </c>
      <c r="K518" s="10"/>
      <c r="L518" s="10"/>
      <c r="M518" s="10"/>
      <c r="N518" s="10"/>
    </row>
    <row r="519" spans="1:14" x14ac:dyDescent="0.35">
      <c r="A519">
        <v>707</v>
      </c>
      <c r="B519" t="s">
        <v>12</v>
      </c>
      <c r="C519" t="s">
        <v>10</v>
      </c>
      <c r="D519" t="s">
        <v>46</v>
      </c>
      <c r="E519" t="s">
        <v>17</v>
      </c>
      <c r="F519">
        <v>25</v>
      </c>
      <c r="G519">
        <v>1</v>
      </c>
      <c r="H519">
        <v>4851</v>
      </c>
      <c r="I519">
        <v>2</v>
      </c>
      <c r="J519">
        <v>4</v>
      </c>
      <c r="K519" s="10"/>
      <c r="L519" s="10"/>
      <c r="M519" s="10"/>
      <c r="N519" s="10"/>
    </row>
    <row r="520" spans="1:14" x14ac:dyDescent="0.35">
      <c r="A520">
        <v>709</v>
      </c>
      <c r="B520" t="s">
        <v>12</v>
      </c>
      <c r="C520" t="s">
        <v>10</v>
      </c>
      <c r="D520" t="s">
        <v>46</v>
      </c>
      <c r="E520" t="s">
        <v>16</v>
      </c>
      <c r="F520">
        <v>38</v>
      </c>
      <c r="G520">
        <v>0</v>
      </c>
      <c r="H520">
        <v>4028</v>
      </c>
      <c r="I520">
        <v>4</v>
      </c>
      <c r="J520">
        <v>4</v>
      </c>
      <c r="K520" s="10"/>
      <c r="L520" s="10"/>
      <c r="M520" s="10"/>
      <c r="N520" s="10"/>
    </row>
    <row r="521" spans="1:14" x14ac:dyDescent="0.35">
      <c r="A521">
        <v>710</v>
      </c>
      <c r="B521" t="s">
        <v>12</v>
      </c>
      <c r="C521" t="s">
        <v>13</v>
      </c>
      <c r="D521" t="s">
        <v>45</v>
      </c>
      <c r="E521" t="s">
        <v>16</v>
      </c>
      <c r="F521">
        <v>29</v>
      </c>
      <c r="G521">
        <v>2</v>
      </c>
      <c r="H521">
        <v>2720</v>
      </c>
      <c r="I521">
        <v>4</v>
      </c>
      <c r="J521">
        <v>3</v>
      </c>
      <c r="K521" s="10"/>
      <c r="L521" s="10"/>
      <c r="M521" s="10"/>
      <c r="N521" s="10"/>
    </row>
    <row r="522" spans="1:14" x14ac:dyDescent="0.35">
      <c r="A522">
        <v>712</v>
      </c>
      <c r="B522" t="s">
        <v>12</v>
      </c>
      <c r="C522" t="s">
        <v>10</v>
      </c>
      <c r="D522" t="s">
        <v>46</v>
      </c>
      <c r="E522" t="s">
        <v>14</v>
      </c>
      <c r="F522">
        <v>48</v>
      </c>
      <c r="G522">
        <v>2</v>
      </c>
      <c r="H522">
        <v>8120</v>
      </c>
      <c r="I522">
        <v>2</v>
      </c>
      <c r="J522">
        <v>3</v>
      </c>
      <c r="K522" s="10"/>
      <c r="L522" s="10"/>
      <c r="M522" s="10"/>
      <c r="N522" s="10"/>
    </row>
    <row r="523" spans="1:14" x14ac:dyDescent="0.35">
      <c r="A523">
        <v>714</v>
      </c>
      <c r="B523" t="s">
        <v>12</v>
      </c>
      <c r="C523" t="s">
        <v>10</v>
      </c>
      <c r="D523" t="s">
        <v>46</v>
      </c>
      <c r="E523" t="s">
        <v>14</v>
      </c>
      <c r="F523">
        <v>27</v>
      </c>
      <c r="G523">
        <v>0</v>
      </c>
      <c r="H523">
        <v>4647</v>
      </c>
      <c r="I523">
        <v>4</v>
      </c>
      <c r="J523">
        <v>4</v>
      </c>
      <c r="K523" s="10"/>
      <c r="L523" s="10"/>
      <c r="M523" s="10"/>
      <c r="N523" s="10"/>
    </row>
    <row r="524" spans="1:14" x14ac:dyDescent="0.35">
      <c r="A524">
        <v>715</v>
      </c>
      <c r="B524" t="s">
        <v>12</v>
      </c>
      <c r="C524" t="s">
        <v>13</v>
      </c>
      <c r="D524" t="s">
        <v>45</v>
      </c>
      <c r="E524" t="s">
        <v>11</v>
      </c>
      <c r="F524">
        <v>37</v>
      </c>
      <c r="G524">
        <v>0</v>
      </c>
      <c r="H524">
        <v>4680</v>
      </c>
      <c r="I524">
        <v>4</v>
      </c>
      <c r="J524">
        <v>3</v>
      </c>
      <c r="K524" s="10"/>
      <c r="L524" s="10"/>
      <c r="M524" s="10"/>
      <c r="N524" s="10"/>
    </row>
    <row r="525" spans="1:14" x14ac:dyDescent="0.35">
      <c r="A525">
        <v>716</v>
      </c>
      <c r="B525" t="s">
        <v>12</v>
      </c>
      <c r="C525" t="s">
        <v>15</v>
      </c>
      <c r="D525" t="s">
        <v>45</v>
      </c>
      <c r="E525" t="s">
        <v>14</v>
      </c>
      <c r="F525">
        <v>50</v>
      </c>
      <c r="G525">
        <v>3</v>
      </c>
      <c r="H525">
        <v>3221</v>
      </c>
      <c r="I525">
        <v>3</v>
      </c>
      <c r="J525">
        <v>3</v>
      </c>
      <c r="K525" s="10"/>
      <c r="L525" s="10"/>
      <c r="M525" s="10"/>
      <c r="N525" s="10"/>
    </row>
    <row r="526" spans="1:14" x14ac:dyDescent="0.35">
      <c r="A526">
        <v>717</v>
      </c>
      <c r="B526" t="s">
        <v>12</v>
      </c>
      <c r="C526" t="s">
        <v>19</v>
      </c>
      <c r="D526" t="s">
        <v>45</v>
      </c>
      <c r="E526" t="s">
        <v>17</v>
      </c>
      <c r="F526">
        <v>34</v>
      </c>
      <c r="G526">
        <v>7</v>
      </c>
      <c r="H526">
        <v>8621</v>
      </c>
      <c r="I526">
        <v>2</v>
      </c>
      <c r="J526">
        <v>3</v>
      </c>
      <c r="K526" s="10"/>
      <c r="L526" s="10"/>
      <c r="M526" s="10"/>
      <c r="N526" s="10"/>
    </row>
    <row r="527" spans="1:14" x14ac:dyDescent="0.35">
      <c r="A527">
        <v>720</v>
      </c>
      <c r="B527" t="s">
        <v>9</v>
      </c>
      <c r="C527" t="s">
        <v>10</v>
      </c>
      <c r="D527" t="s">
        <v>46</v>
      </c>
      <c r="E527" t="s">
        <v>11</v>
      </c>
      <c r="F527">
        <v>24</v>
      </c>
      <c r="G527">
        <v>2</v>
      </c>
      <c r="H527">
        <v>4577</v>
      </c>
      <c r="I527">
        <v>3</v>
      </c>
      <c r="J527">
        <v>3</v>
      </c>
      <c r="K527" s="10"/>
      <c r="L527" s="10"/>
      <c r="M527" s="10"/>
      <c r="N527" s="10"/>
    </row>
    <row r="528" spans="1:14" x14ac:dyDescent="0.35">
      <c r="A528">
        <v>721</v>
      </c>
      <c r="B528" t="s">
        <v>12</v>
      </c>
      <c r="C528" t="s">
        <v>19</v>
      </c>
      <c r="D528" t="s">
        <v>45</v>
      </c>
      <c r="E528" t="s">
        <v>16</v>
      </c>
      <c r="F528">
        <v>39</v>
      </c>
      <c r="G528">
        <v>11</v>
      </c>
      <c r="H528">
        <v>4553</v>
      </c>
      <c r="I528">
        <v>3</v>
      </c>
      <c r="J528">
        <v>3</v>
      </c>
      <c r="K528" s="10"/>
      <c r="L528" s="10"/>
      <c r="M528" s="10"/>
      <c r="N528" s="10"/>
    </row>
    <row r="529" spans="1:14" x14ac:dyDescent="0.35">
      <c r="A529">
        <v>722</v>
      </c>
      <c r="B529" t="s">
        <v>12</v>
      </c>
      <c r="C529" t="s">
        <v>10</v>
      </c>
      <c r="D529" t="s">
        <v>46</v>
      </c>
      <c r="E529" t="s">
        <v>17</v>
      </c>
      <c r="F529">
        <v>32</v>
      </c>
      <c r="G529">
        <v>0</v>
      </c>
      <c r="H529">
        <v>5396</v>
      </c>
      <c r="I529">
        <v>4</v>
      </c>
      <c r="J529">
        <v>3</v>
      </c>
      <c r="K529" s="10"/>
      <c r="L529" s="10"/>
      <c r="M529" s="10"/>
      <c r="N529" s="10"/>
    </row>
    <row r="530" spans="1:14" x14ac:dyDescent="0.35">
      <c r="A530">
        <v>723</v>
      </c>
      <c r="B530" t="s">
        <v>9</v>
      </c>
      <c r="C530" t="s">
        <v>10</v>
      </c>
      <c r="D530" t="s">
        <v>46</v>
      </c>
      <c r="E530" t="s">
        <v>11</v>
      </c>
      <c r="F530">
        <v>50</v>
      </c>
      <c r="G530">
        <v>1</v>
      </c>
      <c r="H530">
        <v>6796</v>
      </c>
      <c r="I530">
        <v>3</v>
      </c>
      <c r="J530">
        <v>3</v>
      </c>
      <c r="K530" s="10"/>
      <c r="L530" s="10"/>
      <c r="M530" s="10"/>
      <c r="N530" s="10"/>
    </row>
    <row r="531" spans="1:14" x14ac:dyDescent="0.35">
      <c r="A531">
        <v>724</v>
      </c>
      <c r="B531" t="s">
        <v>12</v>
      </c>
      <c r="C531" t="s">
        <v>19</v>
      </c>
      <c r="D531" t="s">
        <v>45</v>
      </c>
      <c r="E531" t="s">
        <v>16</v>
      </c>
      <c r="F531">
        <v>38</v>
      </c>
      <c r="G531">
        <v>1</v>
      </c>
      <c r="H531">
        <v>7625</v>
      </c>
      <c r="I531">
        <v>4</v>
      </c>
      <c r="J531">
        <v>3</v>
      </c>
      <c r="K531" s="10"/>
      <c r="L531" s="10"/>
      <c r="M531" s="10"/>
      <c r="N531" s="10"/>
    </row>
    <row r="532" spans="1:14" x14ac:dyDescent="0.35">
      <c r="A532">
        <v>725</v>
      </c>
      <c r="B532" t="s">
        <v>12</v>
      </c>
      <c r="C532" t="s">
        <v>18</v>
      </c>
      <c r="D532" t="s">
        <v>45</v>
      </c>
      <c r="E532" t="s">
        <v>11</v>
      </c>
      <c r="F532">
        <v>27</v>
      </c>
      <c r="G532">
        <v>0</v>
      </c>
      <c r="H532">
        <v>7412</v>
      </c>
      <c r="I532">
        <v>1</v>
      </c>
      <c r="J532">
        <v>3</v>
      </c>
      <c r="K532" s="10"/>
      <c r="L532" s="10"/>
      <c r="M532" s="10"/>
      <c r="N532" s="10"/>
    </row>
    <row r="533" spans="1:14" x14ac:dyDescent="0.35">
      <c r="A533">
        <v>727</v>
      </c>
      <c r="B533" t="s">
        <v>12</v>
      </c>
      <c r="C533" t="s">
        <v>22</v>
      </c>
      <c r="D533" t="s">
        <v>45</v>
      </c>
      <c r="E533" t="s">
        <v>11</v>
      </c>
      <c r="F533">
        <v>32</v>
      </c>
      <c r="G533">
        <v>7</v>
      </c>
      <c r="H533">
        <v>11159</v>
      </c>
      <c r="I533">
        <v>4</v>
      </c>
      <c r="J533">
        <v>3</v>
      </c>
      <c r="K533" s="10"/>
      <c r="L533" s="10"/>
      <c r="M533" s="10"/>
      <c r="N533" s="10"/>
    </row>
    <row r="534" spans="1:14" x14ac:dyDescent="0.35">
      <c r="A534">
        <v>728</v>
      </c>
      <c r="B534" t="s">
        <v>12</v>
      </c>
      <c r="C534" t="s">
        <v>10</v>
      </c>
      <c r="D534" t="s">
        <v>46</v>
      </c>
      <c r="E534" t="s">
        <v>16</v>
      </c>
      <c r="F534">
        <v>47</v>
      </c>
      <c r="G534">
        <v>1</v>
      </c>
      <c r="H534">
        <v>4960</v>
      </c>
      <c r="I534">
        <v>1</v>
      </c>
      <c r="J534">
        <v>3</v>
      </c>
      <c r="K534" s="10"/>
      <c r="L534" s="10"/>
      <c r="M534" s="10"/>
      <c r="N534" s="10"/>
    </row>
    <row r="535" spans="1:14" x14ac:dyDescent="0.35">
      <c r="A535">
        <v>729</v>
      </c>
      <c r="B535" t="s">
        <v>12</v>
      </c>
      <c r="C535" t="s">
        <v>10</v>
      </c>
      <c r="D535" t="s">
        <v>46</v>
      </c>
      <c r="E535" t="s">
        <v>16</v>
      </c>
      <c r="F535">
        <v>40</v>
      </c>
      <c r="G535">
        <v>1</v>
      </c>
      <c r="H535">
        <v>10475</v>
      </c>
      <c r="I535">
        <v>1</v>
      </c>
      <c r="J535">
        <v>4</v>
      </c>
      <c r="K535" s="10"/>
      <c r="L535" s="10"/>
      <c r="M535" s="10"/>
      <c r="N535" s="10"/>
    </row>
    <row r="536" spans="1:14" x14ac:dyDescent="0.35">
      <c r="A536">
        <v>730</v>
      </c>
      <c r="B536" t="s">
        <v>12</v>
      </c>
      <c r="C536" t="s">
        <v>22</v>
      </c>
      <c r="D536" t="s">
        <v>45</v>
      </c>
      <c r="E536" t="s">
        <v>17</v>
      </c>
      <c r="F536">
        <v>53</v>
      </c>
      <c r="G536">
        <v>1</v>
      </c>
      <c r="H536">
        <v>14814</v>
      </c>
      <c r="I536">
        <v>3</v>
      </c>
      <c r="J536">
        <v>3</v>
      </c>
      <c r="K536" s="10"/>
      <c r="L536" s="10"/>
      <c r="M536" s="10"/>
      <c r="N536" s="10"/>
    </row>
    <row r="537" spans="1:14" x14ac:dyDescent="0.35">
      <c r="A537">
        <v>731</v>
      </c>
      <c r="B537" t="s">
        <v>12</v>
      </c>
      <c r="C537" t="s">
        <v>20</v>
      </c>
      <c r="D537" t="s">
        <v>24</v>
      </c>
      <c r="E537" t="s">
        <v>16</v>
      </c>
      <c r="F537">
        <v>41</v>
      </c>
      <c r="G537">
        <v>12</v>
      </c>
      <c r="H537">
        <v>19141</v>
      </c>
      <c r="I537">
        <v>4</v>
      </c>
      <c r="J537">
        <v>3</v>
      </c>
      <c r="K537" s="10"/>
      <c r="L537" s="10"/>
      <c r="M537" s="10"/>
      <c r="N537" s="10"/>
    </row>
    <row r="538" spans="1:14" x14ac:dyDescent="0.35">
      <c r="A538">
        <v>732</v>
      </c>
      <c r="B538" t="s">
        <v>12</v>
      </c>
      <c r="C538" t="s">
        <v>10</v>
      </c>
      <c r="D538" t="s">
        <v>46</v>
      </c>
      <c r="E538" t="s">
        <v>16</v>
      </c>
      <c r="F538">
        <v>60</v>
      </c>
      <c r="G538">
        <v>2</v>
      </c>
      <c r="H538">
        <v>5405</v>
      </c>
      <c r="I538">
        <v>1</v>
      </c>
      <c r="J538">
        <v>3</v>
      </c>
      <c r="K538" s="10"/>
      <c r="L538" s="10"/>
      <c r="M538" s="10"/>
      <c r="N538" s="10"/>
    </row>
    <row r="539" spans="1:14" x14ac:dyDescent="0.35">
      <c r="A539">
        <v>733</v>
      </c>
      <c r="B539" t="s">
        <v>12</v>
      </c>
      <c r="C539" t="s">
        <v>18</v>
      </c>
      <c r="D539" t="s">
        <v>45</v>
      </c>
      <c r="E539" t="s">
        <v>11</v>
      </c>
      <c r="F539">
        <v>27</v>
      </c>
      <c r="G539">
        <v>1</v>
      </c>
      <c r="H539">
        <v>8793</v>
      </c>
      <c r="I539">
        <v>1</v>
      </c>
      <c r="J539">
        <v>4</v>
      </c>
      <c r="K539" s="10"/>
      <c r="L539" s="10"/>
      <c r="M539" s="10"/>
      <c r="N539" s="10"/>
    </row>
    <row r="540" spans="1:14" x14ac:dyDescent="0.35">
      <c r="A540">
        <v>734</v>
      </c>
      <c r="B540" t="s">
        <v>12</v>
      </c>
      <c r="C540" t="s">
        <v>20</v>
      </c>
      <c r="D540" t="s">
        <v>24</v>
      </c>
      <c r="E540" t="s">
        <v>17</v>
      </c>
      <c r="F540">
        <v>41</v>
      </c>
      <c r="G540">
        <v>2</v>
      </c>
      <c r="H540">
        <v>19189</v>
      </c>
      <c r="I540">
        <v>3</v>
      </c>
      <c r="J540">
        <v>3</v>
      </c>
      <c r="K540" s="10"/>
      <c r="L540" s="10"/>
      <c r="M540" s="10"/>
      <c r="N540" s="10"/>
    </row>
    <row r="541" spans="1:14" x14ac:dyDescent="0.35">
      <c r="A541">
        <v>738</v>
      </c>
      <c r="B541" t="s">
        <v>12</v>
      </c>
      <c r="C541" t="s">
        <v>21</v>
      </c>
      <c r="D541" t="s">
        <v>46</v>
      </c>
      <c r="E541" t="s">
        <v>16</v>
      </c>
      <c r="F541">
        <v>50</v>
      </c>
      <c r="G541">
        <v>2</v>
      </c>
      <c r="H541">
        <v>3875</v>
      </c>
      <c r="I541">
        <v>2</v>
      </c>
      <c r="J541">
        <v>3</v>
      </c>
      <c r="K541" s="10"/>
      <c r="L541" s="10"/>
      <c r="M541" s="10"/>
      <c r="N541" s="10"/>
    </row>
    <row r="542" spans="1:14" x14ac:dyDescent="0.35">
      <c r="A542">
        <v>741</v>
      </c>
      <c r="B542" t="s">
        <v>9</v>
      </c>
      <c r="C542" t="s">
        <v>13</v>
      </c>
      <c r="D542" t="s">
        <v>45</v>
      </c>
      <c r="E542" t="s">
        <v>11</v>
      </c>
      <c r="F542">
        <v>28</v>
      </c>
      <c r="G542">
        <v>3</v>
      </c>
      <c r="H542">
        <v>2216</v>
      </c>
      <c r="I542">
        <v>2</v>
      </c>
      <c r="J542">
        <v>3</v>
      </c>
      <c r="K542" s="10"/>
      <c r="L542" s="10"/>
      <c r="M542" s="10"/>
      <c r="N542" s="10"/>
    </row>
    <row r="543" spans="1:14" x14ac:dyDescent="0.35">
      <c r="A543">
        <v>742</v>
      </c>
      <c r="B543" t="s">
        <v>12</v>
      </c>
      <c r="C543" t="s">
        <v>22</v>
      </c>
      <c r="D543" t="s">
        <v>45</v>
      </c>
      <c r="E543" t="s">
        <v>17</v>
      </c>
      <c r="F543">
        <v>36</v>
      </c>
      <c r="G543">
        <v>0</v>
      </c>
      <c r="H543">
        <v>11713</v>
      </c>
      <c r="I543">
        <v>1</v>
      </c>
      <c r="J543">
        <v>3</v>
      </c>
      <c r="K543" s="10"/>
      <c r="L543" s="10"/>
      <c r="M543" s="10"/>
      <c r="N543" s="10"/>
    </row>
    <row r="544" spans="1:14" x14ac:dyDescent="0.35">
      <c r="A544">
        <v>743</v>
      </c>
      <c r="B544" t="s">
        <v>12</v>
      </c>
      <c r="C544" t="s">
        <v>18</v>
      </c>
      <c r="D544" t="s">
        <v>45</v>
      </c>
      <c r="E544" t="s">
        <v>17</v>
      </c>
      <c r="F544">
        <v>38</v>
      </c>
      <c r="G544">
        <v>0</v>
      </c>
      <c r="H544">
        <v>7861</v>
      </c>
      <c r="I544">
        <v>3</v>
      </c>
      <c r="J544">
        <v>3</v>
      </c>
      <c r="K544" s="10"/>
      <c r="L544" s="10"/>
      <c r="M544" s="10"/>
      <c r="N544" s="10"/>
    </row>
    <row r="545" spans="1:14" x14ac:dyDescent="0.35">
      <c r="A545">
        <v>744</v>
      </c>
      <c r="B545" t="s">
        <v>12</v>
      </c>
      <c r="C545" t="s">
        <v>15</v>
      </c>
      <c r="D545" t="s">
        <v>45</v>
      </c>
      <c r="E545" t="s">
        <v>17</v>
      </c>
      <c r="F545">
        <v>44</v>
      </c>
      <c r="G545">
        <v>1</v>
      </c>
      <c r="H545">
        <v>3708</v>
      </c>
      <c r="I545">
        <v>3</v>
      </c>
      <c r="J545">
        <v>3</v>
      </c>
      <c r="K545" s="10"/>
      <c r="L545" s="10"/>
      <c r="M545" s="10"/>
      <c r="N545" s="10"/>
    </row>
    <row r="546" spans="1:14" x14ac:dyDescent="0.35">
      <c r="A546">
        <v>746</v>
      </c>
      <c r="B546" t="s">
        <v>12</v>
      </c>
      <c r="C546" t="s">
        <v>10</v>
      </c>
      <c r="D546" t="s">
        <v>46</v>
      </c>
      <c r="E546" t="s">
        <v>17</v>
      </c>
      <c r="F546">
        <v>47</v>
      </c>
      <c r="G546">
        <v>11</v>
      </c>
      <c r="H546">
        <v>13770</v>
      </c>
      <c r="I546">
        <v>3</v>
      </c>
      <c r="J546">
        <v>3</v>
      </c>
      <c r="K546" s="10"/>
      <c r="L546" s="10"/>
      <c r="M546" s="10"/>
      <c r="N546" s="10"/>
    </row>
    <row r="547" spans="1:14" x14ac:dyDescent="0.35">
      <c r="A547">
        <v>747</v>
      </c>
      <c r="B547" t="s">
        <v>12</v>
      </c>
      <c r="C547" t="s">
        <v>10</v>
      </c>
      <c r="D547" t="s">
        <v>46</v>
      </c>
      <c r="E547" t="s">
        <v>23</v>
      </c>
      <c r="F547">
        <v>30</v>
      </c>
      <c r="G547">
        <v>7</v>
      </c>
      <c r="H547">
        <v>5304</v>
      </c>
      <c r="I547">
        <v>4</v>
      </c>
      <c r="J547">
        <v>4</v>
      </c>
      <c r="K547" s="10"/>
      <c r="L547" s="10"/>
      <c r="M547" s="10"/>
      <c r="N547" s="10"/>
    </row>
    <row r="548" spans="1:14" x14ac:dyDescent="0.35">
      <c r="A548">
        <v>749</v>
      </c>
      <c r="B548" t="s">
        <v>12</v>
      </c>
      <c r="C548" t="s">
        <v>21</v>
      </c>
      <c r="D548" t="s">
        <v>46</v>
      </c>
      <c r="E548" t="s">
        <v>17</v>
      </c>
      <c r="F548">
        <v>29</v>
      </c>
      <c r="G548">
        <v>0</v>
      </c>
      <c r="H548">
        <v>2642</v>
      </c>
      <c r="I548">
        <v>3</v>
      </c>
      <c r="J548">
        <v>3</v>
      </c>
      <c r="K548" s="10"/>
      <c r="L548" s="10"/>
      <c r="M548" s="10"/>
      <c r="N548" s="10"/>
    </row>
    <row r="549" spans="1:14" x14ac:dyDescent="0.35">
      <c r="A549">
        <v>752</v>
      </c>
      <c r="B549" t="s">
        <v>9</v>
      </c>
      <c r="C549" t="s">
        <v>13</v>
      </c>
      <c r="D549" t="s">
        <v>45</v>
      </c>
      <c r="E549" t="s">
        <v>17</v>
      </c>
      <c r="F549">
        <v>42</v>
      </c>
      <c r="G549">
        <v>2</v>
      </c>
      <c r="H549">
        <v>2759</v>
      </c>
      <c r="I549">
        <v>3</v>
      </c>
      <c r="J549">
        <v>3</v>
      </c>
      <c r="K549" s="10"/>
      <c r="L549" s="10"/>
      <c r="M549" s="10"/>
      <c r="N549" s="10"/>
    </row>
    <row r="550" spans="1:14" x14ac:dyDescent="0.35">
      <c r="A550">
        <v>754</v>
      </c>
      <c r="B550" t="s">
        <v>12</v>
      </c>
      <c r="C550" t="s">
        <v>10</v>
      </c>
      <c r="D550" t="s">
        <v>46</v>
      </c>
      <c r="E550" t="s">
        <v>17</v>
      </c>
      <c r="F550">
        <v>43</v>
      </c>
      <c r="G550">
        <v>2</v>
      </c>
      <c r="H550">
        <v>6804</v>
      </c>
      <c r="I550">
        <v>4</v>
      </c>
      <c r="J550">
        <v>3</v>
      </c>
      <c r="K550" s="10"/>
      <c r="L550" s="10"/>
      <c r="M550" s="10"/>
      <c r="N550" s="10"/>
    </row>
    <row r="551" spans="1:14" x14ac:dyDescent="0.35">
      <c r="A551">
        <v>757</v>
      </c>
      <c r="B551" t="s">
        <v>12</v>
      </c>
      <c r="C551" t="s">
        <v>19</v>
      </c>
      <c r="D551" t="s">
        <v>45</v>
      </c>
      <c r="E551" t="s">
        <v>11</v>
      </c>
      <c r="F551">
        <v>34</v>
      </c>
      <c r="G551">
        <v>4</v>
      </c>
      <c r="H551">
        <v>6142</v>
      </c>
      <c r="I551">
        <v>3</v>
      </c>
      <c r="J551">
        <v>3</v>
      </c>
      <c r="K551" s="10"/>
      <c r="L551" s="10"/>
      <c r="M551" s="10"/>
      <c r="N551" s="10"/>
    </row>
    <row r="552" spans="1:14" x14ac:dyDescent="0.35">
      <c r="A552">
        <v>758</v>
      </c>
      <c r="B552" t="s">
        <v>12</v>
      </c>
      <c r="C552" t="s">
        <v>15</v>
      </c>
      <c r="D552" t="s">
        <v>45</v>
      </c>
      <c r="E552" t="s">
        <v>14</v>
      </c>
      <c r="F552">
        <v>23</v>
      </c>
      <c r="G552">
        <v>0</v>
      </c>
      <c r="H552">
        <v>2500</v>
      </c>
      <c r="I552">
        <v>1</v>
      </c>
      <c r="J552">
        <v>3</v>
      </c>
      <c r="K552" s="10"/>
      <c r="L552" s="10"/>
      <c r="M552" s="10"/>
      <c r="N552" s="10"/>
    </row>
    <row r="553" spans="1:14" x14ac:dyDescent="0.35">
      <c r="A553">
        <v>760</v>
      </c>
      <c r="B553" t="s">
        <v>12</v>
      </c>
      <c r="C553" t="s">
        <v>24</v>
      </c>
      <c r="D553" t="s">
        <v>24</v>
      </c>
      <c r="E553" t="s">
        <v>17</v>
      </c>
      <c r="F553">
        <v>39</v>
      </c>
      <c r="G553">
        <v>3</v>
      </c>
      <c r="H553">
        <v>6389</v>
      </c>
      <c r="I553">
        <v>2</v>
      </c>
      <c r="J553">
        <v>3</v>
      </c>
      <c r="K553" s="10"/>
      <c r="L553" s="10"/>
      <c r="M553" s="10"/>
      <c r="N553" s="10"/>
    </row>
    <row r="554" spans="1:14" x14ac:dyDescent="0.35">
      <c r="A554">
        <v>762</v>
      </c>
      <c r="B554" t="s">
        <v>12</v>
      </c>
      <c r="C554" t="s">
        <v>19</v>
      </c>
      <c r="D554" t="s">
        <v>45</v>
      </c>
      <c r="E554" t="s">
        <v>17</v>
      </c>
      <c r="F554">
        <v>56</v>
      </c>
      <c r="G554">
        <v>1</v>
      </c>
      <c r="H554">
        <v>11103</v>
      </c>
      <c r="I554">
        <v>4</v>
      </c>
      <c r="J554">
        <v>3</v>
      </c>
      <c r="K554" s="10"/>
      <c r="L554" s="10"/>
      <c r="M554" s="10"/>
      <c r="N554" s="10"/>
    </row>
    <row r="555" spans="1:14" x14ac:dyDescent="0.35">
      <c r="A555">
        <v>763</v>
      </c>
      <c r="B555" t="s">
        <v>12</v>
      </c>
      <c r="C555" t="s">
        <v>13</v>
      </c>
      <c r="D555" t="s">
        <v>45</v>
      </c>
      <c r="E555" t="s">
        <v>14</v>
      </c>
      <c r="F555">
        <v>40</v>
      </c>
      <c r="G555">
        <v>2</v>
      </c>
      <c r="H555">
        <v>2342</v>
      </c>
      <c r="I555">
        <v>4</v>
      </c>
      <c r="J555">
        <v>4</v>
      </c>
      <c r="K555" s="10"/>
      <c r="L555" s="10"/>
      <c r="M555" s="10"/>
      <c r="N555" s="10"/>
    </row>
    <row r="556" spans="1:14" x14ac:dyDescent="0.35">
      <c r="A556">
        <v>764</v>
      </c>
      <c r="B556" t="s">
        <v>12</v>
      </c>
      <c r="C556" t="s">
        <v>19</v>
      </c>
      <c r="D556" t="s">
        <v>45</v>
      </c>
      <c r="E556" t="s">
        <v>17</v>
      </c>
      <c r="F556">
        <v>27</v>
      </c>
      <c r="G556">
        <v>0</v>
      </c>
      <c r="H556">
        <v>6811</v>
      </c>
      <c r="I556">
        <v>1</v>
      </c>
      <c r="J556">
        <v>3</v>
      </c>
      <c r="K556" s="10"/>
      <c r="L556" s="10"/>
      <c r="M556" s="10"/>
      <c r="N556" s="10"/>
    </row>
    <row r="557" spans="1:14" x14ac:dyDescent="0.35">
      <c r="A557">
        <v>766</v>
      </c>
      <c r="B557" t="s">
        <v>12</v>
      </c>
      <c r="C557" t="s">
        <v>21</v>
      </c>
      <c r="D557" t="s">
        <v>46</v>
      </c>
      <c r="E557" t="s">
        <v>17</v>
      </c>
      <c r="F557">
        <v>29</v>
      </c>
      <c r="G557">
        <v>2</v>
      </c>
      <c r="H557">
        <v>2297</v>
      </c>
      <c r="I557">
        <v>2</v>
      </c>
      <c r="J557">
        <v>3</v>
      </c>
      <c r="K557" s="10"/>
      <c r="L557" s="10"/>
      <c r="M557" s="10"/>
      <c r="N557" s="10"/>
    </row>
    <row r="558" spans="1:14" x14ac:dyDescent="0.35">
      <c r="A558">
        <v>769</v>
      </c>
      <c r="B558" t="s">
        <v>12</v>
      </c>
      <c r="C558" t="s">
        <v>15</v>
      </c>
      <c r="D558" t="s">
        <v>45</v>
      </c>
      <c r="E558" t="s">
        <v>17</v>
      </c>
      <c r="F558">
        <v>53</v>
      </c>
      <c r="G558">
        <v>2</v>
      </c>
      <c r="H558">
        <v>2450</v>
      </c>
      <c r="I558">
        <v>4</v>
      </c>
      <c r="J558">
        <v>3</v>
      </c>
      <c r="K558" s="10"/>
      <c r="L558" s="10"/>
      <c r="M558" s="10"/>
      <c r="N558" s="10"/>
    </row>
    <row r="559" spans="1:14" x14ac:dyDescent="0.35">
      <c r="A559">
        <v>771</v>
      </c>
      <c r="B559" t="s">
        <v>12</v>
      </c>
      <c r="C559" t="s">
        <v>19</v>
      </c>
      <c r="D559" t="s">
        <v>45</v>
      </c>
      <c r="E559" t="s">
        <v>16</v>
      </c>
      <c r="F559">
        <v>35</v>
      </c>
      <c r="G559">
        <v>0</v>
      </c>
      <c r="H559">
        <v>5093</v>
      </c>
      <c r="I559">
        <v>1</v>
      </c>
      <c r="J559">
        <v>3</v>
      </c>
      <c r="K559" s="10"/>
      <c r="L559" s="10"/>
      <c r="M559" s="10"/>
      <c r="N559" s="10"/>
    </row>
    <row r="560" spans="1:14" x14ac:dyDescent="0.35">
      <c r="A560">
        <v>772</v>
      </c>
      <c r="B560" t="s">
        <v>12</v>
      </c>
      <c r="C560" t="s">
        <v>15</v>
      </c>
      <c r="D560" t="s">
        <v>45</v>
      </c>
      <c r="E560" t="s">
        <v>16</v>
      </c>
      <c r="F560">
        <v>32</v>
      </c>
      <c r="G560">
        <v>4</v>
      </c>
      <c r="H560">
        <v>5309</v>
      </c>
      <c r="I560">
        <v>4</v>
      </c>
      <c r="J560">
        <v>3</v>
      </c>
      <c r="K560" s="10"/>
      <c r="L560" s="10"/>
      <c r="M560" s="10"/>
      <c r="N560" s="10"/>
    </row>
    <row r="561" spans="1:14" x14ac:dyDescent="0.35">
      <c r="A561">
        <v>773</v>
      </c>
      <c r="B561" t="s">
        <v>12</v>
      </c>
      <c r="C561" t="s">
        <v>13</v>
      </c>
      <c r="D561" t="s">
        <v>45</v>
      </c>
      <c r="E561" t="s">
        <v>23</v>
      </c>
      <c r="F561">
        <v>38</v>
      </c>
      <c r="G561">
        <v>0</v>
      </c>
      <c r="H561">
        <v>3057</v>
      </c>
      <c r="I561">
        <v>3</v>
      </c>
      <c r="J561">
        <v>3</v>
      </c>
      <c r="K561" s="10"/>
      <c r="L561" s="10"/>
      <c r="M561" s="10"/>
      <c r="N561" s="10"/>
    </row>
    <row r="562" spans="1:14" x14ac:dyDescent="0.35">
      <c r="A562">
        <v>775</v>
      </c>
      <c r="B562" t="s">
        <v>12</v>
      </c>
      <c r="C562" t="s">
        <v>18</v>
      </c>
      <c r="D562" t="s">
        <v>45</v>
      </c>
      <c r="E562" t="s">
        <v>23</v>
      </c>
      <c r="F562">
        <v>34</v>
      </c>
      <c r="G562">
        <v>0</v>
      </c>
      <c r="H562">
        <v>5121</v>
      </c>
      <c r="I562">
        <v>1</v>
      </c>
      <c r="J562">
        <v>3</v>
      </c>
      <c r="K562" s="10"/>
      <c r="L562" s="10"/>
      <c r="M562" s="10"/>
      <c r="N562" s="10"/>
    </row>
    <row r="563" spans="1:14" x14ac:dyDescent="0.35">
      <c r="A563">
        <v>776</v>
      </c>
      <c r="B563" t="s">
        <v>12</v>
      </c>
      <c r="C563" t="s">
        <v>20</v>
      </c>
      <c r="D563" t="s">
        <v>46</v>
      </c>
      <c r="E563" t="s">
        <v>16</v>
      </c>
      <c r="F563">
        <v>52</v>
      </c>
      <c r="G563">
        <v>1</v>
      </c>
      <c r="H563">
        <v>16856</v>
      </c>
      <c r="I563">
        <v>1</v>
      </c>
      <c r="J563">
        <v>3</v>
      </c>
      <c r="K563" s="10"/>
      <c r="L563" s="10"/>
      <c r="M563" s="10"/>
      <c r="N563" s="10"/>
    </row>
    <row r="564" spans="1:14" x14ac:dyDescent="0.35">
      <c r="A564">
        <v>780</v>
      </c>
      <c r="B564" t="s">
        <v>9</v>
      </c>
      <c r="C564" t="s">
        <v>13</v>
      </c>
      <c r="D564" t="s">
        <v>45</v>
      </c>
      <c r="E564" t="s">
        <v>16</v>
      </c>
      <c r="F564">
        <v>33</v>
      </c>
      <c r="G564">
        <v>7</v>
      </c>
      <c r="H564">
        <v>2686</v>
      </c>
      <c r="I564">
        <v>4</v>
      </c>
      <c r="J564">
        <v>3</v>
      </c>
      <c r="K564" s="10"/>
      <c r="L564" s="10"/>
      <c r="M564" s="10"/>
      <c r="N564" s="10"/>
    </row>
    <row r="565" spans="1:14" x14ac:dyDescent="0.35">
      <c r="A565">
        <v>781</v>
      </c>
      <c r="B565" t="s">
        <v>12</v>
      </c>
      <c r="C565" t="s">
        <v>10</v>
      </c>
      <c r="D565" t="s">
        <v>46</v>
      </c>
      <c r="E565" t="s">
        <v>14</v>
      </c>
      <c r="F565">
        <v>25</v>
      </c>
      <c r="G565">
        <v>1</v>
      </c>
      <c r="H565">
        <v>6180</v>
      </c>
      <c r="I565">
        <v>4</v>
      </c>
      <c r="J565">
        <v>4</v>
      </c>
      <c r="K565" s="10"/>
      <c r="L565" s="10"/>
      <c r="M565" s="10"/>
      <c r="N565" s="10"/>
    </row>
    <row r="566" spans="1:14" x14ac:dyDescent="0.35">
      <c r="A566">
        <v>783</v>
      </c>
      <c r="B566" t="s">
        <v>12</v>
      </c>
      <c r="C566" t="s">
        <v>21</v>
      </c>
      <c r="D566" t="s">
        <v>46</v>
      </c>
      <c r="E566" t="s">
        <v>11</v>
      </c>
      <c r="F566">
        <v>45</v>
      </c>
      <c r="G566">
        <v>3</v>
      </c>
      <c r="H566">
        <v>6632</v>
      </c>
      <c r="I566">
        <v>3</v>
      </c>
      <c r="J566">
        <v>3</v>
      </c>
      <c r="K566" s="10"/>
      <c r="L566" s="10"/>
      <c r="M566" s="10"/>
      <c r="N566" s="10"/>
    </row>
    <row r="567" spans="1:14" x14ac:dyDescent="0.35">
      <c r="A567">
        <v>784</v>
      </c>
      <c r="B567" t="s">
        <v>12</v>
      </c>
      <c r="C567" t="s">
        <v>13</v>
      </c>
      <c r="D567" t="s">
        <v>45</v>
      </c>
      <c r="E567" t="s">
        <v>14</v>
      </c>
      <c r="F567">
        <v>23</v>
      </c>
      <c r="G567">
        <v>0</v>
      </c>
      <c r="H567">
        <v>3505</v>
      </c>
      <c r="I567">
        <v>3</v>
      </c>
      <c r="J567">
        <v>3</v>
      </c>
      <c r="K567" s="10"/>
      <c r="L567" s="10"/>
      <c r="M567" s="10"/>
      <c r="N567" s="10"/>
    </row>
    <row r="568" spans="1:14" x14ac:dyDescent="0.35">
      <c r="A568">
        <v>785</v>
      </c>
      <c r="B568" t="s">
        <v>9</v>
      </c>
      <c r="C568" t="s">
        <v>10</v>
      </c>
      <c r="D568" t="s">
        <v>46</v>
      </c>
      <c r="E568" t="s">
        <v>11</v>
      </c>
      <c r="F568">
        <v>47</v>
      </c>
      <c r="G568">
        <v>1</v>
      </c>
      <c r="H568">
        <v>6397</v>
      </c>
      <c r="I568">
        <v>3</v>
      </c>
      <c r="J568">
        <v>3</v>
      </c>
      <c r="K568" s="10"/>
      <c r="L568" s="10"/>
      <c r="M568" s="10"/>
      <c r="N568" s="10"/>
    </row>
    <row r="569" spans="1:14" x14ac:dyDescent="0.35">
      <c r="A569">
        <v>786</v>
      </c>
      <c r="B569" t="s">
        <v>12</v>
      </c>
      <c r="C569" t="s">
        <v>10</v>
      </c>
      <c r="D569" t="s">
        <v>46</v>
      </c>
      <c r="E569" t="s">
        <v>17</v>
      </c>
      <c r="F569">
        <v>34</v>
      </c>
      <c r="G569">
        <v>1</v>
      </c>
      <c r="H569">
        <v>6274</v>
      </c>
      <c r="I569">
        <v>4</v>
      </c>
      <c r="J569">
        <v>4</v>
      </c>
      <c r="K569" s="10"/>
      <c r="L569" s="10"/>
      <c r="M569" s="10"/>
      <c r="N569" s="10"/>
    </row>
    <row r="570" spans="1:14" x14ac:dyDescent="0.35">
      <c r="A570">
        <v>787</v>
      </c>
      <c r="B570" t="s">
        <v>9</v>
      </c>
      <c r="C570" t="s">
        <v>20</v>
      </c>
      <c r="D570" t="s">
        <v>45</v>
      </c>
      <c r="E570" t="s">
        <v>17</v>
      </c>
      <c r="F570">
        <v>55</v>
      </c>
      <c r="G570">
        <v>1</v>
      </c>
      <c r="H570">
        <v>19859</v>
      </c>
      <c r="I570">
        <v>1</v>
      </c>
      <c r="J570">
        <v>3</v>
      </c>
      <c r="K570" s="10"/>
      <c r="L570" s="10"/>
      <c r="M570" s="10"/>
      <c r="N570" s="10"/>
    </row>
    <row r="571" spans="1:14" x14ac:dyDescent="0.35">
      <c r="A571">
        <v>789</v>
      </c>
      <c r="B571" t="s">
        <v>12</v>
      </c>
      <c r="C571" t="s">
        <v>10</v>
      </c>
      <c r="D571" t="s">
        <v>46</v>
      </c>
      <c r="E571" t="s">
        <v>16</v>
      </c>
      <c r="F571">
        <v>36</v>
      </c>
      <c r="G571">
        <v>0</v>
      </c>
      <c r="H571">
        <v>7587</v>
      </c>
      <c r="I571">
        <v>1</v>
      </c>
      <c r="J571">
        <v>3</v>
      </c>
      <c r="K571" s="10"/>
      <c r="L571" s="10"/>
      <c r="M571" s="10"/>
      <c r="N571" s="10"/>
    </row>
    <row r="572" spans="1:14" x14ac:dyDescent="0.35">
      <c r="A572">
        <v>791</v>
      </c>
      <c r="B572" t="s">
        <v>12</v>
      </c>
      <c r="C572" t="s">
        <v>13</v>
      </c>
      <c r="D572" t="s">
        <v>45</v>
      </c>
      <c r="E572" t="s">
        <v>16</v>
      </c>
      <c r="F572">
        <v>52</v>
      </c>
      <c r="G572">
        <v>1</v>
      </c>
      <c r="H572">
        <v>4258</v>
      </c>
      <c r="I572">
        <v>4</v>
      </c>
      <c r="J572">
        <v>3</v>
      </c>
      <c r="K572" s="10"/>
      <c r="L572" s="10"/>
      <c r="M572" s="10"/>
      <c r="N572" s="10"/>
    </row>
    <row r="573" spans="1:14" x14ac:dyDescent="0.35">
      <c r="A573">
        <v>792</v>
      </c>
      <c r="B573" t="s">
        <v>12</v>
      </c>
      <c r="C573" t="s">
        <v>15</v>
      </c>
      <c r="D573" t="s">
        <v>45</v>
      </c>
      <c r="E573" t="s">
        <v>11</v>
      </c>
      <c r="F573">
        <v>26</v>
      </c>
      <c r="G573">
        <v>2</v>
      </c>
      <c r="H573">
        <v>4364</v>
      </c>
      <c r="I573">
        <v>4</v>
      </c>
      <c r="J573">
        <v>3</v>
      </c>
      <c r="K573" s="10"/>
      <c r="L573" s="10"/>
      <c r="M573" s="10"/>
      <c r="N573" s="10"/>
    </row>
    <row r="574" spans="1:14" x14ac:dyDescent="0.35">
      <c r="A574">
        <v>793</v>
      </c>
      <c r="B574" t="s">
        <v>12</v>
      </c>
      <c r="C574" t="s">
        <v>19</v>
      </c>
      <c r="D574" t="s">
        <v>45</v>
      </c>
      <c r="E574" t="s">
        <v>17</v>
      </c>
      <c r="F574">
        <v>29</v>
      </c>
      <c r="G574">
        <v>1</v>
      </c>
      <c r="H574">
        <v>4335</v>
      </c>
      <c r="I574">
        <v>3</v>
      </c>
      <c r="J574">
        <v>3</v>
      </c>
      <c r="K574" s="10"/>
      <c r="L574" s="10"/>
      <c r="M574" s="10"/>
      <c r="N574" s="10"/>
    </row>
    <row r="575" spans="1:14" x14ac:dyDescent="0.35">
      <c r="A575">
        <v>796</v>
      </c>
      <c r="B575" t="s">
        <v>9</v>
      </c>
      <c r="C575" t="s">
        <v>10</v>
      </c>
      <c r="D575" t="s">
        <v>46</v>
      </c>
      <c r="E575" t="s">
        <v>17</v>
      </c>
      <c r="F575">
        <v>26</v>
      </c>
      <c r="G575">
        <v>1</v>
      </c>
      <c r="H575">
        <v>5326</v>
      </c>
      <c r="I575">
        <v>1</v>
      </c>
      <c r="J575">
        <v>3</v>
      </c>
      <c r="K575" s="10"/>
      <c r="L575" s="10"/>
      <c r="M575" s="10"/>
      <c r="N575" s="10"/>
    </row>
    <row r="576" spans="1:14" x14ac:dyDescent="0.35">
      <c r="A576">
        <v>797</v>
      </c>
      <c r="B576" t="s">
        <v>12</v>
      </c>
      <c r="C576" t="s">
        <v>13</v>
      </c>
      <c r="D576" t="s">
        <v>45</v>
      </c>
      <c r="E576" t="s">
        <v>16</v>
      </c>
      <c r="F576">
        <v>34</v>
      </c>
      <c r="G576">
        <v>1</v>
      </c>
      <c r="H576">
        <v>3280</v>
      </c>
      <c r="I576">
        <v>4</v>
      </c>
      <c r="J576">
        <v>3</v>
      </c>
      <c r="K576" s="10"/>
      <c r="L576" s="10"/>
      <c r="M576" s="10"/>
      <c r="N576" s="10"/>
    </row>
    <row r="577" spans="1:14" x14ac:dyDescent="0.35">
      <c r="A577">
        <v>799</v>
      </c>
      <c r="B577" t="s">
        <v>12</v>
      </c>
      <c r="C577" t="s">
        <v>18</v>
      </c>
      <c r="D577" t="s">
        <v>45</v>
      </c>
      <c r="E577" t="s">
        <v>16</v>
      </c>
      <c r="F577">
        <v>54</v>
      </c>
      <c r="G577">
        <v>1</v>
      </c>
      <c r="H577">
        <v>5485</v>
      </c>
      <c r="I577">
        <v>1</v>
      </c>
      <c r="J577">
        <v>3</v>
      </c>
      <c r="K577" s="10"/>
      <c r="L577" s="10"/>
      <c r="M577" s="10"/>
      <c r="N577" s="10"/>
    </row>
    <row r="578" spans="1:14" x14ac:dyDescent="0.35">
      <c r="A578">
        <v>800</v>
      </c>
      <c r="B578" t="s">
        <v>12</v>
      </c>
      <c r="C578" t="s">
        <v>10</v>
      </c>
      <c r="D578" t="s">
        <v>46</v>
      </c>
      <c r="E578" t="s">
        <v>14</v>
      </c>
      <c r="F578">
        <v>27</v>
      </c>
      <c r="G578">
        <v>1</v>
      </c>
      <c r="H578">
        <v>4342</v>
      </c>
      <c r="I578">
        <v>4</v>
      </c>
      <c r="J578">
        <v>3</v>
      </c>
      <c r="K578" s="10"/>
      <c r="L578" s="10"/>
      <c r="M578" s="10"/>
      <c r="N578" s="10"/>
    </row>
    <row r="579" spans="1:14" x14ac:dyDescent="0.35">
      <c r="A579">
        <v>802</v>
      </c>
      <c r="B579" t="s">
        <v>12</v>
      </c>
      <c r="C579" t="s">
        <v>13</v>
      </c>
      <c r="D579" t="s">
        <v>45</v>
      </c>
      <c r="E579" t="s">
        <v>14</v>
      </c>
      <c r="F579">
        <v>37</v>
      </c>
      <c r="G579">
        <v>4</v>
      </c>
      <c r="H579">
        <v>2782</v>
      </c>
      <c r="I579">
        <v>1</v>
      </c>
      <c r="J579">
        <v>3</v>
      </c>
      <c r="K579" s="10"/>
      <c r="L579" s="10"/>
      <c r="M579" s="10"/>
      <c r="N579" s="10"/>
    </row>
    <row r="580" spans="1:14" x14ac:dyDescent="0.35">
      <c r="A580">
        <v>803</v>
      </c>
      <c r="B580" t="s">
        <v>12</v>
      </c>
      <c r="C580" t="s">
        <v>18</v>
      </c>
      <c r="D580" t="s">
        <v>45</v>
      </c>
      <c r="E580" t="s">
        <v>16</v>
      </c>
      <c r="F580">
        <v>38</v>
      </c>
      <c r="G580">
        <v>4</v>
      </c>
      <c r="H580">
        <v>5980</v>
      </c>
      <c r="I580">
        <v>1</v>
      </c>
      <c r="J580">
        <v>3</v>
      </c>
      <c r="K580" s="10"/>
      <c r="L580" s="10"/>
      <c r="M580" s="10"/>
      <c r="N580" s="10"/>
    </row>
    <row r="581" spans="1:14" x14ac:dyDescent="0.35">
      <c r="A581">
        <v>804</v>
      </c>
      <c r="B581" t="s">
        <v>12</v>
      </c>
      <c r="C581" t="s">
        <v>13</v>
      </c>
      <c r="D581" t="s">
        <v>45</v>
      </c>
      <c r="E581" t="s">
        <v>16</v>
      </c>
      <c r="F581">
        <v>34</v>
      </c>
      <c r="G581">
        <v>1</v>
      </c>
      <c r="H581">
        <v>4381</v>
      </c>
      <c r="I581">
        <v>1</v>
      </c>
      <c r="J581">
        <v>3</v>
      </c>
      <c r="K581" s="10"/>
      <c r="L581" s="10"/>
      <c r="M581" s="10"/>
      <c r="N581" s="10"/>
    </row>
    <row r="582" spans="1:14" x14ac:dyDescent="0.35">
      <c r="A582">
        <v>805</v>
      </c>
      <c r="B582" t="s">
        <v>12</v>
      </c>
      <c r="C582" t="s">
        <v>21</v>
      </c>
      <c r="D582" t="s">
        <v>46</v>
      </c>
      <c r="E582" t="s">
        <v>16</v>
      </c>
      <c r="F582">
        <v>35</v>
      </c>
      <c r="G582">
        <v>0</v>
      </c>
      <c r="H582">
        <v>2572</v>
      </c>
      <c r="I582">
        <v>4</v>
      </c>
      <c r="J582">
        <v>3</v>
      </c>
      <c r="K582" s="10"/>
      <c r="L582" s="10"/>
      <c r="M582" s="10"/>
      <c r="N582" s="10"/>
    </row>
    <row r="583" spans="1:14" x14ac:dyDescent="0.35">
      <c r="A583">
        <v>806</v>
      </c>
      <c r="B583" t="s">
        <v>12</v>
      </c>
      <c r="C583" t="s">
        <v>15</v>
      </c>
      <c r="D583" t="s">
        <v>45</v>
      </c>
      <c r="E583" t="s">
        <v>17</v>
      </c>
      <c r="F583">
        <v>30</v>
      </c>
      <c r="G583">
        <v>0</v>
      </c>
      <c r="H583">
        <v>3833</v>
      </c>
      <c r="I583">
        <v>3</v>
      </c>
      <c r="J583">
        <v>4</v>
      </c>
      <c r="K583" s="10"/>
      <c r="L583" s="10"/>
      <c r="M583" s="10"/>
      <c r="N583" s="10"/>
    </row>
    <row r="584" spans="1:14" x14ac:dyDescent="0.35">
      <c r="A584">
        <v>807</v>
      </c>
      <c r="B584" t="s">
        <v>12</v>
      </c>
      <c r="C584" t="s">
        <v>19</v>
      </c>
      <c r="D584" t="s">
        <v>45</v>
      </c>
      <c r="E584" t="s">
        <v>11</v>
      </c>
      <c r="F584">
        <v>40</v>
      </c>
      <c r="G584">
        <v>3</v>
      </c>
      <c r="H584">
        <v>4244</v>
      </c>
      <c r="I584">
        <v>2</v>
      </c>
      <c r="J584">
        <v>4</v>
      </c>
      <c r="K584" s="10"/>
      <c r="L584" s="10"/>
      <c r="M584" s="10"/>
      <c r="N584" s="10"/>
    </row>
    <row r="585" spans="1:14" x14ac:dyDescent="0.35">
      <c r="A585">
        <v>808</v>
      </c>
      <c r="B585" t="s">
        <v>12</v>
      </c>
      <c r="C585" t="s">
        <v>10</v>
      </c>
      <c r="D585" t="s">
        <v>46</v>
      </c>
      <c r="E585" t="s">
        <v>11</v>
      </c>
      <c r="F585">
        <v>34</v>
      </c>
      <c r="G585">
        <v>1</v>
      </c>
      <c r="H585">
        <v>6500</v>
      </c>
      <c r="I585">
        <v>1</v>
      </c>
      <c r="J585">
        <v>3</v>
      </c>
      <c r="K585" s="10"/>
      <c r="L585" s="10"/>
      <c r="M585" s="10"/>
      <c r="N585" s="10"/>
    </row>
    <row r="586" spans="1:14" x14ac:dyDescent="0.35">
      <c r="A586">
        <v>809</v>
      </c>
      <c r="B586" t="s">
        <v>12</v>
      </c>
      <c r="C586" t="s">
        <v>20</v>
      </c>
      <c r="D586" t="s">
        <v>45</v>
      </c>
      <c r="E586" t="s">
        <v>17</v>
      </c>
      <c r="F586">
        <v>42</v>
      </c>
      <c r="G586">
        <v>14</v>
      </c>
      <c r="H586">
        <v>18430</v>
      </c>
      <c r="I586">
        <v>4</v>
      </c>
      <c r="J586">
        <v>3</v>
      </c>
      <c r="K586" s="10"/>
      <c r="L586" s="10"/>
      <c r="M586" s="10"/>
      <c r="N586" s="10"/>
    </row>
    <row r="587" spans="1:14" x14ac:dyDescent="0.35">
      <c r="A587">
        <v>811</v>
      </c>
      <c r="B587" t="s">
        <v>9</v>
      </c>
      <c r="C587" t="s">
        <v>15</v>
      </c>
      <c r="D587" t="s">
        <v>45</v>
      </c>
      <c r="E587" t="s">
        <v>17</v>
      </c>
      <c r="F587">
        <v>23</v>
      </c>
      <c r="G587">
        <v>0</v>
      </c>
      <c r="H587">
        <v>1601</v>
      </c>
      <c r="I587">
        <v>1</v>
      </c>
      <c r="J587">
        <v>4</v>
      </c>
      <c r="K587" s="10"/>
      <c r="L587" s="10"/>
      <c r="M587" s="10"/>
      <c r="N587" s="10"/>
    </row>
    <row r="588" spans="1:14" x14ac:dyDescent="0.35">
      <c r="A588">
        <v>812</v>
      </c>
      <c r="B588" t="s">
        <v>12</v>
      </c>
      <c r="C588" t="s">
        <v>15</v>
      </c>
      <c r="D588" t="s">
        <v>45</v>
      </c>
      <c r="E588" t="s">
        <v>17</v>
      </c>
      <c r="F588">
        <v>24</v>
      </c>
      <c r="G588">
        <v>0</v>
      </c>
      <c r="H588">
        <v>2694</v>
      </c>
      <c r="I588">
        <v>2</v>
      </c>
      <c r="J588">
        <v>3</v>
      </c>
      <c r="K588" s="10"/>
      <c r="L588" s="10"/>
      <c r="M588" s="10"/>
      <c r="N588" s="10"/>
    </row>
    <row r="589" spans="1:14" x14ac:dyDescent="0.35">
      <c r="A589">
        <v>813</v>
      </c>
      <c r="B589" t="s">
        <v>12</v>
      </c>
      <c r="C589" t="s">
        <v>15</v>
      </c>
      <c r="D589" t="s">
        <v>45</v>
      </c>
      <c r="E589" t="s">
        <v>16</v>
      </c>
      <c r="F589">
        <v>52</v>
      </c>
      <c r="G589">
        <v>1</v>
      </c>
      <c r="H589">
        <v>3149</v>
      </c>
      <c r="I589">
        <v>3</v>
      </c>
      <c r="J589">
        <v>4</v>
      </c>
      <c r="K589" s="10"/>
      <c r="L589" s="10"/>
      <c r="M589" s="10"/>
      <c r="N589" s="10"/>
    </row>
    <row r="590" spans="1:14" x14ac:dyDescent="0.35">
      <c r="A590">
        <v>815</v>
      </c>
      <c r="B590" t="s">
        <v>12</v>
      </c>
      <c r="C590" t="s">
        <v>22</v>
      </c>
      <c r="D590" t="s">
        <v>45</v>
      </c>
      <c r="E590" t="s">
        <v>17</v>
      </c>
      <c r="F590">
        <v>50</v>
      </c>
      <c r="G590">
        <v>0</v>
      </c>
      <c r="H590">
        <v>17639</v>
      </c>
      <c r="I590">
        <v>3</v>
      </c>
      <c r="J590">
        <v>3</v>
      </c>
      <c r="K590" s="10"/>
      <c r="L590" s="10"/>
      <c r="M590" s="10"/>
      <c r="N590" s="10"/>
    </row>
    <row r="591" spans="1:14" x14ac:dyDescent="0.35">
      <c r="A591">
        <v>816</v>
      </c>
      <c r="B591" t="s">
        <v>9</v>
      </c>
      <c r="C591" t="s">
        <v>15</v>
      </c>
      <c r="D591" t="s">
        <v>45</v>
      </c>
      <c r="E591" t="s">
        <v>11</v>
      </c>
      <c r="F591">
        <v>29</v>
      </c>
      <c r="G591">
        <v>0</v>
      </c>
      <c r="H591">
        <v>2319</v>
      </c>
      <c r="I591">
        <v>1</v>
      </c>
      <c r="J591">
        <v>3</v>
      </c>
      <c r="K591" s="10"/>
      <c r="L591" s="10"/>
      <c r="M591" s="10"/>
      <c r="N591" s="10"/>
    </row>
    <row r="592" spans="1:14" x14ac:dyDescent="0.35">
      <c r="A592">
        <v>817</v>
      </c>
      <c r="B592" t="s">
        <v>12</v>
      </c>
      <c r="C592" t="s">
        <v>22</v>
      </c>
      <c r="D592" t="s">
        <v>45</v>
      </c>
      <c r="E592" t="s">
        <v>17</v>
      </c>
      <c r="F592">
        <v>33</v>
      </c>
      <c r="G592">
        <v>3</v>
      </c>
      <c r="H592">
        <v>11691</v>
      </c>
      <c r="I592">
        <v>3</v>
      </c>
      <c r="J592">
        <v>3</v>
      </c>
      <c r="K592" s="10"/>
      <c r="L592" s="10"/>
      <c r="M592" s="10"/>
      <c r="N592" s="10"/>
    </row>
    <row r="593" spans="1:14" x14ac:dyDescent="0.35">
      <c r="A593">
        <v>819</v>
      </c>
      <c r="B593" t="s">
        <v>9</v>
      </c>
      <c r="C593" t="s">
        <v>10</v>
      </c>
      <c r="D593" t="s">
        <v>46</v>
      </c>
      <c r="E593" t="s">
        <v>17</v>
      </c>
      <c r="F593">
        <v>33</v>
      </c>
      <c r="G593">
        <v>0</v>
      </c>
      <c r="H593">
        <v>5324</v>
      </c>
      <c r="I593">
        <v>1</v>
      </c>
      <c r="J593">
        <v>3</v>
      </c>
      <c r="K593" s="10"/>
      <c r="L593" s="10"/>
      <c r="M593" s="10"/>
      <c r="N593" s="10"/>
    </row>
    <row r="594" spans="1:14" x14ac:dyDescent="0.35">
      <c r="A594">
        <v>820</v>
      </c>
      <c r="B594" t="s">
        <v>12</v>
      </c>
      <c r="C594" t="s">
        <v>20</v>
      </c>
      <c r="D594" t="s">
        <v>45</v>
      </c>
      <c r="E594" t="s">
        <v>11</v>
      </c>
      <c r="F594">
        <v>47</v>
      </c>
      <c r="G594">
        <v>3</v>
      </c>
      <c r="H594">
        <v>16752</v>
      </c>
      <c r="I594">
        <v>4</v>
      </c>
      <c r="J594">
        <v>3</v>
      </c>
      <c r="K594" s="10"/>
      <c r="L594" s="10"/>
      <c r="M594" s="10"/>
      <c r="N594" s="10"/>
    </row>
    <row r="595" spans="1:14" x14ac:dyDescent="0.35">
      <c r="A595">
        <v>823</v>
      </c>
      <c r="B595" t="s">
        <v>12</v>
      </c>
      <c r="C595" t="s">
        <v>18</v>
      </c>
      <c r="D595" t="s">
        <v>45</v>
      </c>
      <c r="E595" t="s">
        <v>17</v>
      </c>
      <c r="F595">
        <v>36</v>
      </c>
      <c r="G595">
        <v>0</v>
      </c>
      <c r="H595">
        <v>5228</v>
      </c>
      <c r="I595">
        <v>2</v>
      </c>
      <c r="J595">
        <v>3</v>
      </c>
      <c r="K595" s="10"/>
      <c r="L595" s="10"/>
      <c r="M595" s="10"/>
      <c r="N595" s="10"/>
    </row>
    <row r="596" spans="1:14" x14ac:dyDescent="0.35">
      <c r="A596">
        <v>824</v>
      </c>
      <c r="B596" t="s">
        <v>12</v>
      </c>
      <c r="C596" t="s">
        <v>13</v>
      </c>
      <c r="D596" t="s">
        <v>45</v>
      </c>
      <c r="E596" t="s">
        <v>11</v>
      </c>
      <c r="F596">
        <v>29</v>
      </c>
      <c r="G596">
        <v>0</v>
      </c>
      <c r="H596">
        <v>2700</v>
      </c>
      <c r="I596">
        <v>3</v>
      </c>
      <c r="J596">
        <v>4</v>
      </c>
      <c r="K596" s="10"/>
      <c r="L596" s="10"/>
      <c r="M596" s="10"/>
      <c r="N596" s="10"/>
    </row>
    <row r="597" spans="1:14" x14ac:dyDescent="0.35">
      <c r="A597">
        <v>825</v>
      </c>
      <c r="B597" t="s">
        <v>9</v>
      </c>
      <c r="C597" t="s">
        <v>22</v>
      </c>
      <c r="D597" t="s">
        <v>45</v>
      </c>
      <c r="E597" t="s">
        <v>16</v>
      </c>
      <c r="F597">
        <v>58</v>
      </c>
      <c r="G597">
        <v>13</v>
      </c>
      <c r="H597">
        <v>19246</v>
      </c>
      <c r="I597">
        <v>2</v>
      </c>
      <c r="J597">
        <v>3</v>
      </c>
      <c r="K597" s="10"/>
      <c r="L597" s="10"/>
      <c r="M597" s="10"/>
      <c r="N597" s="10"/>
    </row>
    <row r="598" spans="1:14" x14ac:dyDescent="0.35">
      <c r="A598">
        <v>826</v>
      </c>
      <c r="B598" t="s">
        <v>12</v>
      </c>
      <c r="C598" t="s">
        <v>13</v>
      </c>
      <c r="D598" t="s">
        <v>45</v>
      </c>
      <c r="E598" t="s">
        <v>16</v>
      </c>
      <c r="F598">
        <v>35</v>
      </c>
      <c r="G598">
        <v>2</v>
      </c>
      <c r="H598">
        <v>2506</v>
      </c>
      <c r="I598">
        <v>3</v>
      </c>
      <c r="J598">
        <v>3</v>
      </c>
      <c r="K598" s="10"/>
      <c r="L598" s="10"/>
      <c r="M598" s="10"/>
      <c r="N598" s="10"/>
    </row>
    <row r="599" spans="1:14" x14ac:dyDescent="0.35">
      <c r="A599">
        <v>827</v>
      </c>
      <c r="B599" t="s">
        <v>12</v>
      </c>
      <c r="C599" t="s">
        <v>18</v>
      </c>
      <c r="D599" t="s">
        <v>45</v>
      </c>
      <c r="E599" t="s">
        <v>11</v>
      </c>
      <c r="F599">
        <v>42</v>
      </c>
      <c r="G599">
        <v>0</v>
      </c>
      <c r="H599">
        <v>6062</v>
      </c>
      <c r="I599">
        <v>4</v>
      </c>
      <c r="J599">
        <v>3</v>
      </c>
      <c r="K599" s="10"/>
      <c r="L599" s="10"/>
      <c r="M599" s="10"/>
      <c r="N599" s="10"/>
    </row>
    <row r="600" spans="1:14" x14ac:dyDescent="0.35">
      <c r="A600">
        <v>828</v>
      </c>
      <c r="B600" t="s">
        <v>9</v>
      </c>
      <c r="C600" t="s">
        <v>13</v>
      </c>
      <c r="D600" t="s">
        <v>45</v>
      </c>
      <c r="E600" t="s">
        <v>16</v>
      </c>
      <c r="F600">
        <v>28</v>
      </c>
      <c r="G600">
        <v>2</v>
      </c>
      <c r="H600">
        <v>4382</v>
      </c>
      <c r="I600">
        <v>3</v>
      </c>
      <c r="J600">
        <v>3</v>
      </c>
      <c r="K600" s="10"/>
      <c r="L600" s="10"/>
      <c r="M600" s="10"/>
      <c r="N600" s="10"/>
    </row>
    <row r="601" spans="1:14" x14ac:dyDescent="0.35">
      <c r="A601">
        <v>829</v>
      </c>
      <c r="B601" t="s">
        <v>12</v>
      </c>
      <c r="C601" t="s">
        <v>24</v>
      </c>
      <c r="D601" t="s">
        <v>24</v>
      </c>
      <c r="E601" t="s">
        <v>17</v>
      </c>
      <c r="F601">
        <v>36</v>
      </c>
      <c r="G601">
        <v>0</v>
      </c>
      <c r="H601">
        <v>2143</v>
      </c>
      <c r="I601">
        <v>2</v>
      </c>
      <c r="J601">
        <v>3</v>
      </c>
      <c r="K601" s="10"/>
      <c r="L601" s="10"/>
      <c r="M601" s="10"/>
      <c r="N601" s="10"/>
    </row>
    <row r="602" spans="1:14" x14ac:dyDescent="0.35">
      <c r="A602">
        <v>830</v>
      </c>
      <c r="B602" t="s">
        <v>12</v>
      </c>
      <c r="C602" t="s">
        <v>18</v>
      </c>
      <c r="D602" t="s">
        <v>45</v>
      </c>
      <c r="E602" t="s">
        <v>17</v>
      </c>
      <c r="F602">
        <v>32</v>
      </c>
      <c r="G602">
        <v>6</v>
      </c>
      <c r="H602">
        <v>6162</v>
      </c>
      <c r="I602">
        <v>3</v>
      </c>
      <c r="J602">
        <v>3</v>
      </c>
      <c r="K602" s="10"/>
      <c r="L602" s="10"/>
      <c r="M602" s="10"/>
      <c r="N602" s="10"/>
    </row>
    <row r="603" spans="1:14" x14ac:dyDescent="0.35">
      <c r="A603">
        <v>832</v>
      </c>
      <c r="B603" t="s">
        <v>12</v>
      </c>
      <c r="C603" t="s">
        <v>15</v>
      </c>
      <c r="D603" t="s">
        <v>45</v>
      </c>
      <c r="E603" t="s">
        <v>16</v>
      </c>
      <c r="F603">
        <v>40</v>
      </c>
      <c r="G603">
        <v>0</v>
      </c>
      <c r="H603">
        <v>5094</v>
      </c>
      <c r="I603">
        <v>3</v>
      </c>
      <c r="J603">
        <v>3</v>
      </c>
      <c r="K603" s="10"/>
      <c r="L603" s="10"/>
      <c r="M603" s="10"/>
      <c r="N603" s="10"/>
    </row>
    <row r="604" spans="1:14" x14ac:dyDescent="0.35">
      <c r="A604">
        <v>833</v>
      </c>
      <c r="B604" t="s">
        <v>12</v>
      </c>
      <c r="C604" t="s">
        <v>18</v>
      </c>
      <c r="D604" t="s">
        <v>45</v>
      </c>
      <c r="E604" t="s">
        <v>17</v>
      </c>
      <c r="F604">
        <v>30</v>
      </c>
      <c r="G604">
        <v>0</v>
      </c>
      <c r="H604">
        <v>6877</v>
      </c>
      <c r="I604">
        <v>4</v>
      </c>
      <c r="J604">
        <v>4</v>
      </c>
      <c r="K604" s="10"/>
      <c r="L604" s="10"/>
      <c r="M604" s="10"/>
      <c r="N604" s="10"/>
    </row>
    <row r="605" spans="1:14" x14ac:dyDescent="0.35">
      <c r="A605">
        <v>834</v>
      </c>
      <c r="B605" t="s">
        <v>12</v>
      </c>
      <c r="C605" t="s">
        <v>13</v>
      </c>
      <c r="D605" t="s">
        <v>45</v>
      </c>
      <c r="E605" t="s">
        <v>17</v>
      </c>
      <c r="F605">
        <v>45</v>
      </c>
      <c r="G605">
        <v>0</v>
      </c>
      <c r="H605">
        <v>2274</v>
      </c>
      <c r="I605">
        <v>3</v>
      </c>
      <c r="J605">
        <v>3</v>
      </c>
      <c r="K605" s="10"/>
      <c r="L605" s="10"/>
      <c r="M605" s="10"/>
      <c r="N605" s="10"/>
    </row>
    <row r="606" spans="1:14" x14ac:dyDescent="0.35">
      <c r="A606">
        <v>836</v>
      </c>
      <c r="B606" t="s">
        <v>12</v>
      </c>
      <c r="C606" t="s">
        <v>18</v>
      </c>
      <c r="D606" t="s">
        <v>45</v>
      </c>
      <c r="E606" t="s">
        <v>17</v>
      </c>
      <c r="F606">
        <v>42</v>
      </c>
      <c r="G606">
        <v>7</v>
      </c>
      <c r="H606">
        <v>4434</v>
      </c>
      <c r="I606">
        <v>2</v>
      </c>
      <c r="J606">
        <v>3</v>
      </c>
      <c r="K606" s="10"/>
      <c r="L606" s="10"/>
      <c r="M606" s="10"/>
      <c r="N606" s="10"/>
    </row>
    <row r="607" spans="1:14" x14ac:dyDescent="0.35">
      <c r="A607">
        <v>837</v>
      </c>
      <c r="B607" t="s">
        <v>12</v>
      </c>
      <c r="C607" t="s">
        <v>19</v>
      </c>
      <c r="D607" t="s">
        <v>45</v>
      </c>
      <c r="E607" t="s">
        <v>17</v>
      </c>
      <c r="F607">
        <v>38</v>
      </c>
      <c r="G607">
        <v>1</v>
      </c>
      <c r="H607">
        <v>6288</v>
      </c>
      <c r="I607">
        <v>1</v>
      </c>
      <c r="J607">
        <v>3</v>
      </c>
      <c r="K607" s="10"/>
      <c r="L607" s="10"/>
      <c r="M607" s="10"/>
      <c r="N607" s="10"/>
    </row>
    <row r="608" spans="1:14" x14ac:dyDescent="0.35">
      <c r="A608">
        <v>838</v>
      </c>
      <c r="B608" t="s">
        <v>12</v>
      </c>
      <c r="C608" t="s">
        <v>13</v>
      </c>
      <c r="D608" t="s">
        <v>45</v>
      </c>
      <c r="E608" t="s">
        <v>16</v>
      </c>
      <c r="F608">
        <v>34</v>
      </c>
      <c r="G608">
        <v>1</v>
      </c>
      <c r="H608">
        <v>2553</v>
      </c>
      <c r="I608">
        <v>4</v>
      </c>
      <c r="J608">
        <v>3</v>
      </c>
      <c r="K608" s="10"/>
      <c r="L608" s="10"/>
      <c r="M608" s="10"/>
      <c r="N608" s="10"/>
    </row>
    <row r="609" spans="1:14" x14ac:dyDescent="0.35">
      <c r="A609">
        <v>840</v>
      </c>
      <c r="B609" t="s">
        <v>9</v>
      </c>
      <c r="C609" t="s">
        <v>10</v>
      </c>
      <c r="D609" t="s">
        <v>46</v>
      </c>
      <c r="E609" t="s">
        <v>17</v>
      </c>
      <c r="F609">
        <v>49</v>
      </c>
      <c r="G609">
        <v>7</v>
      </c>
      <c r="H609">
        <v>7654</v>
      </c>
      <c r="I609">
        <v>4</v>
      </c>
      <c r="J609">
        <v>3</v>
      </c>
      <c r="K609" s="10"/>
      <c r="L609" s="10"/>
      <c r="M609" s="10"/>
      <c r="N609" s="10"/>
    </row>
    <row r="610" spans="1:14" x14ac:dyDescent="0.35">
      <c r="A610">
        <v>842</v>
      </c>
      <c r="B610" t="s">
        <v>9</v>
      </c>
      <c r="C610" t="s">
        <v>10</v>
      </c>
      <c r="D610" t="s">
        <v>46</v>
      </c>
      <c r="E610" t="s">
        <v>14</v>
      </c>
      <c r="F610">
        <v>55</v>
      </c>
      <c r="G610">
        <v>7</v>
      </c>
      <c r="H610">
        <v>5160</v>
      </c>
      <c r="I610">
        <v>4</v>
      </c>
      <c r="J610">
        <v>3</v>
      </c>
      <c r="K610" s="10"/>
      <c r="L610" s="10"/>
      <c r="M610" s="10"/>
      <c r="N610" s="10"/>
    </row>
    <row r="611" spans="1:14" x14ac:dyDescent="0.35">
      <c r="A611">
        <v>843</v>
      </c>
      <c r="B611" t="s">
        <v>12</v>
      </c>
      <c r="C611" t="s">
        <v>22</v>
      </c>
      <c r="D611" t="s">
        <v>45</v>
      </c>
      <c r="E611" t="s">
        <v>11</v>
      </c>
      <c r="F611">
        <v>43</v>
      </c>
      <c r="G611">
        <v>1</v>
      </c>
      <c r="H611">
        <v>17159</v>
      </c>
      <c r="I611">
        <v>1</v>
      </c>
      <c r="J611">
        <v>4</v>
      </c>
      <c r="K611" s="10"/>
      <c r="L611" s="10"/>
      <c r="M611" s="10"/>
      <c r="N611" s="10"/>
    </row>
    <row r="612" spans="1:14" x14ac:dyDescent="0.35">
      <c r="A612">
        <v>844</v>
      </c>
      <c r="B612" t="s">
        <v>12</v>
      </c>
      <c r="C612" t="s">
        <v>22</v>
      </c>
      <c r="D612" t="s">
        <v>45</v>
      </c>
      <c r="E612" t="s">
        <v>14</v>
      </c>
      <c r="F612">
        <v>27</v>
      </c>
      <c r="G612">
        <v>0</v>
      </c>
      <c r="H612">
        <v>12808</v>
      </c>
      <c r="I612">
        <v>4</v>
      </c>
      <c r="J612">
        <v>3</v>
      </c>
      <c r="K612" s="10"/>
      <c r="L612" s="10"/>
      <c r="M612" s="10"/>
      <c r="N612" s="10"/>
    </row>
    <row r="613" spans="1:14" x14ac:dyDescent="0.35">
      <c r="A613">
        <v>845</v>
      </c>
      <c r="B613" t="s">
        <v>12</v>
      </c>
      <c r="C613" t="s">
        <v>18</v>
      </c>
      <c r="D613" t="s">
        <v>45</v>
      </c>
      <c r="E613" t="s">
        <v>17</v>
      </c>
      <c r="F613">
        <v>35</v>
      </c>
      <c r="G613">
        <v>1</v>
      </c>
      <c r="H613">
        <v>10221</v>
      </c>
      <c r="I613">
        <v>3</v>
      </c>
      <c r="J613">
        <v>4</v>
      </c>
      <c r="K613" s="10"/>
      <c r="L613" s="10"/>
      <c r="M613" s="10"/>
      <c r="N613" s="10"/>
    </row>
    <row r="614" spans="1:14" x14ac:dyDescent="0.35">
      <c r="A614">
        <v>846</v>
      </c>
      <c r="B614" t="s">
        <v>12</v>
      </c>
      <c r="C614" t="s">
        <v>10</v>
      </c>
      <c r="D614" t="s">
        <v>46</v>
      </c>
      <c r="E614" t="s">
        <v>16</v>
      </c>
      <c r="F614">
        <v>28</v>
      </c>
      <c r="G614">
        <v>7</v>
      </c>
      <c r="H614">
        <v>4779</v>
      </c>
      <c r="I614">
        <v>2</v>
      </c>
      <c r="J614">
        <v>4</v>
      </c>
      <c r="K614" s="10"/>
      <c r="L614" s="10"/>
      <c r="M614" s="10"/>
      <c r="N614" s="10"/>
    </row>
    <row r="615" spans="1:14" x14ac:dyDescent="0.35">
      <c r="A615">
        <v>847</v>
      </c>
      <c r="B615" t="s">
        <v>12</v>
      </c>
      <c r="C615" t="s">
        <v>24</v>
      </c>
      <c r="D615" t="s">
        <v>24</v>
      </c>
      <c r="E615" t="s">
        <v>11</v>
      </c>
      <c r="F615">
        <v>34</v>
      </c>
      <c r="G615">
        <v>0</v>
      </c>
      <c r="H615">
        <v>3737</v>
      </c>
      <c r="I615">
        <v>4</v>
      </c>
      <c r="J615">
        <v>3</v>
      </c>
      <c r="K615" s="10"/>
      <c r="L615" s="10"/>
      <c r="M615" s="10"/>
      <c r="N615" s="10"/>
    </row>
    <row r="616" spans="1:14" x14ac:dyDescent="0.35">
      <c r="A616">
        <v>848</v>
      </c>
      <c r="B616" t="s">
        <v>9</v>
      </c>
      <c r="C616" t="s">
        <v>13</v>
      </c>
      <c r="D616" t="s">
        <v>45</v>
      </c>
      <c r="E616" t="s">
        <v>11</v>
      </c>
      <c r="F616">
        <v>26</v>
      </c>
      <c r="G616">
        <v>1</v>
      </c>
      <c r="H616">
        <v>2366</v>
      </c>
      <c r="I616">
        <v>3</v>
      </c>
      <c r="J616">
        <v>3</v>
      </c>
      <c r="K616" s="10"/>
      <c r="L616" s="10"/>
      <c r="M616" s="10"/>
      <c r="N616" s="10"/>
    </row>
    <row r="617" spans="1:14" x14ac:dyDescent="0.35">
      <c r="A617">
        <v>850</v>
      </c>
      <c r="B617" t="s">
        <v>12</v>
      </c>
      <c r="C617" t="s">
        <v>13</v>
      </c>
      <c r="D617" t="s">
        <v>45</v>
      </c>
      <c r="E617" t="s">
        <v>17</v>
      </c>
      <c r="F617">
        <v>27</v>
      </c>
      <c r="G617">
        <v>0</v>
      </c>
      <c r="H617">
        <v>1706</v>
      </c>
      <c r="I617">
        <v>4</v>
      </c>
      <c r="J617">
        <v>3</v>
      </c>
      <c r="K617" s="10"/>
      <c r="L617" s="10"/>
      <c r="M617" s="10"/>
      <c r="N617" s="10"/>
    </row>
    <row r="618" spans="1:14" x14ac:dyDescent="0.35">
      <c r="A618">
        <v>851</v>
      </c>
      <c r="B618" t="s">
        <v>12</v>
      </c>
      <c r="C618" t="s">
        <v>20</v>
      </c>
      <c r="D618" t="s">
        <v>46</v>
      </c>
      <c r="E618" t="s">
        <v>16</v>
      </c>
      <c r="F618">
        <v>51</v>
      </c>
      <c r="G618">
        <v>4</v>
      </c>
      <c r="H618">
        <v>16307</v>
      </c>
      <c r="I618">
        <v>3</v>
      </c>
      <c r="J618">
        <v>3</v>
      </c>
      <c r="K618" s="10"/>
      <c r="L618" s="10"/>
      <c r="M618" s="10"/>
      <c r="N618" s="10"/>
    </row>
    <row r="619" spans="1:14" x14ac:dyDescent="0.35">
      <c r="A619">
        <v>852</v>
      </c>
      <c r="B619" t="s">
        <v>12</v>
      </c>
      <c r="C619" t="s">
        <v>19</v>
      </c>
      <c r="D619" t="s">
        <v>45</v>
      </c>
      <c r="E619" t="s">
        <v>17</v>
      </c>
      <c r="F619">
        <v>44</v>
      </c>
      <c r="G619">
        <v>2</v>
      </c>
      <c r="H619">
        <v>5933</v>
      </c>
      <c r="I619">
        <v>2</v>
      </c>
      <c r="J619">
        <v>3</v>
      </c>
      <c r="K619" s="10"/>
      <c r="L619" s="10"/>
      <c r="M619" s="10"/>
      <c r="N619" s="10"/>
    </row>
    <row r="620" spans="1:14" x14ac:dyDescent="0.35">
      <c r="A620">
        <v>854</v>
      </c>
      <c r="B620" t="s">
        <v>12</v>
      </c>
      <c r="C620" t="s">
        <v>13</v>
      </c>
      <c r="D620" t="s">
        <v>45</v>
      </c>
      <c r="E620" t="s">
        <v>14</v>
      </c>
      <c r="F620">
        <v>25</v>
      </c>
      <c r="G620">
        <v>0</v>
      </c>
      <c r="H620">
        <v>3424</v>
      </c>
      <c r="I620">
        <v>1</v>
      </c>
      <c r="J620">
        <v>3</v>
      </c>
      <c r="K620" s="10"/>
      <c r="L620" s="10"/>
      <c r="M620" s="10"/>
      <c r="N620" s="10"/>
    </row>
    <row r="621" spans="1:14" x14ac:dyDescent="0.35">
      <c r="A621">
        <v>855</v>
      </c>
      <c r="B621" t="s">
        <v>12</v>
      </c>
      <c r="C621" t="s">
        <v>10</v>
      </c>
      <c r="D621" t="s">
        <v>46</v>
      </c>
      <c r="E621" t="s">
        <v>17</v>
      </c>
      <c r="F621">
        <v>33</v>
      </c>
      <c r="G621">
        <v>0</v>
      </c>
      <c r="H621">
        <v>4037</v>
      </c>
      <c r="I621">
        <v>1</v>
      </c>
      <c r="J621">
        <v>4</v>
      </c>
      <c r="K621" s="10"/>
      <c r="L621" s="10"/>
      <c r="M621" s="10"/>
      <c r="N621" s="10"/>
    </row>
    <row r="622" spans="1:14" x14ac:dyDescent="0.35">
      <c r="A622">
        <v>856</v>
      </c>
      <c r="B622" t="s">
        <v>12</v>
      </c>
      <c r="C622" t="s">
        <v>13</v>
      </c>
      <c r="D622" t="s">
        <v>45</v>
      </c>
      <c r="E622" t="s">
        <v>14</v>
      </c>
      <c r="F622">
        <v>35</v>
      </c>
      <c r="G622">
        <v>1</v>
      </c>
      <c r="H622">
        <v>2559</v>
      </c>
      <c r="I622">
        <v>1</v>
      </c>
      <c r="J622">
        <v>3</v>
      </c>
      <c r="K622" s="10"/>
      <c r="L622" s="10"/>
      <c r="M622" s="10"/>
      <c r="N622" s="10"/>
    </row>
    <row r="623" spans="1:14" x14ac:dyDescent="0.35">
      <c r="A623">
        <v>857</v>
      </c>
      <c r="B623" t="s">
        <v>12</v>
      </c>
      <c r="C623" t="s">
        <v>10</v>
      </c>
      <c r="D623" t="s">
        <v>46</v>
      </c>
      <c r="E623" t="s">
        <v>11</v>
      </c>
      <c r="F623">
        <v>36</v>
      </c>
      <c r="G623">
        <v>4</v>
      </c>
      <c r="H623">
        <v>6201</v>
      </c>
      <c r="I623">
        <v>4</v>
      </c>
      <c r="J623">
        <v>3</v>
      </c>
      <c r="K623" s="10"/>
      <c r="L623" s="10"/>
      <c r="M623" s="10"/>
      <c r="N623" s="10"/>
    </row>
    <row r="624" spans="1:14" x14ac:dyDescent="0.35">
      <c r="A624">
        <v>859</v>
      </c>
      <c r="B624" t="s">
        <v>12</v>
      </c>
      <c r="C624" t="s">
        <v>10</v>
      </c>
      <c r="D624" t="s">
        <v>46</v>
      </c>
      <c r="E624" t="s">
        <v>16</v>
      </c>
      <c r="F624">
        <v>32</v>
      </c>
      <c r="G624">
        <v>0</v>
      </c>
      <c r="H624">
        <v>4403</v>
      </c>
      <c r="I624">
        <v>4</v>
      </c>
      <c r="J624">
        <v>3</v>
      </c>
      <c r="K624" s="10"/>
      <c r="L624" s="10"/>
      <c r="M624" s="10"/>
      <c r="N624" s="10"/>
    </row>
    <row r="625" spans="1:14" x14ac:dyDescent="0.35">
      <c r="A625">
        <v>861</v>
      </c>
      <c r="B625" t="s">
        <v>12</v>
      </c>
      <c r="C625" t="s">
        <v>13</v>
      </c>
      <c r="D625" t="s">
        <v>45</v>
      </c>
      <c r="E625" t="s">
        <v>16</v>
      </c>
      <c r="F625">
        <v>30</v>
      </c>
      <c r="G625">
        <v>0</v>
      </c>
      <c r="H625">
        <v>3761</v>
      </c>
      <c r="I625">
        <v>4</v>
      </c>
      <c r="J625">
        <v>3</v>
      </c>
      <c r="K625" s="10"/>
      <c r="L625" s="10"/>
      <c r="M625" s="10"/>
      <c r="N625" s="10"/>
    </row>
    <row r="626" spans="1:14" x14ac:dyDescent="0.35">
      <c r="A626">
        <v>862</v>
      </c>
      <c r="B626" t="s">
        <v>12</v>
      </c>
      <c r="C626" t="s">
        <v>10</v>
      </c>
      <c r="D626" t="s">
        <v>46</v>
      </c>
      <c r="E626" t="s">
        <v>11</v>
      </c>
      <c r="F626">
        <v>53</v>
      </c>
      <c r="G626">
        <v>0</v>
      </c>
      <c r="H626">
        <v>10934</v>
      </c>
      <c r="I626">
        <v>4</v>
      </c>
      <c r="J626">
        <v>3</v>
      </c>
      <c r="K626" s="10"/>
      <c r="L626" s="10"/>
      <c r="M626" s="10"/>
      <c r="N626" s="10"/>
    </row>
    <row r="627" spans="1:14" x14ac:dyDescent="0.35">
      <c r="A627">
        <v>864</v>
      </c>
      <c r="B627" t="s">
        <v>12</v>
      </c>
      <c r="C627" t="s">
        <v>10</v>
      </c>
      <c r="D627" t="s">
        <v>46</v>
      </c>
      <c r="E627" t="s">
        <v>17</v>
      </c>
      <c r="F627">
        <v>45</v>
      </c>
      <c r="G627">
        <v>0</v>
      </c>
      <c r="H627">
        <v>10761</v>
      </c>
      <c r="I627">
        <v>1</v>
      </c>
      <c r="J627">
        <v>3</v>
      </c>
      <c r="K627" s="10"/>
      <c r="L627" s="10"/>
      <c r="M627" s="10"/>
      <c r="N627" s="10"/>
    </row>
    <row r="628" spans="1:14" x14ac:dyDescent="0.35">
      <c r="A628">
        <v>865</v>
      </c>
      <c r="B628" t="s">
        <v>12</v>
      </c>
      <c r="C628" t="s">
        <v>13</v>
      </c>
      <c r="D628" t="s">
        <v>45</v>
      </c>
      <c r="E628" t="s">
        <v>11</v>
      </c>
      <c r="F628">
        <v>32</v>
      </c>
      <c r="G628">
        <v>1</v>
      </c>
      <c r="H628">
        <v>5175</v>
      </c>
      <c r="I628">
        <v>3</v>
      </c>
      <c r="J628">
        <v>3</v>
      </c>
      <c r="K628" s="10"/>
      <c r="L628" s="10"/>
      <c r="M628" s="10"/>
      <c r="N628" s="10"/>
    </row>
    <row r="629" spans="1:14" x14ac:dyDescent="0.35">
      <c r="A629">
        <v>867</v>
      </c>
      <c r="B629" t="s">
        <v>12</v>
      </c>
      <c r="C629" t="s">
        <v>18</v>
      </c>
      <c r="D629" t="s">
        <v>45</v>
      </c>
      <c r="E629" t="s">
        <v>16</v>
      </c>
      <c r="F629">
        <v>52</v>
      </c>
      <c r="G629">
        <v>0</v>
      </c>
      <c r="H629">
        <v>13826</v>
      </c>
      <c r="I629">
        <v>4</v>
      </c>
      <c r="J629">
        <v>4</v>
      </c>
      <c r="K629" s="10"/>
      <c r="L629" s="10"/>
      <c r="M629" s="10"/>
      <c r="N629" s="10"/>
    </row>
    <row r="630" spans="1:14" x14ac:dyDescent="0.35">
      <c r="A630">
        <v>868</v>
      </c>
      <c r="B630" t="s">
        <v>12</v>
      </c>
      <c r="C630" t="s">
        <v>10</v>
      </c>
      <c r="D630" t="s">
        <v>46</v>
      </c>
      <c r="E630" t="s">
        <v>16</v>
      </c>
      <c r="F630">
        <v>37</v>
      </c>
      <c r="G630">
        <v>0</v>
      </c>
      <c r="H630">
        <v>6334</v>
      </c>
      <c r="I630">
        <v>3</v>
      </c>
      <c r="J630">
        <v>3</v>
      </c>
      <c r="K630" s="10"/>
      <c r="L630" s="10"/>
      <c r="M630" s="10"/>
      <c r="N630" s="10"/>
    </row>
    <row r="631" spans="1:14" x14ac:dyDescent="0.35">
      <c r="A631">
        <v>869</v>
      </c>
      <c r="B631" t="s">
        <v>12</v>
      </c>
      <c r="C631" t="s">
        <v>24</v>
      </c>
      <c r="D631" t="s">
        <v>24</v>
      </c>
      <c r="E631" t="s">
        <v>11</v>
      </c>
      <c r="F631">
        <v>28</v>
      </c>
      <c r="G631">
        <v>0</v>
      </c>
      <c r="H631">
        <v>4936</v>
      </c>
      <c r="I631">
        <v>4</v>
      </c>
      <c r="J631">
        <v>3</v>
      </c>
      <c r="K631" s="10"/>
      <c r="L631" s="10"/>
      <c r="M631" s="10"/>
      <c r="N631" s="10"/>
    </row>
    <row r="632" spans="1:14" x14ac:dyDescent="0.35">
      <c r="A632">
        <v>872</v>
      </c>
      <c r="B632" t="s">
        <v>12</v>
      </c>
      <c r="C632" t="s">
        <v>18</v>
      </c>
      <c r="D632" t="s">
        <v>45</v>
      </c>
      <c r="E632" t="s">
        <v>11</v>
      </c>
      <c r="F632">
        <v>22</v>
      </c>
      <c r="G632">
        <v>2</v>
      </c>
      <c r="H632">
        <v>4775</v>
      </c>
      <c r="I632">
        <v>4</v>
      </c>
      <c r="J632">
        <v>4</v>
      </c>
      <c r="K632" s="10"/>
      <c r="L632" s="10"/>
      <c r="M632" s="10"/>
      <c r="N632" s="10"/>
    </row>
    <row r="633" spans="1:14" x14ac:dyDescent="0.35">
      <c r="A633">
        <v>874</v>
      </c>
      <c r="B633" t="s">
        <v>12</v>
      </c>
      <c r="C633" t="s">
        <v>15</v>
      </c>
      <c r="D633" t="s">
        <v>45</v>
      </c>
      <c r="E633" t="s">
        <v>16</v>
      </c>
      <c r="F633">
        <v>44</v>
      </c>
      <c r="G633">
        <v>0</v>
      </c>
      <c r="H633">
        <v>2818</v>
      </c>
      <c r="I633">
        <v>4</v>
      </c>
      <c r="J633">
        <v>4</v>
      </c>
      <c r="K633" s="10"/>
      <c r="L633" s="10"/>
      <c r="M633" s="10"/>
      <c r="N633" s="10"/>
    </row>
    <row r="634" spans="1:14" x14ac:dyDescent="0.35">
      <c r="A634">
        <v>875</v>
      </c>
      <c r="B634" t="s">
        <v>12</v>
      </c>
      <c r="C634" t="s">
        <v>13</v>
      </c>
      <c r="D634" t="s">
        <v>45</v>
      </c>
      <c r="E634" t="s">
        <v>14</v>
      </c>
      <c r="F634">
        <v>42</v>
      </c>
      <c r="G634">
        <v>2</v>
      </c>
      <c r="H634">
        <v>2515</v>
      </c>
      <c r="I634">
        <v>4</v>
      </c>
      <c r="J634">
        <v>3</v>
      </c>
      <c r="K634" s="10"/>
      <c r="L634" s="10"/>
      <c r="M634" s="10"/>
      <c r="N634" s="10"/>
    </row>
    <row r="635" spans="1:14" x14ac:dyDescent="0.35">
      <c r="A635">
        <v>878</v>
      </c>
      <c r="B635" t="s">
        <v>12</v>
      </c>
      <c r="C635" t="s">
        <v>24</v>
      </c>
      <c r="D635" t="s">
        <v>24</v>
      </c>
      <c r="E635" t="s">
        <v>17</v>
      </c>
      <c r="F635">
        <v>36</v>
      </c>
      <c r="G635">
        <v>0</v>
      </c>
      <c r="H635">
        <v>2342</v>
      </c>
      <c r="I635">
        <v>1</v>
      </c>
      <c r="J635">
        <v>4</v>
      </c>
      <c r="K635" s="10"/>
      <c r="L635" s="10"/>
      <c r="M635" s="10"/>
      <c r="N635" s="10"/>
    </row>
    <row r="636" spans="1:14" x14ac:dyDescent="0.35">
      <c r="A636">
        <v>879</v>
      </c>
      <c r="B636" t="s">
        <v>12</v>
      </c>
      <c r="C636" t="s">
        <v>10</v>
      </c>
      <c r="D636" t="s">
        <v>46</v>
      </c>
      <c r="E636" t="s">
        <v>14</v>
      </c>
      <c r="F636">
        <v>25</v>
      </c>
      <c r="G636">
        <v>0</v>
      </c>
      <c r="H636">
        <v>4194</v>
      </c>
      <c r="I636">
        <v>1</v>
      </c>
      <c r="J636">
        <v>3</v>
      </c>
      <c r="K636" s="10"/>
      <c r="L636" s="10"/>
      <c r="M636" s="10"/>
      <c r="N636" s="10"/>
    </row>
    <row r="637" spans="1:14" x14ac:dyDescent="0.35">
      <c r="A637">
        <v>880</v>
      </c>
      <c r="B637" t="s">
        <v>12</v>
      </c>
      <c r="C637" t="s">
        <v>18</v>
      </c>
      <c r="D637" t="s">
        <v>45</v>
      </c>
      <c r="E637" t="s">
        <v>17</v>
      </c>
      <c r="F637">
        <v>35</v>
      </c>
      <c r="G637">
        <v>5</v>
      </c>
      <c r="H637">
        <v>10685</v>
      </c>
      <c r="I637">
        <v>3</v>
      </c>
      <c r="J637">
        <v>4</v>
      </c>
      <c r="K637" s="10"/>
      <c r="L637" s="10"/>
      <c r="M637" s="10"/>
      <c r="N637" s="10"/>
    </row>
    <row r="638" spans="1:14" x14ac:dyDescent="0.35">
      <c r="A638">
        <v>881</v>
      </c>
      <c r="B638" t="s">
        <v>9</v>
      </c>
      <c r="C638" t="s">
        <v>13</v>
      </c>
      <c r="D638" t="s">
        <v>45</v>
      </c>
      <c r="E638" t="s">
        <v>16</v>
      </c>
      <c r="F638">
        <v>35</v>
      </c>
      <c r="G638">
        <v>7</v>
      </c>
      <c r="H638">
        <v>2022</v>
      </c>
      <c r="I638">
        <v>2</v>
      </c>
      <c r="J638">
        <v>3</v>
      </c>
      <c r="K638" s="10"/>
      <c r="L638" s="10"/>
      <c r="M638" s="10"/>
      <c r="N638" s="10"/>
    </row>
    <row r="639" spans="1:14" x14ac:dyDescent="0.35">
      <c r="A639">
        <v>882</v>
      </c>
      <c r="B639" t="s">
        <v>12</v>
      </c>
      <c r="C639" t="s">
        <v>15</v>
      </c>
      <c r="D639" t="s">
        <v>45</v>
      </c>
      <c r="E639" t="s">
        <v>17</v>
      </c>
      <c r="F639">
        <v>32</v>
      </c>
      <c r="G639">
        <v>0</v>
      </c>
      <c r="H639">
        <v>2314</v>
      </c>
      <c r="I639">
        <v>4</v>
      </c>
      <c r="J639">
        <v>3</v>
      </c>
      <c r="K639" s="10"/>
      <c r="L639" s="10"/>
      <c r="M639" s="10"/>
      <c r="N639" s="10"/>
    </row>
    <row r="640" spans="1:14" x14ac:dyDescent="0.35">
      <c r="A640">
        <v>885</v>
      </c>
      <c r="B640" t="s">
        <v>12</v>
      </c>
      <c r="C640" t="s">
        <v>10</v>
      </c>
      <c r="D640" t="s">
        <v>46</v>
      </c>
      <c r="E640" t="s">
        <v>14</v>
      </c>
      <c r="F640">
        <v>25</v>
      </c>
      <c r="G640">
        <v>0</v>
      </c>
      <c r="H640">
        <v>4256</v>
      </c>
      <c r="I640">
        <v>1</v>
      </c>
      <c r="J640">
        <v>3</v>
      </c>
      <c r="K640" s="10"/>
      <c r="L640" s="10"/>
      <c r="M640" s="10"/>
      <c r="N640" s="10"/>
    </row>
    <row r="641" spans="1:14" x14ac:dyDescent="0.35">
      <c r="A641">
        <v>887</v>
      </c>
      <c r="B641" t="s">
        <v>12</v>
      </c>
      <c r="C641" t="s">
        <v>13</v>
      </c>
      <c r="D641" t="s">
        <v>45</v>
      </c>
      <c r="E641" t="s">
        <v>17</v>
      </c>
      <c r="F641">
        <v>49</v>
      </c>
      <c r="G641">
        <v>0</v>
      </c>
      <c r="H641">
        <v>3580</v>
      </c>
      <c r="I641">
        <v>1</v>
      </c>
      <c r="J641">
        <v>3</v>
      </c>
      <c r="K641" s="10"/>
      <c r="L641" s="10"/>
      <c r="M641" s="10"/>
      <c r="N641" s="10"/>
    </row>
    <row r="642" spans="1:14" x14ac:dyDescent="0.35">
      <c r="A642">
        <v>888</v>
      </c>
      <c r="B642" t="s">
        <v>12</v>
      </c>
      <c r="C642" t="s">
        <v>15</v>
      </c>
      <c r="D642" t="s">
        <v>45</v>
      </c>
      <c r="E642" t="s">
        <v>14</v>
      </c>
      <c r="F642">
        <v>24</v>
      </c>
      <c r="G642">
        <v>3</v>
      </c>
      <c r="H642">
        <v>3162</v>
      </c>
      <c r="I642">
        <v>4</v>
      </c>
      <c r="J642">
        <v>3</v>
      </c>
      <c r="K642" s="10"/>
      <c r="L642" s="10"/>
      <c r="M642" s="10"/>
      <c r="N642" s="10"/>
    </row>
    <row r="643" spans="1:14" x14ac:dyDescent="0.35">
      <c r="A643">
        <v>889</v>
      </c>
      <c r="B643" t="s">
        <v>12</v>
      </c>
      <c r="C643" t="s">
        <v>10</v>
      </c>
      <c r="D643" t="s">
        <v>46</v>
      </c>
      <c r="E643" t="s">
        <v>11</v>
      </c>
      <c r="F643">
        <v>32</v>
      </c>
      <c r="G643">
        <v>5</v>
      </c>
      <c r="H643">
        <v>6524</v>
      </c>
      <c r="I643">
        <v>2</v>
      </c>
      <c r="J643">
        <v>3</v>
      </c>
      <c r="K643" s="10"/>
      <c r="L643" s="10"/>
      <c r="M643" s="10"/>
      <c r="N643" s="10"/>
    </row>
    <row r="644" spans="1:14" x14ac:dyDescent="0.35">
      <c r="A644">
        <v>893</v>
      </c>
      <c r="B644" t="s">
        <v>12</v>
      </c>
      <c r="C644" t="s">
        <v>21</v>
      </c>
      <c r="D644" t="s">
        <v>46</v>
      </c>
      <c r="E644" t="s">
        <v>17</v>
      </c>
      <c r="F644">
        <v>38</v>
      </c>
      <c r="G644">
        <v>1</v>
      </c>
      <c r="H644">
        <v>2899</v>
      </c>
      <c r="I644">
        <v>2</v>
      </c>
      <c r="J644">
        <v>3</v>
      </c>
      <c r="K644" s="10"/>
      <c r="L644" s="10"/>
      <c r="M644" s="10"/>
      <c r="N644" s="10"/>
    </row>
    <row r="645" spans="1:14" x14ac:dyDescent="0.35">
      <c r="A645">
        <v>894</v>
      </c>
      <c r="B645" t="s">
        <v>12</v>
      </c>
      <c r="C645" t="s">
        <v>15</v>
      </c>
      <c r="D645" t="s">
        <v>45</v>
      </c>
      <c r="E645" t="s">
        <v>17</v>
      </c>
      <c r="F645">
        <v>42</v>
      </c>
      <c r="G645">
        <v>1</v>
      </c>
      <c r="H645">
        <v>5231</v>
      </c>
      <c r="I645">
        <v>4</v>
      </c>
      <c r="J645">
        <v>3</v>
      </c>
      <c r="K645" s="10"/>
      <c r="L645" s="10"/>
      <c r="M645" s="10"/>
      <c r="N645" s="10"/>
    </row>
    <row r="646" spans="1:14" x14ac:dyDescent="0.35">
      <c r="A646">
        <v>895</v>
      </c>
      <c r="B646" t="s">
        <v>12</v>
      </c>
      <c r="C646" t="s">
        <v>13</v>
      </c>
      <c r="D646" t="s">
        <v>45</v>
      </c>
      <c r="E646" t="s">
        <v>16</v>
      </c>
      <c r="F646">
        <v>31</v>
      </c>
      <c r="G646">
        <v>0</v>
      </c>
      <c r="H646">
        <v>2356</v>
      </c>
      <c r="I646">
        <v>4</v>
      </c>
      <c r="J646">
        <v>3</v>
      </c>
      <c r="K646" s="10"/>
      <c r="L646" s="10"/>
      <c r="M646" s="10"/>
      <c r="N646" s="10"/>
    </row>
    <row r="647" spans="1:14" x14ac:dyDescent="0.35">
      <c r="A647">
        <v>896</v>
      </c>
      <c r="B647" t="s">
        <v>9</v>
      </c>
      <c r="C647" t="s">
        <v>21</v>
      </c>
      <c r="D647" t="s">
        <v>46</v>
      </c>
      <c r="E647" t="s">
        <v>17</v>
      </c>
      <c r="F647">
        <v>29</v>
      </c>
      <c r="G647">
        <v>0</v>
      </c>
      <c r="H647">
        <v>2800</v>
      </c>
      <c r="I647">
        <v>3</v>
      </c>
      <c r="J647">
        <v>3</v>
      </c>
      <c r="K647" s="10"/>
      <c r="L647" s="10"/>
      <c r="M647" s="10"/>
      <c r="N647" s="10"/>
    </row>
    <row r="648" spans="1:14" x14ac:dyDescent="0.35">
      <c r="A648">
        <v>897</v>
      </c>
      <c r="B648" t="s">
        <v>12</v>
      </c>
      <c r="C648" t="s">
        <v>10</v>
      </c>
      <c r="D648" t="s">
        <v>46</v>
      </c>
      <c r="E648" t="s">
        <v>17</v>
      </c>
      <c r="F648">
        <v>53</v>
      </c>
      <c r="G648">
        <v>2</v>
      </c>
      <c r="H648">
        <v>11836</v>
      </c>
      <c r="I648">
        <v>4</v>
      </c>
      <c r="J648">
        <v>3</v>
      </c>
      <c r="K648" s="10"/>
      <c r="L648" s="10"/>
      <c r="M648" s="10"/>
      <c r="N648" s="10"/>
    </row>
    <row r="649" spans="1:14" x14ac:dyDescent="0.35">
      <c r="A649">
        <v>899</v>
      </c>
      <c r="B649" t="s">
        <v>12</v>
      </c>
      <c r="C649" t="s">
        <v>18</v>
      </c>
      <c r="D649" t="s">
        <v>45</v>
      </c>
      <c r="E649" t="s">
        <v>17</v>
      </c>
      <c r="F649">
        <v>35</v>
      </c>
      <c r="G649">
        <v>4</v>
      </c>
      <c r="H649">
        <v>10903</v>
      </c>
      <c r="I649">
        <v>2</v>
      </c>
      <c r="J649">
        <v>3</v>
      </c>
      <c r="K649" s="10"/>
      <c r="L649" s="10"/>
      <c r="M649" s="10"/>
      <c r="N649" s="10"/>
    </row>
    <row r="650" spans="1:14" x14ac:dyDescent="0.35">
      <c r="A650">
        <v>900</v>
      </c>
      <c r="B650" t="s">
        <v>12</v>
      </c>
      <c r="C650" t="s">
        <v>21</v>
      </c>
      <c r="D650" t="s">
        <v>46</v>
      </c>
      <c r="E650" t="s">
        <v>11</v>
      </c>
      <c r="F650">
        <v>37</v>
      </c>
      <c r="G650">
        <v>0</v>
      </c>
      <c r="H650">
        <v>2973</v>
      </c>
      <c r="I650">
        <v>4</v>
      </c>
      <c r="J650">
        <v>3</v>
      </c>
      <c r="K650" s="10"/>
      <c r="L650" s="10"/>
      <c r="M650" s="10"/>
      <c r="N650" s="10"/>
    </row>
    <row r="651" spans="1:14" x14ac:dyDescent="0.35">
      <c r="A651">
        <v>901</v>
      </c>
      <c r="B651" t="s">
        <v>12</v>
      </c>
      <c r="C651" t="s">
        <v>22</v>
      </c>
      <c r="D651" t="s">
        <v>45</v>
      </c>
      <c r="E651" t="s">
        <v>16</v>
      </c>
      <c r="F651">
        <v>53</v>
      </c>
      <c r="G651">
        <v>3</v>
      </c>
      <c r="H651">
        <v>14275</v>
      </c>
      <c r="I651">
        <v>4</v>
      </c>
      <c r="J651">
        <v>3</v>
      </c>
      <c r="K651" s="10"/>
      <c r="L651" s="10"/>
      <c r="M651" s="10"/>
      <c r="N651" s="10"/>
    </row>
    <row r="652" spans="1:14" x14ac:dyDescent="0.35">
      <c r="A652">
        <v>902</v>
      </c>
      <c r="B652" t="s">
        <v>12</v>
      </c>
      <c r="C652" t="s">
        <v>19</v>
      </c>
      <c r="D652" t="s">
        <v>45</v>
      </c>
      <c r="E652" t="s">
        <v>17</v>
      </c>
      <c r="F652">
        <v>43</v>
      </c>
      <c r="G652">
        <v>2</v>
      </c>
      <c r="H652">
        <v>5562</v>
      </c>
      <c r="I652">
        <v>4</v>
      </c>
      <c r="J652">
        <v>3</v>
      </c>
      <c r="K652" s="10"/>
      <c r="L652" s="10"/>
      <c r="M652" s="10"/>
      <c r="N652" s="10"/>
    </row>
    <row r="653" spans="1:14" x14ac:dyDescent="0.35">
      <c r="A653">
        <v>903</v>
      </c>
      <c r="B653" t="s">
        <v>12</v>
      </c>
      <c r="C653" t="s">
        <v>10</v>
      </c>
      <c r="D653" t="s">
        <v>46</v>
      </c>
      <c r="E653" t="s">
        <v>11</v>
      </c>
      <c r="F653">
        <v>47</v>
      </c>
      <c r="G653">
        <v>7</v>
      </c>
      <c r="H653">
        <v>4537</v>
      </c>
      <c r="I653">
        <v>4</v>
      </c>
      <c r="J653">
        <v>4</v>
      </c>
      <c r="K653" s="10"/>
      <c r="L653" s="10"/>
      <c r="M653" s="10"/>
      <c r="N653" s="10"/>
    </row>
    <row r="654" spans="1:14" x14ac:dyDescent="0.35">
      <c r="A654">
        <v>904</v>
      </c>
      <c r="B654" t="s">
        <v>12</v>
      </c>
      <c r="C654" t="s">
        <v>10</v>
      </c>
      <c r="D654" t="s">
        <v>46</v>
      </c>
      <c r="E654" t="s">
        <v>11</v>
      </c>
      <c r="F654">
        <v>37</v>
      </c>
      <c r="G654">
        <v>0</v>
      </c>
      <c r="H654">
        <v>7642</v>
      </c>
      <c r="I654">
        <v>2</v>
      </c>
      <c r="J654">
        <v>3</v>
      </c>
      <c r="K654" s="10"/>
      <c r="L654" s="10"/>
      <c r="M654" s="10"/>
      <c r="N654" s="10"/>
    </row>
    <row r="655" spans="1:14" x14ac:dyDescent="0.35">
      <c r="A655">
        <v>905</v>
      </c>
      <c r="B655" t="s">
        <v>12</v>
      </c>
      <c r="C655" t="s">
        <v>20</v>
      </c>
      <c r="D655" t="s">
        <v>45</v>
      </c>
      <c r="E655" t="s">
        <v>16</v>
      </c>
      <c r="F655">
        <v>50</v>
      </c>
      <c r="G655">
        <v>14</v>
      </c>
      <c r="H655">
        <v>17924</v>
      </c>
      <c r="I655">
        <v>1</v>
      </c>
      <c r="J655">
        <v>3</v>
      </c>
      <c r="K655" s="10"/>
      <c r="L655" s="10"/>
      <c r="M655" s="10"/>
      <c r="N655" s="10"/>
    </row>
    <row r="656" spans="1:14" x14ac:dyDescent="0.35">
      <c r="A656">
        <v>909</v>
      </c>
      <c r="B656" t="s">
        <v>12</v>
      </c>
      <c r="C656" t="s">
        <v>24</v>
      </c>
      <c r="D656" t="s">
        <v>24</v>
      </c>
      <c r="E656" t="s">
        <v>17</v>
      </c>
      <c r="F656">
        <v>39</v>
      </c>
      <c r="G656">
        <v>0</v>
      </c>
      <c r="H656">
        <v>5204</v>
      </c>
      <c r="I656">
        <v>4</v>
      </c>
      <c r="J656">
        <v>3</v>
      </c>
      <c r="K656" s="10"/>
      <c r="L656" s="10"/>
      <c r="M656" s="10"/>
      <c r="N656" s="10"/>
    </row>
    <row r="657" spans="1:14" x14ac:dyDescent="0.35">
      <c r="A657">
        <v>910</v>
      </c>
      <c r="B657" t="s">
        <v>12</v>
      </c>
      <c r="C657" t="s">
        <v>24</v>
      </c>
      <c r="D657" t="s">
        <v>24</v>
      </c>
      <c r="E657" t="s">
        <v>11</v>
      </c>
      <c r="F657">
        <v>33</v>
      </c>
      <c r="G657">
        <v>0</v>
      </c>
      <c r="H657">
        <v>2277</v>
      </c>
      <c r="I657">
        <v>2</v>
      </c>
      <c r="J657">
        <v>3</v>
      </c>
      <c r="K657" s="10"/>
      <c r="L657" s="10"/>
      <c r="M657" s="10"/>
      <c r="N657" s="10"/>
    </row>
    <row r="658" spans="1:14" x14ac:dyDescent="0.35">
      <c r="A658">
        <v>911</v>
      </c>
      <c r="B658" t="s">
        <v>9</v>
      </c>
      <c r="C658" t="s">
        <v>15</v>
      </c>
      <c r="D658" t="s">
        <v>45</v>
      </c>
      <c r="E658" t="s">
        <v>16</v>
      </c>
      <c r="F658">
        <v>32</v>
      </c>
      <c r="G658">
        <v>0</v>
      </c>
      <c r="H658">
        <v>2795</v>
      </c>
      <c r="I658">
        <v>4</v>
      </c>
      <c r="J658">
        <v>4</v>
      </c>
      <c r="K658" s="10"/>
      <c r="L658" s="10"/>
      <c r="M658" s="10"/>
      <c r="N658" s="10"/>
    </row>
    <row r="659" spans="1:14" x14ac:dyDescent="0.35">
      <c r="A659">
        <v>912</v>
      </c>
      <c r="B659" t="s">
        <v>12</v>
      </c>
      <c r="C659" t="s">
        <v>15</v>
      </c>
      <c r="D659" t="s">
        <v>45</v>
      </c>
      <c r="E659" t="s">
        <v>14</v>
      </c>
      <c r="F659">
        <v>29</v>
      </c>
      <c r="G659">
        <v>0</v>
      </c>
      <c r="H659">
        <v>2532</v>
      </c>
      <c r="I659">
        <v>4</v>
      </c>
      <c r="J659">
        <v>3</v>
      </c>
      <c r="K659" s="10"/>
      <c r="L659" s="10"/>
      <c r="M659" s="10"/>
      <c r="N659" s="10"/>
    </row>
    <row r="660" spans="1:14" x14ac:dyDescent="0.35">
      <c r="A660">
        <v>913</v>
      </c>
      <c r="B660" t="s">
        <v>12</v>
      </c>
      <c r="C660" t="s">
        <v>13</v>
      </c>
      <c r="D660" t="s">
        <v>45</v>
      </c>
      <c r="E660" t="s">
        <v>11</v>
      </c>
      <c r="F660">
        <v>44</v>
      </c>
      <c r="G660">
        <v>7</v>
      </c>
      <c r="H660">
        <v>2559</v>
      </c>
      <c r="I660">
        <v>1</v>
      </c>
      <c r="J660">
        <v>3</v>
      </c>
      <c r="K660" s="10"/>
      <c r="L660" s="10"/>
      <c r="M660" s="10"/>
      <c r="N660" s="10"/>
    </row>
    <row r="661" spans="1:14" x14ac:dyDescent="0.35">
      <c r="A661">
        <v>916</v>
      </c>
      <c r="B661" t="s">
        <v>12</v>
      </c>
      <c r="C661" t="s">
        <v>10</v>
      </c>
      <c r="D661" t="s">
        <v>46</v>
      </c>
      <c r="E661" t="s">
        <v>16</v>
      </c>
      <c r="F661">
        <v>28</v>
      </c>
      <c r="G661">
        <v>0</v>
      </c>
      <c r="H661">
        <v>4908</v>
      </c>
      <c r="I661">
        <v>4</v>
      </c>
      <c r="J661">
        <v>3</v>
      </c>
      <c r="K661" s="10"/>
      <c r="L661" s="10"/>
      <c r="M661" s="10"/>
      <c r="N661" s="10"/>
    </row>
    <row r="662" spans="1:14" x14ac:dyDescent="0.35">
      <c r="A662">
        <v>918</v>
      </c>
      <c r="B662" t="s">
        <v>9</v>
      </c>
      <c r="C662" t="s">
        <v>15</v>
      </c>
      <c r="D662" t="s">
        <v>45</v>
      </c>
      <c r="E662" t="s">
        <v>14</v>
      </c>
      <c r="F662">
        <v>58</v>
      </c>
      <c r="G662">
        <v>0</v>
      </c>
      <c r="H662">
        <v>2380</v>
      </c>
      <c r="I662">
        <v>4</v>
      </c>
      <c r="J662">
        <v>3</v>
      </c>
      <c r="K662" s="10"/>
      <c r="L662" s="10"/>
      <c r="M662" s="10"/>
      <c r="N662" s="10"/>
    </row>
    <row r="663" spans="1:14" x14ac:dyDescent="0.35">
      <c r="A663">
        <v>920</v>
      </c>
      <c r="B663" t="s">
        <v>12</v>
      </c>
      <c r="C663" t="s">
        <v>18</v>
      </c>
      <c r="D663" t="s">
        <v>45</v>
      </c>
      <c r="E663" t="s">
        <v>17</v>
      </c>
      <c r="F663">
        <v>43</v>
      </c>
      <c r="G663">
        <v>0</v>
      </c>
      <c r="H663">
        <v>4765</v>
      </c>
      <c r="I663">
        <v>2</v>
      </c>
      <c r="J663">
        <v>4</v>
      </c>
      <c r="K663" s="10"/>
      <c r="L663" s="10"/>
      <c r="M663" s="10"/>
      <c r="N663" s="10"/>
    </row>
    <row r="664" spans="1:14" x14ac:dyDescent="0.35">
      <c r="A664">
        <v>922</v>
      </c>
      <c r="B664" t="s">
        <v>9</v>
      </c>
      <c r="C664" t="s">
        <v>21</v>
      </c>
      <c r="D664" t="s">
        <v>46</v>
      </c>
      <c r="E664" t="s">
        <v>17</v>
      </c>
      <c r="F664">
        <v>20</v>
      </c>
      <c r="G664">
        <v>0</v>
      </c>
      <c r="H664">
        <v>2044</v>
      </c>
      <c r="I664">
        <v>3</v>
      </c>
      <c r="J664">
        <v>3</v>
      </c>
      <c r="K664" s="10"/>
      <c r="L664" s="10"/>
      <c r="M664" s="10"/>
      <c r="N664" s="10"/>
    </row>
    <row r="665" spans="1:14" x14ac:dyDescent="0.35">
      <c r="A665">
        <v>923</v>
      </c>
      <c r="B665" t="s">
        <v>9</v>
      </c>
      <c r="C665" t="s">
        <v>13</v>
      </c>
      <c r="D665" t="s">
        <v>45</v>
      </c>
      <c r="E665" t="s">
        <v>14</v>
      </c>
      <c r="F665">
        <v>21</v>
      </c>
      <c r="G665">
        <v>0</v>
      </c>
      <c r="H665">
        <v>2693</v>
      </c>
      <c r="I665">
        <v>4</v>
      </c>
      <c r="J665">
        <v>3</v>
      </c>
      <c r="K665" s="10"/>
      <c r="L665" s="10"/>
      <c r="M665" s="10"/>
      <c r="N665" s="10"/>
    </row>
    <row r="666" spans="1:14" x14ac:dyDescent="0.35">
      <c r="A666">
        <v>924</v>
      </c>
      <c r="B666" t="s">
        <v>12</v>
      </c>
      <c r="C666" t="s">
        <v>19</v>
      </c>
      <c r="D666" t="s">
        <v>45</v>
      </c>
      <c r="E666" t="s">
        <v>14</v>
      </c>
      <c r="F666">
        <v>36</v>
      </c>
      <c r="G666">
        <v>4</v>
      </c>
      <c r="H666">
        <v>6586</v>
      </c>
      <c r="I666">
        <v>4</v>
      </c>
      <c r="J666">
        <v>3</v>
      </c>
      <c r="K666" s="10"/>
      <c r="L666" s="10"/>
      <c r="M666" s="10"/>
      <c r="N666" s="10"/>
    </row>
    <row r="667" spans="1:14" x14ac:dyDescent="0.35">
      <c r="A667">
        <v>925</v>
      </c>
      <c r="B667" t="s">
        <v>12</v>
      </c>
      <c r="C667" t="s">
        <v>21</v>
      </c>
      <c r="D667" t="s">
        <v>46</v>
      </c>
      <c r="E667" t="s">
        <v>16</v>
      </c>
      <c r="F667">
        <v>47</v>
      </c>
      <c r="G667">
        <v>1</v>
      </c>
      <c r="H667">
        <v>3294</v>
      </c>
      <c r="I667">
        <v>4</v>
      </c>
      <c r="J667">
        <v>3</v>
      </c>
      <c r="K667" s="10"/>
      <c r="L667" s="10"/>
      <c r="M667" s="10"/>
      <c r="N667" s="10"/>
    </row>
    <row r="668" spans="1:14" x14ac:dyDescent="0.35">
      <c r="A668">
        <v>926</v>
      </c>
      <c r="B668" t="s">
        <v>9</v>
      </c>
      <c r="C668" t="s">
        <v>18</v>
      </c>
      <c r="D668" t="s">
        <v>45</v>
      </c>
      <c r="E668" t="s">
        <v>14</v>
      </c>
      <c r="F668">
        <v>22</v>
      </c>
      <c r="G668">
        <v>0</v>
      </c>
      <c r="H668">
        <v>4171</v>
      </c>
      <c r="I668">
        <v>3</v>
      </c>
      <c r="J668">
        <v>3</v>
      </c>
      <c r="K668" s="10"/>
      <c r="L668" s="10"/>
      <c r="M668" s="10"/>
      <c r="N668" s="10"/>
    </row>
    <row r="669" spans="1:14" x14ac:dyDescent="0.35">
      <c r="A669">
        <v>927</v>
      </c>
      <c r="B669" t="s">
        <v>9</v>
      </c>
      <c r="C669" t="s">
        <v>15</v>
      </c>
      <c r="D669" t="s">
        <v>45</v>
      </c>
      <c r="E669" t="s">
        <v>16</v>
      </c>
      <c r="F669">
        <v>41</v>
      </c>
      <c r="G669">
        <v>1</v>
      </c>
      <c r="H669">
        <v>2778</v>
      </c>
      <c r="I669">
        <v>4</v>
      </c>
      <c r="J669">
        <v>3</v>
      </c>
      <c r="K669" s="10"/>
      <c r="L669" s="10"/>
      <c r="M669" s="10"/>
      <c r="N669" s="10"/>
    </row>
    <row r="670" spans="1:14" x14ac:dyDescent="0.35">
      <c r="A670">
        <v>930</v>
      </c>
      <c r="B670" t="s">
        <v>12</v>
      </c>
      <c r="C670" t="s">
        <v>13</v>
      </c>
      <c r="D670" t="s">
        <v>45</v>
      </c>
      <c r="E670" t="s">
        <v>17</v>
      </c>
      <c r="F670">
        <v>28</v>
      </c>
      <c r="G670">
        <v>2</v>
      </c>
      <c r="H670">
        <v>2377</v>
      </c>
      <c r="I670">
        <v>3</v>
      </c>
      <c r="J670">
        <v>3</v>
      </c>
      <c r="K670" s="10"/>
      <c r="L670" s="10"/>
      <c r="M670" s="10"/>
      <c r="N670" s="10"/>
    </row>
    <row r="671" spans="1:14" x14ac:dyDescent="0.35">
      <c r="A671">
        <v>932</v>
      </c>
      <c r="B671" t="s">
        <v>9</v>
      </c>
      <c r="C671" t="s">
        <v>15</v>
      </c>
      <c r="D671" t="s">
        <v>45</v>
      </c>
      <c r="E671" t="s">
        <v>17</v>
      </c>
      <c r="F671">
        <v>39</v>
      </c>
      <c r="G671">
        <v>2</v>
      </c>
      <c r="H671">
        <v>2404</v>
      </c>
      <c r="I671">
        <v>1</v>
      </c>
      <c r="J671">
        <v>4</v>
      </c>
      <c r="K671" s="10"/>
      <c r="L671" s="10"/>
      <c r="M671" s="10"/>
      <c r="N671" s="10"/>
    </row>
    <row r="672" spans="1:14" x14ac:dyDescent="0.35">
      <c r="A672">
        <v>933</v>
      </c>
      <c r="B672" t="s">
        <v>12</v>
      </c>
      <c r="C672" t="s">
        <v>13</v>
      </c>
      <c r="D672" t="s">
        <v>45</v>
      </c>
      <c r="E672" t="s">
        <v>17</v>
      </c>
      <c r="F672">
        <v>27</v>
      </c>
      <c r="G672">
        <v>0</v>
      </c>
      <c r="H672">
        <v>2318</v>
      </c>
      <c r="I672">
        <v>3</v>
      </c>
      <c r="J672">
        <v>3</v>
      </c>
      <c r="K672" s="10"/>
      <c r="L672" s="10"/>
      <c r="M672" s="10"/>
      <c r="N672" s="10"/>
    </row>
    <row r="673" spans="1:14" x14ac:dyDescent="0.35">
      <c r="A673">
        <v>934</v>
      </c>
      <c r="B673" t="s">
        <v>12</v>
      </c>
      <c r="C673" t="s">
        <v>15</v>
      </c>
      <c r="D673" t="s">
        <v>45</v>
      </c>
      <c r="E673" t="s">
        <v>17</v>
      </c>
      <c r="F673">
        <v>34</v>
      </c>
      <c r="G673">
        <v>1</v>
      </c>
      <c r="H673">
        <v>2008</v>
      </c>
      <c r="I673">
        <v>2</v>
      </c>
      <c r="J673">
        <v>3</v>
      </c>
      <c r="K673" s="10"/>
      <c r="L673" s="10"/>
      <c r="M673" s="10"/>
      <c r="N673" s="10"/>
    </row>
    <row r="674" spans="1:14" x14ac:dyDescent="0.35">
      <c r="A674">
        <v>936</v>
      </c>
      <c r="B674" t="s">
        <v>12</v>
      </c>
      <c r="C674" t="s">
        <v>10</v>
      </c>
      <c r="D674" t="s">
        <v>46</v>
      </c>
      <c r="E674" t="s">
        <v>11</v>
      </c>
      <c r="F674">
        <v>42</v>
      </c>
      <c r="G674">
        <v>0</v>
      </c>
      <c r="H674">
        <v>6244</v>
      </c>
      <c r="I674">
        <v>3</v>
      </c>
      <c r="J674">
        <v>3</v>
      </c>
      <c r="K674" s="10"/>
      <c r="L674" s="10"/>
      <c r="M674" s="10"/>
      <c r="N674" s="10"/>
    </row>
    <row r="675" spans="1:14" x14ac:dyDescent="0.35">
      <c r="A675">
        <v>939</v>
      </c>
      <c r="B675" t="s">
        <v>12</v>
      </c>
      <c r="C675" t="s">
        <v>13</v>
      </c>
      <c r="D675" t="s">
        <v>45</v>
      </c>
      <c r="E675" t="s">
        <v>16</v>
      </c>
      <c r="F675">
        <v>33</v>
      </c>
      <c r="G675">
        <v>0</v>
      </c>
      <c r="H675">
        <v>2799</v>
      </c>
      <c r="I675">
        <v>1</v>
      </c>
      <c r="J675">
        <v>3</v>
      </c>
      <c r="K675" s="10"/>
      <c r="L675" s="10"/>
      <c r="M675" s="10"/>
      <c r="N675" s="10"/>
    </row>
    <row r="676" spans="1:14" x14ac:dyDescent="0.35">
      <c r="A676">
        <v>940</v>
      </c>
      <c r="B676" t="s">
        <v>12</v>
      </c>
      <c r="C676" t="s">
        <v>19</v>
      </c>
      <c r="D676" t="s">
        <v>45</v>
      </c>
      <c r="E676" t="s">
        <v>17</v>
      </c>
      <c r="F676">
        <v>58</v>
      </c>
      <c r="G676">
        <v>0</v>
      </c>
      <c r="H676">
        <v>10552</v>
      </c>
      <c r="I676">
        <v>2</v>
      </c>
      <c r="J676">
        <v>3</v>
      </c>
      <c r="K676" s="10"/>
      <c r="L676" s="10"/>
      <c r="M676" s="10"/>
      <c r="N676" s="10"/>
    </row>
    <row r="677" spans="1:14" x14ac:dyDescent="0.35">
      <c r="A677">
        <v>941</v>
      </c>
      <c r="B677" t="s">
        <v>12</v>
      </c>
      <c r="C677" t="s">
        <v>21</v>
      </c>
      <c r="D677" t="s">
        <v>46</v>
      </c>
      <c r="E677" t="s">
        <v>16</v>
      </c>
      <c r="F677">
        <v>31</v>
      </c>
      <c r="G677">
        <v>5</v>
      </c>
      <c r="H677">
        <v>2329</v>
      </c>
      <c r="I677">
        <v>3</v>
      </c>
      <c r="J677">
        <v>3</v>
      </c>
      <c r="K677" s="10"/>
      <c r="L677" s="10"/>
      <c r="M677" s="10"/>
      <c r="N677" s="10"/>
    </row>
    <row r="678" spans="1:14" x14ac:dyDescent="0.35">
      <c r="A678">
        <v>942</v>
      </c>
      <c r="B678" t="s">
        <v>12</v>
      </c>
      <c r="C678" t="s">
        <v>19</v>
      </c>
      <c r="D678" t="s">
        <v>45</v>
      </c>
      <c r="E678" t="s">
        <v>14</v>
      </c>
      <c r="F678">
        <v>35</v>
      </c>
      <c r="G678">
        <v>0</v>
      </c>
      <c r="H678">
        <v>4014</v>
      </c>
      <c r="I678">
        <v>4</v>
      </c>
      <c r="J678">
        <v>4</v>
      </c>
      <c r="K678" s="10"/>
      <c r="L678" s="10"/>
      <c r="M678" s="10"/>
      <c r="N678" s="10"/>
    </row>
    <row r="679" spans="1:14" x14ac:dyDescent="0.35">
      <c r="A679">
        <v>944</v>
      </c>
      <c r="B679" t="s">
        <v>12</v>
      </c>
      <c r="C679" t="s">
        <v>15</v>
      </c>
      <c r="D679" t="s">
        <v>45</v>
      </c>
      <c r="E679" t="s">
        <v>11</v>
      </c>
      <c r="F679">
        <v>49</v>
      </c>
      <c r="G679">
        <v>1</v>
      </c>
      <c r="H679">
        <v>7403</v>
      </c>
      <c r="I679">
        <v>2</v>
      </c>
      <c r="J679">
        <v>3</v>
      </c>
      <c r="K679" s="10"/>
      <c r="L679" s="10"/>
      <c r="M679" s="10"/>
      <c r="N679" s="10"/>
    </row>
    <row r="680" spans="1:14" x14ac:dyDescent="0.35">
      <c r="A680">
        <v>945</v>
      </c>
      <c r="B680" t="s">
        <v>12</v>
      </c>
      <c r="C680" t="s">
        <v>13</v>
      </c>
      <c r="D680" t="s">
        <v>45</v>
      </c>
      <c r="E680" t="s">
        <v>16</v>
      </c>
      <c r="F680">
        <v>48</v>
      </c>
      <c r="G680">
        <v>0</v>
      </c>
      <c r="H680">
        <v>2259</v>
      </c>
      <c r="I680">
        <v>3</v>
      </c>
      <c r="J680">
        <v>3</v>
      </c>
      <c r="K680" s="10"/>
      <c r="L680" s="10"/>
      <c r="M680" s="10"/>
      <c r="N680" s="10"/>
    </row>
    <row r="681" spans="1:14" x14ac:dyDescent="0.35">
      <c r="A681">
        <v>947</v>
      </c>
      <c r="B681" t="s">
        <v>12</v>
      </c>
      <c r="C681" t="s">
        <v>10</v>
      </c>
      <c r="D681" t="s">
        <v>46</v>
      </c>
      <c r="E681" t="s">
        <v>11</v>
      </c>
      <c r="F681">
        <v>31</v>
      </c>
      <c r="G681">
        <v>0</v>
      </c>
      <c r="H681">
        <v>6932</v>
      </c>
      <c r="I681">
        <v>3</v>
      </c>
      <c r="J681">
        <v>3</v>
      </c>
      <c r="K681" s="10"/>
      <c r="L681" s="10"/>
      <c r="M681" s="10"/>
      <c r="N681" s="10"/>
    </row>
    <row r="682" spans="1:14" x14ac:dyDescent="0.35">
      <c r="A682">
        <v>949</v>
      </c>
      <c r="B682" t="s">
        <v>12</v>
      </c>
      <c r="C682" t="s">
        <v>13</v>
      </c>
      <c r="D682" t="s">
        <v>45</v>
      </c>
      <c r="E682" t="s">
        <v>16</v>
      </c>
      <c r="F682">
        <v>36</v>
      </c>
      <c r="G682">
        <v>0</v>
      </c>
      <c r="H682">
        <v>4678</v>
      </c>
      <c r="I682">
        <v>4</v>
      </c>
      <c r="J682">
        <v>3</v>
      </c>
      <c r="K682" s="10"/>
      <c r="L682" s="10"/>
      <c r="M682" s="10"/>
      <c r="N682" s="10"/>
    </row>
    <row r="683" spans="1:14" x14ac:dyDescent="0.35">
      <c r="A683">
        <v>950</v>
      </c>
      <c r="B683" t="s">
        <v>12</v>
      </c>
      <c r="C683" t="s">
        <v>22</v>
      </c>
      <c r="D683" t="s">
        <v>45</v>
      </c>
      <c r="E683" t="s">
        <v>17</v>
      </c>
      <c r="F683">
        <v>38</v>
      </c>
      <c r="G683">
        <v>5</v>
      </c>
      <c r="H683">
        <v>13582</v>
      </c>
      <c r="I683">
        <v>1</v>
      </c>
      <c r="J683">
        <v>3</v>
      </c>
      <c r="K683" s="10"/>
      <c r="L683" s="10"/>
      <c r="M683" s="10"/>
      <c r="N683" s="10"/>
    </row>
    <row r="684" spans="1:14" x14ac:dyDescent="0.35">
      <c r="A684">
        <v>951</v>
      </c>
      <c r="B684" t="s">
        <v>12</v>
      </c>
      <c r="C684" t="s">
        <v>15</v>
      </c>
      <c r="D684" t="s">
        <v>45</v>
      </c>
      <c r="E684" t="s">
        <v>17</v>
      </c>
      <c r="F684">
        <v>32</v>
      </c>
      <c r="G684">
        <v>0</v>
      </c>
      <c r="H684">
        <v>2332</v>
      </c>
      <c r="I684">
        <v>2</v>
      </c>
      <c r="J684">
        <v>4</v>
      </c>
      <c r="K684" s="10"/>
      <c r="L684" s="10"/>
      <c r="M684" s="10"/>
      <c r="N684" s="10"/>
    </row>
    <row r="685" spans="1:14" x14ac:dyDescent="0.35">
      <c r="A685">
        <v>952</v>
      </c>
      <c r="B685" t="s">
        <v>9</v>
      </c>
      <c r="C685" t="s">
        <v>21</v>
      </c>
      <c r="D685" t="s">
        <v>46</v>
      </c>
      <c r="E685" t="s">
        <v>11</v>
      </c>
      <c r="F685">
        <v>25</v>
      </c>
      <c r="G685">
        <v>0</v>
      </c>
      <c r="H685">
        <v>2413</v>
      </c>
      <c r="I685">
        <v>2</v>
      </c>
      <c r="J685">
        <v>3</v>
      </c>
      <c r="K685" s="10"/>
      <c r="L685" s="10"/>
      <c r="M685" s="10"/>
      <c r="N685" s="10"/>
    </row>
    <row r="686" spans="1:14" x14ac:dyDescent="0.35">
      <c r="A686">
        <v>954</v>
      </c>
      <c r="B686" t="s">
        <v>12</v>
      </c>
      <c r="C686" t="s">
        <v>10</v>
      </c>
      <c r="D686" t="s">
        <v>46</v>
      </c>
      <c r="E686" t="s">
        <v>16</v>
      </c>
      <c r="F686">
        <v>40</v>
      </c>
      <c r="G686">
        <v>0</v>
      </c>
      <c r="H686">
        <v>9705</v>
      </c>
      <c r="I686">
        <v>2</v>
      </c>
      <c r="J686">
        <v>3</v>
      </c>
      <c r="K686" s="10"/>
      <c r="L686" s="10"/>
      <c r="M686" s="10"/>
      <c r="N686" s="10"/>
    </row>
    <row r="687" spans="1:14" x14ac:dyDescent="0.35">
      <c r="A687">
        <v>956</v>
      </c>
      <c r="B687" t="s">
        <v>12</v>
      </c>
      <c r="C687" t="s">
        <v>10</v>
      </c>
      <c r="D687" t="s">
        <v>46</v>
      </c>
      <c r="E687" t="s">
        <v>17</v>
      </c>
      <c r="F687">
        <v>26</v>
      </c>
      <c r="G687">
        <v>0</v>
      </c>
      <c r="H687">
        <v>4294</v>
      </c>
      <c r="I687">
        <v>1</v>
      </c>
      <c r="J687">
        <v>3</v>
      </c>
      <c r="K687" s="10"/>
      <c r="L687" s="10"/>
      <c r="M687" s="10"/>
      <c r="N687" s="10"/>
    </row>
    <row r="688" spans="1:14" x14ac:dyDescent="0.35">
      <c r="A688">
        <v>957</v>
      </c>
      <c r="B688" t="s">
        <v>12</v>
      </c>
      <c r="C688" t="s">
        <v>15</v>
      </c>
      <c r="D688" t="s">
        <v>45</v>
      </c>
      <c r="E688" t="s">
        <v>17</v>
      </c>
      <c r="F688">
        <v>41</v>
      </c>
      <c r="G688">
        <v>2</v>
      </c>
      <c r="H688">
        <v>4721</v>
      </c>
      <c r="I688">
        <v>1</v>
      </c>
      <c r="J688">
        <v>3</v>
      </c>
      <c r="K688" s="10"/>
      <c r="L688" s="10"/>
      <c r="M688" s="10"/>
      <c r="N688" s="10"/>
    </row>
    <row r="689" spans="1:14" x14ac:dyDescent="0.35">
      <c r="A689">
        <v>958</v>
      </c>
      <c r="B689" t="s">
        <v>12</v>
      </c>
      <c r="C689" t="s">
        <v>15</v>
      </c>
      <c r="D689" t="s">
        <v>45</v>
      </c>
      <c r="E689" t="s">
        <v>16</v>
      </c>
      <c r="F689">
        <v>36</v>
      </c>
      <c r="G689">
        <v>3</v>
      </c>
      <c r="H689">
        <v>2519</v>
      </c>
      <c r="I689">
        <v>3</v>
      </c>
      <c r="J689">
        <v>4</v>
      </c>
      <c r="K689" s="10"/>
      <c r="L689" s="10"/>
      <c r="M689" s="10"/>
      <c r="N689" s="10"/>
    </row>
    <row r="690" spans="1:14" x14ac:dyDescent="0.35">
      <c r="A690">
        <v>959</v>
      </c>
      <c r="B690" t="s">
        <v>9</v>
      </c>
      <c r="C690" t="s">
        <v>21</v>
      </c>
      <c r="D690" t="s">
        <v>46</v>
      </c>
      <c r="E690" t="s">
        <v>17</v>
      </c>
      <c r="F690">
        <v>19</v>
      </c>
      <c r="G690">
        <v>0</v>
      </c>
      <c r="H690">
        <v>2121</v>
      </c>
      <c r="I690">
        <v>2</v>
      </c>
      <c r="J690">
        <v>3</v>
      </c>
      <c r="K690" s="10"/>
      <c r="L690" s="10"/>
      <c r="M690" s="10"/>
      <c r="N690" s="10"/>
    </row>
    <row r="691" spans="1:14" x14ac:dyDescent="0.35">
      <c r="A691">
        <v>960</v>
      </c>
      <c r="B691" t="s">
        <v>9</v>
      </c>
      <c r="C691" t="s">
        <v>15</v>
      </c>
      <c r="D691" t="s">
        <v>45</v>
      </c>
      <c r="E691" t="s">
        <v>17</v>
      </c>
      <c r="F691">
        <v>20</v>
      </c>
      <c r="G691">
        <v>0</v>
      </c>
      <c r="H691">
        <v>2973</v>
      </c>
      <c r="I691">
        <v>1</v>
      </c>
      <c r="J691">
        <v>3</v>
      </c>
      <c r="K691" s="10"/>
      <c r="L691" s="10"/>
      <c r="M691" s="10"/>
      <c r="N691" s="10"/>
    </row>
    <row r="692" spans="1:14" x14ac:dyDescent="0.35">
      <c r="A692">
        <v>961</v>
      </c>
      <c r="B692" t="s">
        <v>12</v>
      </c>
      <c r="C692" t="s">
        <v>19</v>
      </c>
      <c r="D692" t="s">
        <v>45</v>
      </c>
      <c r="E692" t="s">
        <v>17</v>
      </c>
      <c r="F692">
        <v>31</v>
      </c>
      <c r="G692">
        <v>8</v>
      </c>
      <c r="H692">
        <v>5855</v>
      </c>
      <c r="I692">
        <v>4</v>
      </c>
      <c r="J692">
        <v>3</v>
      </c>
      <c r="K692" s="10"/>
      <c r="L692" s="10"/>
      <c r="M692" s="10"/>
      <c r="N692" s="10"/>
    </row>
    <row r="693" spans="1:14" x14ac:dyDescent="0.35">
      <c r="A693">
        <v>964</v>
      </c>
      <c r="B693" t="s">
        <v>12</v>
      </c>
      <c r="C693" t="s">
        <v>13</v>
      </c>
      <c r="D693" t="s">
        <v>45</v>
      </c>
      <c r="E693" t="s">
        <v>16</v>
      </c>
      <c r="F693">
        <v>40</v>
      </c>
      <c r="G693">
        <v>0</v>
      </c>
      <c r="H693">
        <v>3617</v>
      </c>
      <c r="I693">
        <v>2</v>
      </c>
      <c r="J693">
        <v>3</v>
      </c>
      <c r="K693" s="10"/>
      <c r="L693" s="10"/>
      <c r="M693" s="10"/>
      <c r="N693" s="10"/>
    </row>
    <row r="694" spans="1:14" x14ac:dyDescent="0.35">
      <c r="A694">
        <v>966</v>
      </c>
      <c r="B694" t="s">
        <v>12</v>
      </c>
      <c r="C694" t="s">
        <v>18</v>
      </c>
      <c r="D694" t="s">
        <v>45</v>
      </c>
      <c r="E694" t="s">
        <v>16</v>
      </c>
      <c r="F694">
        <v>32</v>
      </c>
      <c r="G694">
        <v>6</v>
      </c>
      <c r="H694">
        <v>6725</v>
      </c>
      <c r="I694">
        <v>1</v>
      </c>
      <c r="J694">
        <v>3</v>
      </c>
      <c r="K694" s="10"/>
      <c r="L694" s="10"/>
      <c r="M694" s="10"/>
      <c r="N694" s="10"/>
    </row>
    <row r="695" spans="1:14" x14ac:dyDescent="0.35">
      <c r="A695">
        <v>967</v>
      </c>
      <c r="B695" t="s">
        <v>9</v>
      </c>
      <c r="C695" t="s">
        <v>10</v>
      </c>
      <c r="D695" t="s">
        <v>46</v>
      </c>
      <c r="E695" t="s">
        <v>14</v>
      </c>
      <c r="F695">
        <v>36</v>
      </c>
      <c r="G695">
        <v>3</v>
      </c>
      <c r="H695">
        <v>10325</v>
      </c>
      <c r="I695">
        <v>4</v>
      </c>
      <c r="J695">
        <v>3</v>
      </c>
      <c r="K695" s="10"/>
      <c r="L695" s="10"/>
      <c r="M695" s="10"/>
      <c r="N695" s="10"/>
    </row>
    <row r="696" spans="1:14" x14ac:dyDescent="0.35">
      <c r="A696">
        <v>969</v>
      </c>
      <c r="B696" t="s">
        <v>12</v>
      </c>
      <c r="C696" t="s">
        <v>19</v>
      </c>
      <c r="D696" t="s">
        <v>45</v>
      </c>
      <c r="E696" t="s">
        <v>17</v>
      </c>
      <c r="F696">
        <v>33</v>
      </c>
      <c r="G696">
        <v>1</v>
      </c>
      <c r="H696">
        <v>6949</v>
      </c>
      <c r="I696">
        <v>4</v>
      </c>
      <c r="J696">
        <v>3</v>
      </c>
      <c r="K696" s="10"/>
      <c r="L696" s="10"/>
      <c r="M696" s="10"/>
      <c r="N696" s="10"/>
    </row>
    <row r="697" spans="1:14" x14ac:dyDescent="0.35">
      <c r="A697">
        <v>970</v>
      </c>
      <c r="B697" t="s">
        <v>9</v>
      </c>
      <c r="C697" t="s">
        <v>10</v>
      </c>
      <c r="D697" t="s">
        <v>46</v>
      </c>
      <c r="E697" t="s">
        <v>16</v>
      </c>
      <c r="F697">
        <v>37</v>
      </c>
      <c r="G697">
        <v>11</v>
      </c>
      <c r="H697">
        <v>10609</v>
      </c>
      <c r="I697">
        <v>3</v>
      </c>
      <c r="J697">
        <v>3</v>
      </c>
      <c r="K697" s="10"/>
      <c r="L697" s="10"/>
      <c r="M697" s="10"/>
      <c r="N697" s="10"/>
    </row>
    <row r="698" spans="1:14" x14ac:dyDescent="0.35">
      <c r="A698">
        <v>972</v>
      </c>
      <c r="B698" t="s">
        <v>12</v>
      </c>
      <c r="C698" t="s">
        <v>15</v>
      </c>
      <c r="D698" t="s">
        <v>45</v>
      </c>
      <c r="E698" t="s">
        <v>11</v>
      </c>
      <c r="F698">
        <v>45</v>
      </c>
      <c r="G698">
        <v>0</v>
      </c>
      <c r="H698">
        <v>4447</v>
      </c>
      <c r="I698">
        <v>2</v>
      </c>
      <c r="J698">
        <v>3</v>
      </c>
      <c r="K698" s="10"/>
      <c r="L698" s="10"/>
      <c r="M698" s="10"/>
      <c r="N698" s="10"/>
    </row>
    <row r="699" spans="1:14" x14ac:dyDescent="0.35">
      <c r="A699">
        <v>974</v>
      </c>
      <c r="B699" t="s">
        <v>12</v>
      </c>
      <c r="C699" t="s">
        <v>21</v>
      </c>
      <c r="D699" t="s">
        <v>46</v>
      </c>
      <c r="E699" t="s">
        <v>17</v>
      </c>
      <c r="F699">
        <v>29</v>
      </c>
      <c r="G699">
        <v>0</v>
      </c>
      <c r="H699">
        <v>2157</v>
      </c>
      <c r="I699">
        <v>4</v>
      </c>
      <c r="J699">
        <v>3</v>
      </c>
      <c r="K699" s="10"/>
      <c r="L699" s="10"/>
      <c r="M699" s="10"/>
      <c r="N699" s="10"/>
    </row>
    <row r="700" spans="1:14" x14ac:dyDescent="0.35">
      <c r="A700">
        <v>975</v>
      </c>
      <c r="B700" t="s">
        <v>12</v>
      </c>
      <c r="C700" t="s">
        <v>10</v>
      </c>
      <c r="D700" t="s">
        <v>46</v>
      </c>
      <c r="E700" t="s">
        <v>17</v>
      </c>
      <c r="F700">
        <v>35</v>
      </c>
      <c r="G700">
        <v>1</v>
      </c>
      <c r="H700">
        <v>4601</v>
      </c>
      <c r="I700">
        <v>3</v>
      </c>
      <c r="J700">
        <v>3</v>
      </c>
      <c r="K700" s="10"/>
      <c r="L700" s="10"/>
      <c r="M700" s="10"/>
      <c r="N700" s="10"/>
    </row>
    <row r="701" spans="1:14" x14ac:dyDescent="0.35">
      <c r="A701">
        <v>976</v>
      </c>
      <c r="B701" t="s">
        <v>12</v>
      </c>
      <c r="C701" t="s">
        <v>20</v>
      </c>
      <c r="D701" t="s">
        <v>45</v>
      </c>
      <c r="E701" t="s">
        <v>11</v>
      </c>
      <c r="F701">
        <v>52</v>
      </c>
      <c r="G701">
        <v>7</v>
      </c>
      <c r="H701">
        <v>17099</v>
      </c>
      <c r="I701">
        <v>4</v>
      </c>
      <c r="J701">
        <v>3</v>
      </c>
      <c r="K701" s="10"/>
      <c r="L701" s="10"/>
      <c r="M701" s="10"/>
      <c r="N701" s="10"/>
    </row>
    <row r="702" spans="1:14" x14ac:dyDescent="0.35">
      <c r="A702">
        <v>977</v>
      </c>
      <c r="B702" t="s">
        <v>9</v>
      </c>
      <c r="C702" t="s">
        <v>13</v>
      </c>
      <c r="D702" t="s">
        <v>45</v>
      </c>
      <c r="E702" t="s">
        <v>17</v>
      </c>
      <c r="F702">
        <v>58</v>
      </c>
      <c r="G702">
        <v>0</v>
      </c>
      <c r="H702">
        <v>2479</v>
      </c>
      <c r="I702">
        <v>3</v>
      </c>
      <c r="J702">
        <v>4</v>
      </c>
      <c r="K702" s="10"/>
      <c r="L702" s="10"/>
      <c r="M702" s="10"/>
      <c r="N702" s="10"/>
    </row>
    <row r="703" spans="1:14" x14ac:dyDescent="0.35">
      <c r="A703">
        <v>981</v>
      </c>
      <c r="B703" t="s">
        <v>12</v>
      </c>
      <c r="C703" t="s">
        <v>20</v>
      </c>
      <c r="D703" t="s">
        <v>46</v>
      </c>
      <c r="E703" t="s">
        <v>11</v>
      </c>
      <c r="F703">
        <v>53</v>
      </c>
      <c r="G703">
        <v>15</v>
      </c>
      <c r="H703">
        <v>14852</v>
      </c>
      <c r="I703">
        <v>3</v>
      </c>
      <c r="J703">
        <v>3</v>
      </c>
      <c r="K703" s="10"/>
      <c r="L703" s="10"/>
      <c r="M703" s="10"/>
      <c r="N703" s="10"/>
    </row>
    <row r="704" spans="1:14" x14ac:dyDescent="0.35">
      <c r="A704">
        <v>982</v>
      </c>
      <c r="B704" t="s">
        <v>12</v>
      </c>
      <c r="C704" t="s">
        <v>10</v>
      </c>
      <c r="D704" t="s">
        <v>46</v>
      </c>
      <c r="E704" t="s">
        <v>11</v>
      </c>
      <c r="F704">
        <v>30</v>
      </c>
      <c r="G704">
        <v>7</v>
      </c>
      <c r="H704">
        <v>7264</v>
      </c>
      <c r="I704">
        <v>3</v>
      </c>
      <c r="J704">
        <v>3</v>
      </c>
      <c r="K704" s="10"/>
      <c r="L704" s="10"/>
      <c r="M704" s="10"/>
      <c r="N704" s="10"/>
    </row>
    <row r="705" spans="1:14" x14ac:dyDescent="0.35">
      <c r="A705">
        <v>983</v>
      </c>
      <c r="B705" t="s">
        <v>12</v>
      </c>
      <c r="C705" t="s">
        <v>10</v>
      </c>
      <c r="D705" t="s">
        <v>46</v>
      </c>
      <c r="E705" t="s">
        <v>17</v>
      </c>
      <c r="F705">
        <v>38</v>
      </c>
      <c r="G705">
        <v>1</v>
      </c>
      <c r="H705">
        <v>5666</v>
      </c>
      <c r="I705">
        <v>4</v>
      </c>
      <c r="J705">
        <v>3</v>
      </c>
      <c r="K705" s="10"/>
      <c r="L705" s="10"/>
      <c r="M705" s="10"/>
      <c r="N705" s="10"/>
    </row>
    <row r="706" spans="1:14" x14ac:dyDescent="0.35">
      <c r="A706">
        <v>984</v>
      </c>
      <c r="B706" t="s">
        <v>12</v>
      </c>
      <c r="C706" t="s">
        <v>10</v>
      </c>
      <c r="D706" t="s">
        <v>46</v>
      </c>
      <c r="E706" t="s">
        <v>16</v>
      </c>
      <c r="F706">
        <v>35</v>
      </c>
      <c r="G706">
        <v>0</v>
      </c>
      <c r="H706">
        <v>7823</v>
      </c>
      <c r="I706">
        <v>4</v>
      </c>
      <c r="J706">
        <v>3</v>
      </c>
      <c r="K706" s="10"/>
      <c r="L706" s="10"/>
      <c r="M706" s="10"/>
      <c r="N706" s="10"/>
    </row>
    <row r="707" spans="1:14" x14ac:dyDescent="0.35">
      <c r="A707">
        <v>985</v>
      </c>
      <c r="B707" t="s">
        <v>12</v>
      </c>
      <c r="C707" t="s">
        <v>10</v>
      </c>
      <c r="D707" t="s">
        <v>46</v>
      </c>
      <c r="E707" t="s">
        <v>23</v>
      </c>
      <c r="F707">
        <v>39</v>
      </c>
      <c r="G707">
        <v>0</v>
      </c>
      <c r="H707">
        <v>7880</v>
      </c>
      <c r="I707">
        <v>3</v>
      </c>
      <c r="J707">
        <v>3</v>
      </c>
      <c r="K707" s="10"/>
      <c r="L707" s="10"/>
      <c r="M707" s="10"/>
      <c r="N707" s="10"/>
    </row>
    <row r="708" spans="1:14" x14ac:dyDescent="0.35">
      <c r="A708">
        <v>986</v>
      </c>
      <c r="B708" t="s">
        <v>9</v>
      </c>
      <c r="C708" t="s">
        <v>10</v>
      </c>
      <c r="D708" t="s">
        <v>46</v>
      </c>
      <c r="E708" t="s">
        <v>17</v>
      </c>
      <c r="F708">
        <v>40</v>
      </c>
      <c r="G708">
        <v>0</v>
      </c>
      <c r="H708">
        <v>13194</v>
      </c>
      <c r="I708">
        <v>2</v>
      </c>
      <c r="J708">
        <v>3</v>
      </c>
      <c r="K708" s="10"/>
      <c r="L708" s="10"/>
      <c r="M708" s="10"/>
      <c r="N708" s="10"/>
    </row>
    <row r="709" spans="1:14" x14ac:dyDescent="0.35">
      <c r="A709">
        <v>987</v>
      </c>
      <c r="B709" t="s">
        <v>12</v>
      </c>
      <c r="C709" t="s">
        <v>18</v>
      </c>
      <c r="D709" t="s">
        <v>45</v>
      </c>
      <c r="E709" t="s">
        <v>16</v>
      </c>
      <c r="F709">
        <v>47</v>
      </c>
      <c r="G709">
        <v>2</v>
      </c>
      <c r="H709">
        <v>5067</v>
      </c>
      <c r="I709">
        <v>3</v>
      </c>
      <c r="J709">
        <v>3</v>
      </c>
      <c r="K709" s="10"/>
      <c r="L709" s="10"/>
      <c r="M709" s="10"/>
      <c r="N709" s="10"/>
    </row>
    <row r="710" spans="1:14" x14ac:dyDescent="0.35">
      <c r="A710">
        <v>990</v>
      </c>
      <c r="B710" t="s">
        <v>12</v>
      </c>
      <c r="C710" t="s">
        <v>10</v>
      </c>
      <c r="D710" t="s">
        <v>46</v>
      </c>
      <c r="E710" t="s">
        <v>16</v>
      </c>
      <c r="F710">
        <v>36</v>
      </c>
      <c r="G710">
        <v>0</v>
      </c>
      <c r="H710">
        <v>5079</v>
      </c>
      <c r="I710">
        <v>4</v>
      </c>
      <c r="J710">
        <v>3</v>
      </c>
      <c r="K710" s="10"/>
      <c r="L710" s="10"/>
      <c r="M710" s="10"/>
      <c r="N710" s="10"/>
    </row>
    <row r="711" spans="1:14" x14ac:dyDescent="0.35">
      <c r="A711">
        <v>991</v>
      </c>
      <c r="B711" t="s">
        <v>9</v>
      </c>
      <c r="C711" t="s">
        <v>13</v>
      </c>
      <c r="D711" t="s">
        <v>45</v>
      </c>
      <c r="E711" t="s">
        <v>11</v>
      </c>
      <c r="F711">
        <v>31</v>
      </c>
      <c r="G711">
        <v>1</v>
      </c>
      <c r="H711">
        <v>2321</v>
      </c>
      <c r="I711">
        <v>1</v>
      </c>
      <c r="J711">
        <v>4</v>
      </c>
      <c r="K711" s="10"/>
      <c r="L711" s="10"/>
      <c r="M711" s="10"/>
      <c r="N711" s="10"/>
    </row>
    <row r="712" spans="1:14" x14ac:dyDescent="0.35">
      <c r="A712">
        <v>992</v>
      </c>
      <c r="B712" t="s">
        <v>12</v>
      </c>
      <c r="C712" t="s">
        <v>20</v>
      </c>
      <c r="D712" t="s">
        <v>46</v>
      </c>
      <c r="E712" t="s">
        <v>17</v>
      </c>
      <c r="F712">
        <v>33</v>
      </c>
      <c r="G712">
        <v>6</v>
      </c>
      <c r="H712">
        <v>17444</v>
      </c>
      <c r="I712">
        <v>3</v>
      </c>
      <c r="J712">
        <v>3</v>
      </c>
      <c r="K712" s="10"/>
      <c r="L712" s="10"/>
      <c r="M712" s="10"/>
      <c r="N712" s="10"/>
    </row>
    <row r="713" spans="1:14" x14ac:dyDescent="0.35">
      <c r="A713">
        <v>994</v>
      </c>
      <c r="B713" t="s">
        <v>9</v>
      </c>
      <c r="C713" t="s">
        <v>13</v>
      </c>
      <c r="D713" t="s">
        <v>45</v>
      </c>
      <c r="E713" t="s">
        <v>17</v>
      </c>
      <c r="F713">
        <v>29</v>
      </c>
      <c r="G713">
        <v>0</v>
      </c>
      <c r="H713">
        <v>2404</v>
      </c>
      <c r="I713">
        <v>1</v>
      </c>
      <c r="J713">
        <v>4</v>
      </c>
      <c r="K713" s="10"/>
      <c r="L713" s="10"/>
      <c r="M713" s="10"/>
      <c r="N713" s="10"/>
    </row>
    <row r="714" spans="1:14" x14ac:dyDescent="0.35">
      <c r="A714">
        <v>995</v>
      </c>
      <c r="B714" t="s">
        <v>12</v>
      </c>
      <c r="C714" t="s">
        <v>13</v>
      </c>
      <c r="D714" t="s">
        <v>45</v>
      </c>
      <c r="E714" t="s">
        <v>14</v>
      </c>
      <c r="F714">
        <v>33</v>
      </c>
      <c r="G714">
        <v>0</v>
      </c>
      <c r="H714">
        <v>3452</v>
      </c>
      <c r="I714">
        <v>4</v>
      </c>
      <c r="J714">
        <v>3</v>
      </c>
      <c r="K714" s="10"/>
      <c r="L714" s="10"/>
      <c r="M714" s="10"/>
      <c r="N714" s="10"/>
    </row>
    <row r="715" spans="1:14" x14ac:dyDescent="0.35">
      <c r="A715">
        <v>996</v>
      </c>
      <c r="B715" t="s">
        <v>12</v>
      </c>
      <c r="C715" t="s">
        <v>15</v>
      </c>
      <c r="D715" t="s">
        <v>45</v>
      </c>
      <c r="E715" t="s">
        <v>16</v>
      </c>
      <c r="F715">
        <v>45</v>
      </c>
      <c r="G715">
        <v>0</v>
      </c>
      <c r="H715">
        <v>2270</v>
      </c>
      <c r="I715">
        <v>4</v>
      </c>
      <c r="J715">
        <v>3</v>
      </c>
      <c r="K715" s="10"/>
      <c r="L715" s="10"/>
      <c r="M715" s="10"/>
      <c r="N715" s="10"/>
    </row>
    <row r="716" spans="1:14" x14ac:dyDescent="0.35">
      <c r="A716">
        <v>997</v>
      </c>
      <c r="B716" t="s">
        <v>12</v>
      </c>
      <c r="C716" t="s">
        <v>22</v>
      </c>
      <c r="D716" t="s">
        <v>45</v>
      </c>
      <c r="E716" t="s">
        <v>11</v>
      </c>
      <c r="F716">
        <v>50</v>
      </c>
      <c r="G716">
        <v>1</v>
      </c>
      <c r="H716">
        <v>17399</v>
      </c>
      <c r="I716">
        <v>4</v>
      </c>
      <c r="J716">
        <v>4</v>
      </c>
      <c r="K716" s="10"/>
      <c r="L716" s="10"/>
      <c r="M716" s="10"/>
      <c r="N716" s="10"/>
    </row>
    <row r="717" spans="1:14" x14ac:dyDescent="0.35">
      <c r="A717">
        <v>998</v>
      </c>
      <c r="B717" t="s">
        <v>12</v>
      </c>
      <c r="C717" t="s">
        <v>19</v>
      </c>
      <c r="D717" t="s">
        <v>45</v>
      </c>
      <c r="E717" t="s">
        <v>16</v>
      </c>
      <c r="F717">
        <v>33</v>
      </c>
      <c r="G717">
        <v>1</v>
      </c>
      <c r="H717">
        <v>5488</v>
      </c>
      <c r="I717">
        <v>2</v>
      </c>
      <c r="J717">
        <v>3</v>
      </c>
      <c r="K717" s="10"/>
      <c r="L717" s="10"/>
      <c r="M717" s="10"/>
      <c r="N717" s="10"/>
    </row>
    <row r="718" spans="1:14" x14ac:dyDescent="0.35">
      <c r="A718">
        <v>999</v>
      </c>
      <c r="B718" t="s">
        <v>12</v>
      </c>
      <c r="C718" t="s">
        <v>22</v>
      </c>
      <c r="D718" t="s">
        <v>45</v>
      </c>
      <c r="E718" t="s">
        <v>17</v>
      </c>
      <c r="F718">
        <v>41</v>
      </c>
      <c r="G718">
        <v>0</v>
      </c>
      <c r="H718">
        <v>19419</v>
      </c>
      <c r="I718">
        <v>3</v>
      </c>
      <c r="J718">
        <v>3</v>
      </c>
      <c r="K718" s="10"/>
      <c r="L718" s="10"/>
      <c r="M718" s="10"/>
      <c r="N718" s="10"/>
    </row>
    <row r="719" spans="1:14" x14ac:dyDescent="0.35">
      <c r="A719">
        <v>1001</v>
      </c>
      <c r="B719" t="s">
        <v>12</v>
      </c>
      <c r="C719" t="s">
        <v>15</v>
      </c>
      <c r="D719" t="s">
        <v>45</v>
      </c>
      <c r="E719" t="s">
        <v>16</v>
      </c>
      <c r="F719">
        <v>27</v>
      </c>
      <c r="G719">
        <v>2</v>
      </c>
      <c r="H719">
        <v>2811</v>
      </c>
      <c r="I719">
        <v>2</v>
      </c>
      <c r="J719">
        <v>3</v>
      </c>
      <c r="K719" s="10"/>
      <c r="L719" s="10"/>
      <c r="M719" s="10"/>
      <c r="N719" s="10"/>
    </row>
    <row r="720" spans="1:14" x14ac:dyDescent="0.35">
      <c r="A720">
        <v>1002</v>
      </c>
      <c r="B720" t="s">
        <v>12</v>
      </c>
      <c r="C720" t="s">
        <v>15</v>
      </c>
      <c r="D720" t="s">
        <v>45</v>
      </c>
      <c r="E720" t="s">
        <v>11</v>
      </c>
      <c r="F720">
        <v>45</v>
      </c>
      <c r="G720">
        <v>0</v>
      </c>
      <c r="H720">
        <v>3633</v>
      </c>
      <c r="I720">
        <v>1</v>
      </c>
      <c r="J720">
        <v>3</v>
      </c>
      <c r="K720" s="10"/>
      <c r="L720" s="10"/>
      <c r="M720" s="10"/>
      <c r="N720" s="10"/>
    </row>
    <row r="721" spans="1:14" x14ac:dyDescent="0.35">
      <c r="A721">
        <v>1003</v>
      </c>
      <c r="B721" t="s">
        <v>12</v>
      </c>
      <c r="C721" t="s">
        <v>10</v>
      </c>
      <c r="D721" t="s">
        <v>46</v>
      </c>
      <c r="E721" t="s">
        <v>11</v>
      </c>
      <c r="F721">
        <v>47</v>
      </c>
      <c r="G721">
        <v>0</v>
      </c>
      <c r="H721">
        <v>4163</v>
      </c>
      <c r="I721">
        <v>4</v>
      </c>
      <c r="J721">
        <v>3</v>
      </c>
      <c r="K721" s="10"/>
      <c r="L721" s="10"/>
      <c r="M721" s="10"/>
      <c r="N721" s="10"/>
    </row>
    <row r="722" spans="1:14" x14ac:dyDescent="0.35">
      <c r="A722">
        <v>1004</v>
      </c>
      <c r="B722" t="s">
        <v>9</v>
      </c>
      <c r="C722" t="s">
        <v>13</v>
      </c>
      <c r="D722" t="s">
        <v>45</v>
      </c>
      <c r="E722" t="s">
        <v>17</v>
      </c>
      <c r="F722">
        <v>30</v>
      </c>
      <c r="G722">
        <v>0</v>
      </c>
      <c r="H722">
        <v>2132</v>
      </c>
      <c r="I722">
        <v>3</v>
      </c>
      <c r="J722">
        <v>3</v>
      </c>
      <c r="K722" s="10"/>
      <c r="L722" s="10"/>
      <c r="M722" s="10"/>
      <c r="N722" s="10"/>
    </row>
    <row r="723" spans="1:14" x14ac:dyDescent="0.35">
      <c r="A723">
        <v>1005</v>
      </c>
      <c r="B723" t="s">
        <v>12</v>
      </c>
      <c r="C723" t="s">
        <v>18</v>
      </c>
      <c r="D723" t="s">
        <v>45</v>
      </c>
      <c r="E723" t="s">
        <v>17</v>
      </c>
      <c r="F723">
        <v>50</v>
      </c>
      <c r="G723">
        <v>1</v>
      </c>
      <c r="H723">
        <v>13973</v>
      </c>
      <c r="I723">
        <v>3</v>
      </c>
      <c r="J723">
        <v>3</v>
      </c>
      <c r="K723" s="10"/>
      <c r="L723" s="10"/>
      <c r="M723" s="10"/>
      <c r="N723" s="10"/>
    </row>
    <row r="724" spans="1:14" x14ac:dyDescent="0.35">
      <c r="A724">
        <v>1006</v>
      </c>
      <c r="B724" t="s">
        <v>12</v>
      </c>
      <c r="C724" t="s">
        <v>13</v>
      </c>
      <c r="D724" t="s">
        <v>45</v>
      </c>
      <c r="E724" t="s">
        <v>14</v>
      </c>
      <c r="F724">
        <v>38</v>
      </c>
      <c r="G724">
        <v>0</v>
      </c>
      <c r="H724">
        <v>2684</v>
      </c>
      <c r="I724">
        <v>3</v>
      </c>
      <c r="J724">
        <v>3</v>
      </c>
      <c r="K724" s="10"/>
      <c r="L724" s="10"/>
      <c r="M724" s="10"/>
      <c r="N724" s="10"/>
    </row>
    <row r="725" spans="1:14" x14ac:dyDescent="0.35">
      <c r="A725">
        <v>1007</v>
      </c>
      <c r="B725" t="s">
        <v>12</v>
      </c>
      <c r="C725" t="s">
        <v>18</v>
      </c>
      <c r="D725" t="s">
        <v>45</v>
      </c>
      <c r="E725" t="s">
        <v>11</v>
      </c>
      <c r="F725">
        <v>46</v>
      </c>
      <c r="G725">
        <v>0</v>
      </c>
      <c r="H725">
        <v>10845</v>
      </c>
      <c r="I725">
        <v>3</v>
      </c>
      <c r="J725">
        <v>3</v>
      </c>
      <c r="K725" s="10"/>
      <c r="L725" s="10"/>
      <c r="M725" s="10"/>
      <c r="N725" s="10"/>
    </row>
    <row r="726" spans="1:14" x14ac:dyDescent="0.35">
      <c r="A726">
        <v>1009</v>
      </c>
      <c r="B726" t="s">
        <v>12</v>
      </c>
      <c r="C726" t="s">
        <v>18</v>
      </c>
      <c r="D726" t="s">
        <v>45</v>
      </c>
      <c r="E726" t="s">
        <v>14</v>
      </c>
      <c r="F726">
        <v>24</v>
      </c>
      <c r="G726">
        <v>3</v>
      </c>
      <c r="H726">
        <v>4377</v>
      </c>
      <c r="I726">
        <v>3</v>
      </c>
      <c r="J726">
        <v>3</v>
      </c>
      <c r="K726" s="10"/>
      <c r="L726" s="10"/>
      <c r="M726" s="10"/>
      <c r="N726" s="10"/>
    </row>
    <row r="727" spans="1:14" x14ac:dyDescent="0.35">
      <c r="A727">
        <v>1010</v>
      </c>
      <c r="B727" t="s">
        <v>9</v>
      </c>
      <c r="C727" t="s">
        <v>15</v>
      </c>
      <c r="D727" t="s">
        <v>45</v>
      </c>
      <c r="E727" t="s">
        <v>16</v>
      </c>
      <c r="F727">
        <v>35</v>
      </c>
      <c r="G727">
        <v>0</v>
      </c>
      <c r="H727">
        <v>3743</v>
      </c>
      <c r="I727">
        <v>2</v>
      </c>
      <c r="J727">
        <v>4</v>
      </c>
      <c r="K727" s="10"/>
      <c r="L727" s="10"/>
      <c r="M727" s="10"/>
      <c r="N727" s="10"/>
    </row>
    <row r="728" spans="1:14" x14ac:dyDescent="0.35">
      <c r="A728">
        <v>1011</v>
      </c>
      <c r="B728" t="s">
        <v>12</v>
      </c>
      <c r="C728" t="s">
        <v>18</v>
      </c>
      <c r="D728" t="s">
        <v>45</v>
      </c>
      <c r="E728" t="s">
        <v>14</v>
      </c>
      <c r="F728">
        <v>31</v>
      </c>
      <c r="G728">
        <v>0</v>
      </c>
      <c r="H728">
        <v>4148</v>
      </c>
      <c r="I728">
        <v>1</v>
      </c>
      <c r="J728">
        <v>3</v>
      </c>
      <c r="K728" s="10"/>
      <c r="L728" s="10"/>
      <c r="M728" s="10"/>
      <c r="N728" s="10"/>
    </row>
    <row r="729" spans="1:14" x14ac:dyDescent="0.35">
      <c r="A729">
        <v>1012</v>
      </c>
      <c r="B729" t="s">
        <v>12</v>
      </c>
      <c r="C729" t="s">
        <v>13</v>
      </c>
      <c r="D729" t="s">
        <v>45</v>
      </c>
      <c r="E729" t="s">
        <v>11</v>
      </c>
      <c r="F729">
        <v>18</v>
      </c>
      <c r="G729">
        <v>0</v>
      </c>
      <c r="H729">
        <v>1051</v>
      </c>
      <c r="I729">
        <v>4</v>
      </c>
      <c r="J729">
        <v>3</v>
      </c>
      <c r="K729" s="10"/>
      <c r="L729" s="10"/>
      <c r="M729" s="10"/>
      <c r="N729" s="10"/>
    </row>
    <row r="730" spans="1:14" x14ac:dyDescent="0.35">
      <c r="A730">
        <v>1013</v>
      </c>
      <c r="B730" t="s">
        <v>12</v>
      </c>
      <c r="C730" t="s">
        <v>18</v>
      </c>
      <c r="D730" t="s">
        <v>45</v>
      </c>
      <c r="E730" t="s">
        <v>17</v>
      </c>
      <c r="F730">
        <v>54</v>
      </c>
      <c r="G730">
        <v>0</v>
      </c>
      <c r="H730">
        <v>10739</v>
      </c>
      <c r="I730">
        <v>3</v>
      </c>
      <c r="J730">
        <v>3</v>
      </c>
      <c r="K730" s="10"/>
      <c r="L730" s="10"/>
      <c r="M730" s="10"/>
      <c r="N730" s="10"/>
    </row>
    <row r="731" spans="1:14" x14ac:dyDescent="0.35">
      <c r="A731">
        <v>1014</v>
      </c>
      <c r="B731" t="s">
        <v>12</v>
      </c>
      <c r="C731" t="s">
        <v>19</v>
      </c>
      <c r="D731" t="s">
        <v>45</v>
      </c>
      <c r="E731" t="s">
        <v>16</v>
      </c>
      <c r="F731">
        <v>35</v>
      </c>
      <c r="G731">
        <v>10</v>
      </c>
      <c r="H731">
        <v>10388</v>
      </c>
      <c r="I731">
        <v>3</v>
      </c>
      <c r="J731">
        <v>3</v>
      </c>
      <c r="K731" s="10"/>
      <c r="L731" s="10"/>
      <c r="M731" s="10"/>
      <c r="N731" s="10"/>
    </row>
    <row r="732" spans="1:14" x14ac:dyDescent="0.35">
      <c r="A732">
        <v>1015</v>
      </c>
      <c r="B732" t="s">
        <v>12</v>
      </c>
      <c r="C732" t="s">
        <v>22</v>
      </c>
      <c r="D732" t="s">
        <v>45</v>
      </c>
      <c r="E732" t="s">
        <v>11</v>
      </c>
      <c r="F732">
        <v>30</v>
      </c>
      <c r="G732">
        <v>1</v>
      </c>
      <c r="H732">
        <v>11416</v>
      </c>
      <c r="I732">
        <v>1</v>
      </c>
      <c r="J732">
        <v>3</v>
      </c>
      <c r="K732" s="10"/>
      <c r="L732" s="10"/>
      <c r="M732" s="10"/>
      <c r="N732" s="10"/>
    </row>
    <row r="733" spans="1:14" x14ac:dyDescent="0.35">
      <c r="A733">
        <v>1016</v>
      </c>
      <c r="B733" t="s">
        <v>9</v>
      </c>
      <c r="C733" t="s">
        <v>13</v>
      </c>
      <c r="D733" t="s">
        <v>45</v>
      </c>
      <c r="E733" t="s">
        <v>17</v>
      </c>
      <c r="F733">
        <v>20</v>
      </c>
      <c r="G733">
        <v>0</v>
      </c>
      <c r="H733">
        <v>2600</v>
      </c>
      <c r="I733">
        <v>1</v>
      </c>
      <c r="J733">
        <v>3</v>
      </c>
      <c r="K733" s="10"/>
      <c r="L733" s="10"/>
      <c r="M733" s="10"/>
      <c r="N733" s="10"/>
    </row>
    <row r="734" spans="1:14" x14ac:dyDescent="0.35">
      <c r="A734">
        <v>1017</v>
      </c>
      <c r="B734" t="s">
        <v>9</v>
      </c>
      <c r="C734" t="s">
        <v>15</v>
      </c>
      <c r="D734" t="s">
        <v>45</v>
      </c>
      <c r="E734" t="s">
        <v>17</v>
      </c>
      <c r="F734">
        <v>30</v>
      </c>
      <c r="G734">
        <v>1</v>
      </c>
      <c r="H734">
        <v>2422</v>
      </c>
      <c r="I734">
        <v>2</v>
      </c>
      <c r="J734">
        <v>3</v>
      </c>
      <c r="K734" s="10"/>
      <c r="L734" s="10"/>
      <c r="M734" s="10"/>
      <c r="N734" s="10"/>
    </row>
    <row r="735" spans="1:14" x14ac:dyDescent="0.35">
      <c r="A735">
        <v>1018</v>
      </c>
      <c r="B735" t="s">
        <v>12</v>
      </c>
      <c r="C735" t="s">
        <v>18</v>
      </c>
      <c r="D735" t="s">
        <v>45</v>
      </c>
      <c r="E735" t="s">
        <v>11</v>
      </c>
      <c r="F735">
        <v>26</v>
      </c>
      <c r="G735">
        <v>1</v>
      </c>
      <c r="H735">
        <v>5472</v>
      </c>
      <c r="I735">
        <v>4</v>
      </c>
      <c r="J735">
        <v>3</v>
      </c>
      <c r="K735" s="10"/>
      <c r="L735" s="10"/>
      <c r="M735" s="10"/>
      <c r="N735" s="10"/>
    </row>
    <row r="736" spans="1:14" x14ac:dyDescent="0.35">
      <c r="A736">
        <v>1019</v>
      </c>
      <c r="B736" t="s">
        <v>12</v>
      </c>
      <c r="C736" t="s">
        <v>15</v>
      </c>
      <c r="D736" t="s">
        <v>45</v>
      </c>
      <c r="E736" t="s">
        <v>14</v>
      </c>
      <c r="F736">
        <v>22</v>
      </c>
      <c r="G736">
        <v>1</v>
      </c>
      <c r="H736">
        <v>2451</v>
      </c>
      <c r="I736">
        <v>1</v>
      </c>
      <c r="J736">
        <v>3</v>
      </c>
      <c r="K736" s="10"/>
      <c r="L736" s="10"/>
      <c r="M736" s="10"/>
      <c r="N736" s="10"/>
    </row>
    <row r="737" spans="1:14" x14ac:dyDescent="0.35">
      <c r="A737">
        <v>1022</v>
      </c>
      <c r="B737" t="s">
        <v>12</v>
      </c>
      <c r="C737" t="s">
        <v>19</v>
      </c>
      <c r="D737" t="s">
        <v>45</v>
      </c>
      <c r="E737" t="s">
        <v>17</v>
      </c>
      <c r="F737">
        <v>48</v>
      </c>
      <c r="G737">
        <v>2</v>
      </c>
      <c r="H737">
        <v>4240</v>
      </c>
      <c r="I737">
        <v>3</v>
      </c>
      <c r="J737">
        <v>3</v>
      </c>
      <c r="K737" s="10"/>
      <c r="L737" s="10"/>
      <c r="M737" s="10"/>
      <c r="N737" s="10"/>
    </row>
    <row r="738" spans="1:14" x14ac:dyDescent="0.35">
      <c r="A738">
        <v>1024</v>
      </c>
      <c r="B738" t="s">
        <v>12</v>
      </c>
      <c r="C738" t="s">
        <v>19</v>
      </c>
      <c r="D738" t="s">
        <v>45</v>
      </c>
      <c r="E738" t="s">
        <v>16</v>
      </c>
      <c r="F738">
        <v>48</v>
      </c>
      <c r="G738">
        <v>4</v>
      </c>
      <c r="H738">
        <v>10999</v>
      </c>
      <c r="I738">
        <v>3</v>
      </c>
      <c r="J738">
        <v>3</v>
      </c>
      <c r="K738" s="10"/>
      <c r="L738" s="10"/>
      <c r="M738" s="10"/>
      <c r="N738" s="10"/>
    </row>
    <row r="739" spans="1:14" x14ac:dyDescent="0.35">
      <c r="A739">
        <v>1025</v>
      </c>
      <c r="B739" t="s">
        <v>12</v>
      </c>
      <c r="C739" t="s">
        <v>18</v>
      </c>
      <c r="D739" t="s">
        <v>45</v>
      </c>
      <c r="E739" t="s">
        <v>11</v>
      </c>
      <c r="F739">
        <v>41</v>
      </c>
      <c r="G739">
        <v>2</v>
      </c>
      <c r="H739">
        <v>5003</v>
      </c>
      <c r="I739">
        <v>3</v>
      </c>
      <c r="J739">
        <v>3</v>
      </c>
      <c r="K739" s="10"/>
      <c r="L739" s="10"/>
      <c r="M739" s="10"/>
      <c r="N739" s="10"/>
    </row>
    <row r="740" spans="1:14" x14ac:dyDescent="0.35">
      <c r="A740">
        <v>1026</v>
      </c>
      <c r="B740" t="s">
        <v>12</v>
      </c>
      <c r="C740" t="s">
        <v>18</v>
      </c>
      <c r="D740" t="s">
        <v>45</v>
      </c>
      <c r="E740" t="s">
        <v>14</v>
      </c>
      <c r="F740">
        <v>39</v>
      </c>
      <c r="G740">
        <v>11</v>
      </c>
      <c r="H740">
        <v>12742</v>
      </c>
      <c r="I740">
        <v>4</v>
      </c>
      <c r="J740">
        <v>3</v>
      </c>
      <c r="K740" s="10"/>
      <c r="L740" s="10"/>
      <c r="M740" s="10"/>
      <c r="N740" s="10"/>
    </row>
    <row r="741" spans="1:14" x14ac:dyDescent="0.35">
      <c r="A741">
        <v>1027</v>
      </c>
      <c r="B741" t="s">
        <v>12</v>
      </c>
      <c r="C741" t="s">
        <v>18</v>
      </c>
      <c r="D741" t="s">
        <v>45</v>
      </c>
      <c r="E741" t="s">
        <v>16</v>
      </c>
      <c r="F741">
        <v>27</v>
      </c>
      <c r="G741">
        <v>2</v>
      </c>
      <c r="H741">
        <v>4227</v>
      </c>
      <c r="I741">
        <v>4</v>
      </c>
      <c r="J741">
        <v>3</v>
      </c>
      <c r="K741" s="10"/>
      <c r="L741" s="10"/>
      <c r="M741" s="10"/>
      <c r="N741" s="10"/>
    </row>
    <row r="742" spans="1:14" x14ac:dyDescent="0.35">
      <c r="A742">
        <v>1028</v>
      </c>
      <c r="B742" t="s">
        <v>12</v>
      </c>
      <c r="C742" t="s">
        <v>15</v>
      </c>
      <c r="D742" t="s">
        <v>45</v>
      </c>
      <c r="E742" t="s">
        <v>17</v>
      </c>
      <c r="F742">
        <v>35</v>
      </c>
      <c r="G742">
        <v>1</v>
      </c>
      <c r="H742">
        <v>3917</v>
      </c>
      <c r="I742">
        <v>4</v>
      </c>
      <c r="J742">
        <v>4</v>
      </c>
      <c r="K742" s="10"/>
      <c r="L742" s="10"/>
      <c r="M742" s="10"/>
      <c r="N742" s="10"/>
    </row>
    <row r="743" spans="1:14" x14ac:dyDescent="0.35">
      <c r="A743">
        <v>1029</v>
      </c>
      <c r="B743" t="s">
        <v>12</v>
      </c>
      <c r="C743" t="s">
        <v>20</v>
      </c>
      <c r="D743" t="s">
        <v>46</v>
      </c>
      <c r="E743" t="s">
        <v>11</v>
      </c>
      <c r="F743">
        <v>42</v>
      </c>
      <c r="G743">
        <v>0</v>
      </c>
      <c r="H743">
        <v>18303</v>
      </c>
      <c r="I743">
        <v>3</v>
      </c>
      <c r="J743">
        <v>3</v>
      </c>
      <c r="K743" s="10"/>
      <c r="L743" s="10"/>
      <c r="M743" s="10"/>
      <c r="N743" s="10"/>
    </row>
    <row r="744" spans="1:14" x14ac:dyDescent="0.35">
      <c r="A744">
        <v>1030</v>
      </c>
      <c r="B744" t="s">
        <v>12</v>
      </c>
      <c r="C744" t="s">
        <v>15</v>
      </c>
      <c r="D744" t="s">
        <v>45</v>
      </c>
      <c r="E744" t="s">
        <v>17</v>
      </c>
      <c r="F744">
        <v>50</v>
      </c>
      <c r="G744">
        <v>0</v>
      </c>
      <c r="H744">
        <v>2380</v>
      </c>
      <c r="I744">
        <v>4</v>
      </c>
      <c r="J744">
        <v>3</v>
      </c>
      <c r="K744" s="10"/>
      <c r="L744" s="10"/>
      <c r="M744" s="10"/>
      <c r="N744" s="10"/>
    </row>
    <row r="745" spans="1:14" x14ac:dyDescent="0.35">
      <c r="A745">
        <v>1032</v>
      </c>
      <c r="B745" t="s">
        <v>12</v>
      </c>
      <c r="C745" t="s">
        <v>18</v>
      </c>
      <c r="D745" t="s">
        <v>45</v>
      </c>
      <c r="E745" t="s">
        <v>17</v>
      </c>
      <c r="F745">
        <v>59</v>
      </c>
      <c r="G745">
        <v>4</v>
      </c>
      <c r="H745">
        <v>13726</v>
      </c>
      <c r="I745">
        <v>4</v>
      </c>
      <c r="J745">
        <v>3</v>
      </c>
      <c r="K745" s="10"/>
      <c r="L745" s="10"/>
      <c r="M745" s="10"/>
      <c r="N745" s="10"/>
    </row>
    <row r="746" spans="1:14" x14ac:dyDescent="0.35">
      <c r="A746">
        <v>1033</v>
      </c>
      <c r="B746" t="s">
        <v>9</v>
      </c>
      <c r="C746" t="s">
        <v>19</v>
      </c>
      <c r="D746" t="s">
        <v>45</v>
      </c>
      <c r="E746" t="s">
        <v>11</v>
      </c>
      <c r="F746">
        <v>37</v>
      </c>
      <c r="G746">
        <v>0</v>
      </c>
      <c r="H746">
        <v>4777</v>
      </c>
      <c r="I746">
        <v>2</v>
      </c>
      <c r="J746">
        <v>3</v>
      </c>
      <c r="K746" s="10"/>
      <c r="L746" s="10"/>
      <c r="M746" s="10"/>
      <c r="N746" s="10"/>
    </row>
    <row r="747" spans="1:14" x14ac:dyDescent="0.35">
      <c r="A747">
        <v>1034</v>
      </c>
      <c r="B747" t="s">
        <v>12</v>
      </c>
      <c r="C747" t="s">
        <v>19</v>
      </c>
      <c r="D747" t="s">
        <v>45</v>
      </c>
      <c r="E747" t="s">
        <v>16</v>
      </c>
      <c r="F747">
        <v>55</v>
      </c>
      <c r="G747">
        <v>6</v>
      </c>
      <c r="H747">
        <v>6385</v>
      </c>
      <c r="I747">
        <v>2</v>
      </c>
      <c r="J747">
        <v>3</v>
      </c>
      <c r="K747" s="10"/>
      <c r="L747" s="10"/>
      <c r="M747" s="10"/>
      <c r="N747" s="10"/>
    </row>
    <row r="748" spans="1:14" x14ac:dyDescent="0.35">
      <c r="A748">
        <v>1035</v>
      </c>
      <c r="B748" t="s">
        <v>12</v>
      </c>
      <c r="C748" t="s">
        <v>22</v>
      </c>
      <c r="D748" t="s">
        <v>45</v>
      </c>
      <c r="E748" t="s">
        <v>14</v>
      </c>
      <c r="F748">
        <v>41</v>
      </c>
      <c r="G748">
        <v>5</v>
      </c>
      <c r="H748">
        <v>19973</v>
      </c>
      <c r="I748">
        <v>3</v>
      </c>
      <c r="J748">
        <v>4</v>
      </c>
      <c r="K748" s="10"/>
      <c r="L748" s="10"/>
      <c r="M748" s="10"/>
      <c r="N748" s="10"/>
    </row>
    <row r="749" spans="1:14" x14ac:dyDescent="0.35">
      <c r="A749">
        <v>1036</v>
      </c>
      <c r="B749" t="s">
        <v>12</v>
      </c>
      <c r="C749" t="s">
        <v>10</v>
      </c>
      <c r="D749" t="s">
        <v>46</v>
      </c>
      <c r="E749" t="s">
        <v>16</v>
      </c>
      <c r="F749">
        <v>38</v>
      </c>
      <c r="G749">
        <v>0</v>
      </c>
      <c r="H749">
        <v>6861</v>
      </c>
      <c r="I749">
        <v>4</v>
      </c>
      <c r="J749">
        <v>3</v>
      </c>
      <c r="K749" s="10"/>
      <c r="L749" s="10"/>
      <c r="M749" s="10"/>
      <c r="N749" s="10"/>
    </row>
    <row r="750" spans="1:14" x14ac:dyDescent="0.35">
      <c r="A750">
        <v>1037</v>
      </c>
      <c r="B750" t="s">
        <v>9</v>
      </c>
      <c r="C750" t="s">
        <v>10</v>
      </c>
      <c r="D750" t="s">
        <v>46</v>
      </c>
      <c r="E750" t="s">
        <v>11</v>
      </c>
      <c r="F750">
        <v>26</v>
      </c>
      <c r="G750">
        <v>2</v>
      </c>
      <c r="H750">
        <v>4969</v>
      </c>
      <c r="I750">
        <v>1</v>
      </c>
      <c r="J750">
        <v>3</v>
      </c>
      <c r="K750" s="10"/>
      <c r="L750" s="10"/>
      <c r="M750" s="10"/>
      <c r="N750" s="10"/>
    </row>
    <row r="751" spans="1:14" x14ac:dyDescent="0.35">
      <c r="A751">
        <v>1038</v>
      </c>
      <c r="B751" t="s">
        <v>9</v>
      </c>
      <c r="C751" t="s">
        <v>20</v>
      </c>
      <c r="D751" t="s">
        <v>46</v>
      </c>
      <c r="E751" t="s">
        <v>14</v>
      </c>
      <c r="F751">
        <v>52</v>
      </c>
      <c r="G751">
        <v>6</v>
      </c>
      <c r="H751">
        <v>19845</v>
      </c>
      <c r="I751">
        <v>4</v>
      </c>
      <c r="J751">
        <v>3</v>
      </c>
      <c r="K751" s="10"/>
      <c r="L751" s="10"/>
      <c r="M751" s="10"/>
      <c r="N751" s="10"/>
    </row>
    <row r="752" spans="1:14" x14ac:dyDescent="0.35">
      <c r="A752">
        <v>1039</v>
      </c>
      <c r="B752" t="s">
        <v>12</v>
      </c>
      <c r="C752" t="s">
        <v>10</v>
      </c>
      <c r="D752" t="s">
        <v>46</v>
      </c>
      <c r="E752" t="s">
        <v>17</v>
      </c>
      <c r="F752">
        <v>44</v>
      </c>
      <c r="G752">
        <v>11</v>
      </c>
      <c r="H752">
        <v>13320</v>
      </c>
      <c r="I752">
        <v>4</v>
      </c>
      <c r="J752">
        <v>3</v>
      </c>
      <c r="K752" s="10"/>
      <c r="L752" s="10"/>
      <c r="M752" s="10"/>
      <c r="N752" s="10"/>
    </row>
    <row r="753" spans="1:14" x14ac:dyDescent="0.35">
      <c r="A753">
        <v>1040</v>
      </c>
      <c r="B753" t="s">
        <v>12</v>
      </c>
      <c r="C753" t="s">
        <v>10</v>
      </c>
      <c r="D753" t="s">
        <v>46</v>
      </c>
      <c r="E753" t="s">
        <v>17</v>
      </c>
      <c r="F753">
        <v>50</v>
      </c>
      <c r="G753">
        <v>0</v>
      </c>
      <c r="H753">
        <v>6347</v>
      </c>
      <c r="I753">
        <v>3</v>
      </c>
      <c r="J753">
        <v>3</v>
      </c>
      <c r="K753" s="10"/>
      <c r="L753" s="10"/>
      <c r="M753" s="10"/>
      <c r="N753" s="10"/>
    </row>
    <row r="754" spans="1:14" x14ac:dyDescent="0.35">
      <c r="A754">
        <v>1042</v>
      </c>
      <c r="B754" t="s">
        <v>9</v>
      </c>
      <c r="C754" t="s">
        <v>15</v>
      </c>
      <c r="D754" t="s">
        <v>45</v>
      </c>
      <c r="E754" t="s">
        <v>16</v>
      </c>
      <c r="F754">
        <v>36</v>
      </c>
      <c r="G754">
        <v>15</v>
      </c>
      <c r="H754">
        <v>2743</v>
      </c>
      <c r="I754">
        <v>1</v>
      </c>
      <c r="J754">
        <v>3</v>
      </c>
      <c r="K754" s="10"/>
      <c r="L754" s="10"/>
      <c r="M754" s="10"/>
      <c r="N754" s="10"/>
    </row>
    <row r="755" spans="1:14" x14ac:dyDescent="0.35">
      <c r="A755">
        <v>1043</v>
      </c>
      <c r="B755" t="s">
        <v>12</v>
      </c>
      <c r="C755" t="s">
        <v>18</v>
      </c>
      <c r="D755" t="s">
        <v>45</v>
      </c>
      <c r="E755" t="s">
        <v>17</v>
      </c>
      <c r="F755">
        <v>39</v>
      </c>
      <c r="G755">
        <v>2</v>
      </c>
      <c r="H755">
        <v>10880</v>
      </c>
      <c r="I755">
        <v>1</v>
      </c>
      <c r="J755">
        <v>3</v>
      </c>
      <c r="K755" s="10"/>
      <c r="L755" s="10"/>
      <c r="M755" s="10"/>
      <c r="N755" s="10"/>
    </row>
    <row r="756" spans="1:14" x14ac:dyDescent="0.35">
      <c r="A756">
        <v>1044</v>
      </c>
      <c r="B756" t="s">
        <v>12</v>
      </c>
      <c r="C756" t="s">
        <v>21</v>
      </c>
      <c r="D756" t="s">
        <v>46</v>
      </c>
      <c r="E756" t="s">
        <v>14</v>
      </c>
      <c r="F756">
        <v>33</v>
      </c>
      <c r="G756">
        <v>2</v>
      </c>
      <c r="H756">
        <v>2342</v>
      </c>
      <c r="I756">
        <v>4</v>
      </c>
      <c r="J756">
        <v>3</v>
      </c>
      <c r="K756" s="10"/>
      <c r="L756" s="10"/>
      <c r="M756" s="10"/>
      <c r="N756" s="10"/>
    </row>
    <row r="757" spans="1:14" x14ac:dyDescent="0.35">
      <c r="A757">
        <v>1045</v>
      </c>
      <c r="B757" t="s">
        <v>12</v>
      </c>
      <c r="C757" t="s">
        <v>20</v>
      </c>
      <c r="D757" t="s">
        <v>46</v>
      </c>
      <c r="E757" t="s">
        <v>11</v>
      </c>
      <c r="F757">
        <v>45</v>
      </c>
      <c r="G757">
        <v>1</v>
      </c>
      <c r="H757">
        <v>17650</v>
      </c>
      <c r="I757">
        <v>4</v>
      </c>
      <c r="J757">
        <v>3</v>
      </c>
      <c r="K757" s="10"/>
      <c r="L757" s="10"/>
      <c r="M757" s="10"/>
      <c r="N757" s="10"/>
    </row>
    <row r="758" spans="1:14" x14ac:dyDescent="0.35">
      <c r="A758">
        <v>1046</v>
      </c>
      <c r="B758" t="s">
        <v>12</v>
      </c>
      <c r="C758" t="s">
        <v>15</v>
      </c>
      <c r="D758" t="s">
        <v>45</v>
      </c>
      <c r="E758" t="s">
        <v>16</v>
      </c>
      <c r="F758">
        <v>32</v>
      </c>
      <c r="G758">
        <v>7</v>
      </c>
      <c r="H758">
        <v>4025</v>
      </c>
      <c r="I758">
        <v>3</v>
      </c>
      <c r="J758">
        <v>3</v>
      </c>
      <c r="K758" s="10"/>
      <c r="L758" s="10"/>
      <c r="M758" s="10"/>
      <c r="N758" s="10"/>
    </row>
    <row r="759" spans="1:14" x14ac:dyDescent="0.35">
      <c r="A759">
        <v>1047</v>
      </c>
      <c r="B759" t="s">
        <v>12</v>
      </c>
      <c r="C759" t="s">
        <v>10</v>
      </c>
      <c r="D759" t="s">
        <v>46</v>
      </c>
      <c r="E759" t="s">
        <v>16</v>
      </c>
      <c r="F759">
        <v>34</v>
      </c>
      <c r="G759">
        <v>0</v>
      </c>
      <c r="H759">
        <v>9725</v>
      </c>
      <c r="I759">
        <v>4</v>
      </c>
      <c r="J759">
        <v>3</v>
      </c>
      <c r="K759" s="10"/>
      <c r="L759" s="10"/>
      <c r="M759" s="10"/>
      <c r="N759" s="10"/>
    </row>
    <row r="760" spans="1:14" x14ac:dyDescent="0.35">
      <c r="A760">
        <v>1048</v>
      </c>
      <c r="B760" t="s">
        <v>12</v>
      </c>
      <c r="C760" t="s">
        <v>20</v>
      </c>
      <c r="D760" t="s">
        <v>46</v>
      </c>
      <c r="E760" t="s">
        <v>11</v>
      </c>
      <c r="F760">
        <v>59</v>
      </c>
      <c r="G760">
        <v>0</v>
      </c>
      <c r="H760">
        <v>11904</v>
      </c>
      <c r="I760">
        <v>4</v>
      </c>
      <c r="J760">
        <v>3</v>
      </c>
      <c r="K760" s="10"/>
      <c r="L760" s="10"/>
      <c r="M760" s="10"/>
      <c r="N760" s="10"/>
    </row>
    <row r="761" spans="1:14" x14ac:dyDescent="0.35">
      <c r="A761">
        <v>1049</v>
      </c>
      <c r="B761" t="s">
        <v>12</v>
      </c>
      <c r="C761" t="s">
        <v>24</v>
      </c>
      <c r="D761" t="s">
        <v>24</v>
      </c>
      <c r="E761" t="s">
        <v>16</v>
      </c>
      <c r="F761">
        <v>45</v>
      </c>
      <c r="G761">
        <v>0</v>
      </c>
      <c r="H761">
        <v>2177</v>
      </c>
      <c r="I761">
        <v>2</v>
      </c>
      <c r="J761">
        <v>3</v>
      </c>
      <c r="K761" s="10"/>
      <c r="L761" s="10"/>
      <c r="M761" s="10"/>
      <c r="N761" s="10"/>
    </row>
    <row r="762" spans="1:14" x14ac:dyDescent="0.35">
      <c r="A762">
        <v>1050</v>
      </c>
      <c r="B762" t="s">
        <v>12</v>
      </c>
      <c r="C762" t="s">
        <v>10</v>
      </c>
      <c r="D762" t="s">
        <v>46</v>
      </c>
      <c r="E762" t="s">
        <v>17</v>
      </c>
      <c r="F762">
        <v>53</v>
      </c>
      <c r="G762">
        <v>6</v>
      </c>
      <c r="H762">
        <v>7525</v>
      </c>
      <c r="I762">
        <v>2</v>
      </c>
      <c r="J762">
        <v>3</v>
      </c>
      <c r="K762" s="10"/>
      <c r="L762" s="10"/>
      <c r="M762" s="10"/>
      <c r="N762" s="10"/>
    </row>
    <row r="763" spans="1:14" x14ac:dyDescent="0.35">
      <c r="A763">
        <v>1052</v>
      </c>
      <c r="B763" t="s">
        <v>9</v>
      </c>
      <c r="C763" t="s">
        <v>15</v>
      </c>
      <c r="D763" t="s">
        <v>45</v>
      </c>
      <c r="E763" t="s">
        <v>17</v>
      </c>
      <c r="F763">
        <v>36</v>
      </c>
      <c r="G763">
        <v>0</v>
      </c>
      <c r="H763">
        <v>4834</v>
      </c>
      <c r="I763">
        <v>3</v>
      </c>
      <c r="J763">
        <v>3</v>
      </c>
      <c r="K763" s="10"/>
      <c r="L763" s="10"/>
      <c r="M763" s="10"/>
      <c r="N763" s="10"/>
    </row>
    <row r="764" spans="1:14" x14ac:dyDescent="0.35">
      <c r="A764">
        <v>1053</v>
      </c>
      <c r="B764" t="s">
        <v>9</v>
      </c>
      <c r="C764" t="s">
        <v>13</v>
      </c>
      <c r="D764" t="s">
        <v>45</v>
      </c>
      <c r="E764" t="s">
        <v>17</v>
      </c>
      <c r="F764">
        <v>26</v>
      </c>
      <c r="G764">
        <v>1</v>
      </c>
      <c r="H764">
        <v>2042</v>
      </c>
      <c r="I764">
        <v>1</v>
      </c>
      <c r="J764">
        <v>3</v>
      </c>
      <c r="K764" s="10"/>
      <c r="L764" s="10"/>
      <c r="M764" s="10"/>
      <c r="N764" s="10"/>
    </row>
    <row r="765" spans="1:14" x14ac:dyDescent="0.35">
      <c r="A765">
        <v>1055</v>
      </c>
      <c r="B765" t="s">
        <v>12</v>
      </c>
      <c r="C765" t="s">
        <v>21</v>
      </c>
      <c r="D765" t="s">
        <v>46</v>
      </c>
      <c r="E765" t="s">
        <v>16</v>
      </c>
      <c r="F765">
        <v>34</v>
      </c>
      <c r="G765">
        <v>0</v>
      </c>
      <c r="H765">
        <v>2220</v>
      </c>
      <c r="I765">
        <v>3</v>
      </c>
      <c r="J765">
        <v>3</v>
      </c>
      <c r="K765" s="10"/>
      <c r="L765" s="10"/>
      <c r="M765" s="10"/>
      <c r="N765" s="10"/>
    </row>
    <row r="766" spans="1:14" x14ac:dyDescent="0.35">
      <c r="A766">
        <v>1056</v>
      </c>
      <c r="B766" t="s">
        <v>12</v>
      </c>
      <c r="C766" t="s">
        <v>21</v>
      </c>
      <c r="D766" t="s">
        <v>46</v>
      </c>
      <c r="E766" t="s">
        <v>14</v>
      </c>
      <c r="F766">
        <v>28</v>
      </c>
      <c r="G766">
        <v>0</v>
      </c>
      <c r="H766">
        <v>1052</v>
      </c>
      <c r="I766">
        <v>2</v>
      </c>
      <c r="J766">
        <v>4</v>
      </c>
      <c r="K766" s="10"/>
      <c r="L766" s="10"/>
      <c r="M766" s="10"/>
      <c r="N766" s="10"/>
    </row>
    <row r="767" spans="1:14" x14ac:dyDescent="0.35">
      <c r="A767">
        <v>1060</v>
      </c>
      <c r="B767" t="s">
        <v>12</v>
      </c>
      <c r="C767" t="s">
        <v>13</v>
      </c>
      <c r="D767" t="s">
        <v>45</v>
      </c>
      <c r="E767" t="s">
        <v>16</v>
      </c>
      <c r="F767">
        <v>38</v>
      </c>
      <c r="G767">
        <v>2</v>
      </c>
      <c r="H767">
        <v>2821</v>
      </c>
      <c r="I767">
        <v>3</v>
      </c>
      <c r="J767">
        <v>3</v>
      </c>
      <c r="K767" s="10"/>
      <c r="L767" s="10"/>
      <c r="M767" s="10"/>
      <c r="N767" s="10"/>
    </row>
    <row r="768" spans="1:14" x14ac:dyDescent="0.35">
      <c r="A768">
        <v>1061</v>
      </c>
      <c r="B768" t="s">
        <v>12</v>
      </c>
      <c r="C768" t="s">
        <v>22</v>
      </c>
      <c r="D768" t="s">
        <v>45</v>
      </c>
      <c r="E768" t="s">
        <v>16</v>
      </c>
      <c r="F768">
        <v>50</v>
      </c>
      <c r="G768">
        <v>7</v>
      </c>
      <c r="H768">
        <v>19237</v>
      </c>
      <c r="I768">
        <v>3</v>
      </c>
      <c r="J768">
        <v>3</v>
      </c>
      <c r="K768" s="10"/>
      <c r="L768" s="10"/>
      <c r="M768" s="10"/>
      <c r="N768" s="10"/>
    </row>
    <row r="769" spans="1:14" x14ac:dyDescent="0.35">
      <c r="A769">
        <v>1062</v>
      </c>
      <c r="B769" t="s">
        <v>12</v>
      </c>
      <c r="C769" t="s">
        <v>19</v>
      </c>
      <c r="D769" t="s">
        <v>45</v>
      </c>
      <c r="E769" t="s">
        <v>17</v>
      </c>
      <c r="F769">
        <v>37</v>
      </c>
      <c r="G769">
        <v>0</v>
      </c>
      <c r="H769">
        <v>4107</v>
      </c>
      <c r="I769">
        <v>2</v>
      </c>
      <c r="J769">
        <v>3</v>
      </c>
      <c r="K769" s="10"/>
      <c r="L769" s="10"/>
      <c r="M769" s="10"/>
      <c r="N769" s="10"/>
    </row>
    <row r="770" spans="1:14" x14ac:dyDescent="0.35">
      <c r="A770">
        <v>1066</v>
      </c>
      <c r="B770" t="s">
        <v>12</v>
      </c>
      <c r="C770" t="s">
        <v>10</v>
      </c>
      <c r="D770" t="s">
        <v>46</v>
      </c>
      <c r="E770" t="s">
        <v>17</v>
      </c>
      <c r="F770">
        <v>40</v>
      </c>
      <c r="G770">
        <v>7</v>
      </c>
      <c r="H770">
        <v>8396</v>
      </c>
      <c r="I770">
        <v>1</v>
      </c>
      <c r="J770">
        <v>3</v>
      </c>
      <c r="K770" s="10"/>
      <c r="L770" s="10"/>
      <c r="M770" s="10"/>
      <c r="N770" s="10"/>
    </row>
    <row r="771" spans="1:14" x14ac:dyDescent="0.35">
      <c r="A771">
        <v>1068</v>
      </c>
      <c r="B771" t="s">
        <v>12</v>
      </c>
      <c r="C771" t="s">
        <v>13</v>
      </c>
      <c r="D771" t="s">
        <v>45</v>
      </c>
      <c r="E771" t="s">
        <v>14</v>
      </c>
      <c r="F771">
        <v>26</v>
      </c>
      <c r="G771">
        <v>1</v>
      </c>
      <c r="H771">
        <v>2007</v>
      </c>
      <c r="I771">
        <v>3</v>
      </c>
      <c r="J771">
        <v>3</v>
      </c>
      <c r="K771" s="10"/>
      <c r="L771" s="10"/>
      <c r="M771" s="10"/>
      <c r="N771" s="10"/>
    </row>
    <row r="772" spans="1:14" x14ac:dyDescent="0.35">
      <c r="A772">
        <v>1069</v>
      </c>
      <c r="B772" t="s">
        <v>12</v>
      </c>
      <c r="C772" t="s">
        <v>22</v>
      </c>
      <c r="D772" t="s">
        <v>45</v>
      </c>
      <c r="E772" t="s">
        <v>16</v>
      </c>
      <c r="F772">
        <v>46</v>
      </c>
      <c r="G772">
        <v>2</v>
      </c>
      <c r="H772">
        <v>19627</v>
      </c>
      <c r="I772">
        <v>4</v>
      </c>
      <c r="J772">
        <v>3</v>
      </c>
      <c r="K772" s="10"/>
      <c r="L772" s="10"/>
      <c r="M772" s="10"/>
      <c r="N772" s="10"/>
    </row>
    <row r="773" spans="1:14" x14ac:dyDescent="0.35">
      <c r="A773">
        <v>1070</v>
      </c>
      <c r="B773" t="s">
        <v>12</v>
      </c>
      <c r="C773" t="s">
        <v>10</v>
      </c>
      <c r="D773" t="s">
        <v>46</v>
      </c>
      <c r="E773" t="s">
        <v>16</v>
      </c>
      <c r="F773">
        <v>54</v>
      </c>
      <c r="G773">
        <v>7</v>
      </c>
      <c r="H773">
        <v>10686</v>
      </c>
      <c r="I773">
        <v>3</v>
      </c>
      <c r="J773">
        <v>3</v>
      </c>
      <c r="K773" s="10"/>
      <c r="L773" s="10"/>
      <c r="M773" s="10"/>
      <c r="N773" s="10"/>
    </row>
    <row r="774" spans="1:14" x14ac:dyDescent="0.35">
      <c r="A774">
        <v>1071</v>
      </c>
      <c r="B774" t="s">
        <v>12</v>
      </c>
      <c r="C774" t="s">
        <v>13</v>
      </c>
      <c r="D774" t="s">
        <v>45</v>
      </c>
      <c r="E774" t="s">
        <v>17</v>
      </c>
      <c r="F774">
        <v>56</v>
      </c>
      <c r="G774">
        <v>0</v>
      </c>
      <c r="H774">
        <v>2942</v>
      </c>
      <c r="I774">
        <v>3</v>
      </c>
      <c r="J774">
        <v>3</v>
      </c>
      <c r="K774" s="10"/>
      <c r="L774" s="10"/>
      <c r="M774" s="10"/>
      <c r="N774" s="10"/>
    </row>
    <row r="775" spans="1:14" x14ac:dyDescent="0.35">
      <c r="A775">
        <v>1073</v>
      </c>
      <c r="B775" t="s">
        <v>12</v>
      </c>
      <c r="C775" t="s">
        <v>18</v>
      </c>
      <c r="D775" t="s">
        <v>45</v>
      </c>
      <c r="E775" t="s">
        <v>23</v>
      </c>
      <c r="F775">
        <v>36</v>
      </c>
      <c r="G775">
        <v>7</v>
      </c>
      <c r="H775">
        <v>8858</v>
      </c>
      <c r="I775">
        <v>4</v>
      </c>
      <c r="J775">
        <v>3</v>
      </c>
      <c r="K775" s="10"/>
      <c r="L775" s="10"/>
      <c r="M775" s="10"/>
      <c r="N775" s="10"/>
    </row>
    <row r="776" spans="1:14" x14ac:dyDescent="0.35">
      <c r="A776">
        <v>1074</v>
      </c>
      <c r="B776" t="s">
        <v>12</v>
      </c>
      <c r="C776" t="s">
        <v>20</v>
      </c>
      <c r="D776" t="s">
        <v>45</v>
      </c>
      <c r="E776" t="s">
        <v>14</v>
      </c>
      <c r="F776">
        <v>55</v>
      </c>
      <c r="G776">
        <v>6</v>
      </c>
      <c r="H776">
        <v>16756</v>
      </c>
      <c r="I776">
        <v>1</v>
      </c>
      <c r="J776">
        <v>3</v>
      </c>
      <c r="K776" s="10"/>
      <c r="L776" s="10"/>
      <c r="M776" s="10"/>
      <c r="N776" s="10"/>
    </row>
    <row r="777" spans="1:14" x14ac:dyDescent="0.35">
      <c r="A777">
        <v>1076</v>
      </c>
      <c r="B777" t="s">
        <v>12</v>
      </c>
      <c r="C777" t="s">
        <v>10</v>
      </c>
      <c r="D777" t="s">
        <v>46</v>
      </c>
      <c r="E777" t="s">
        <v>17</v>
      </c>
      <c r="F777">
        <v>43</v>
      </c>
      <c r="G777">
        <v>0</v>
      </c>
      <c r="H777">
        <v>10798</v>
      </c>
      <c r="I777">
        <v>4</v>
      </c>
      <c r="J777">
        <v>3</v>
      </c>
      <c r="K777" s="10"/>
      <c r="L777" s="10"/>
      <c r="M777" s="10"/>
      <c r="N777" s="10"/>
    </row>
    <row r="778" spans="1:14" x14ac:dyDescent="0.35">
      <c r="A778">
        <v>1077</v>
      </c>
      <c r="B778" t="s">
        <v>9</v>
      </c>
      <c r="C778" t="s">
        <v>21</v>
      </c>
      <c r="D778" t="s">
        <v>46</v>
      </c>
      <c r="E778" t="s">
        <v>17</v>
      </c>
      <c r="F778">
        <v>20</v>
      </c>
      <c r="G778">
        <v>0</v>
      </c>
      <c r="H778">
        <v>2323</v>
      </c>
      <c r="I778">
        <v>4</v>
      </c>
      <c r="J778">
        <v>3</v>
      </c>
      <c r="K778" s="10"/>
      <c r="L778" s="10"/>
      <c r="M778" s="10"/>
      <c r="N778" s="10"/>
    </row>
    <row r="779" spans="1:14" x14ac:dyDescent="0.35">
      <c r="A779">
        <v>1079</v>
      </c>
      <c r="B779" t="s">
        <v>9</v>
      </c>
      <c r="C779" t="s">
        <v>15</v>
      </c>
      <c r="D779" t="s">
        <v>45</v>
      </c>
      <c r="E779" t="s">
        <v>17</v>
      </c>
      <c r="F779">
        <v>21</v>
      </c>
      <c r="G779">
        <v>1</v>
      </c>
      <c r="H779">
        <v>1416</v>
      </c>
      <c r="I779">
        <v>1</v>
      </c>
      <c r="J779">
        <v>3</v>
      </c>
      <c r="K779" s="10"/>
      <c r="L779" s="10"/>
      <c r="M779" s="10"/>
      <c r="N779" s="10"/>
    </row>
    <row r="780" spans="1:14" x14ac:dyDescent="0.35">
      <c r="A780">
        <v>1080</v>
      </c>
      <c r="B780" t="s">
        <v>12</v>
      </c>
      <c r="C780" t="s">
        <v>13</v>
      </c>
      <c r="D780" t="s">
        <v>45</v>
      </c>
      <c r="E780" t="s">
        <v>16</v>
      </c>
      <c r="F780">
        <v>46</v>
      </c>
      <c r="G780">
        <v>1</v>
      </c>
      <c r="H780">
        <v>4615</v>
      </c>
      <c r="I780">
        <v>1</v>
      </c>
      <c r="J780">
        <v>4</v>
      </c>
      <c r="K780" s="10"/>
      <c r="L780" s="10"/>
      <c r="M780" s="10"/>
      <c r="N780" s="10"/>
    </row>
    <row r="781" spans="1:14" x14ac:dyDescent="0.35">
      <c r="A781">
        <v>1081</v>
      </c>
      <c r="B781" t="s">
        <v>9</v>
      </c>
      <c r="C781" t="s">
        <v>13</v>
      </c>
      <c r="D781" t="s">
        <v>45</v>
      </c>
      <c r="E781" t="s">
        <v>16</v>
      </c>
      <c r="F781">
        <v>51</v>
      </c>
      <c r="G781">
        <v>2</v>
      </c>
      <c r="H781">
        <v>2461</v>
      </c>
      <c r="I781">
        <v>3</v>
      </c>
      <c r="J781">
        <v>3</v>
      </c>
      <c r="K781" s="10"/>
      <c r="L781" s="10"/>
      <c r="M781" s="10"/>
      <c r="N781" s="10"/>
    </row>
    <row r="782" spans="1:14" x14ac:dyDescent="0.35">
      <c r="A782">
        <v>1082</v>
      </c>
      <c r="B782" t="s">
        <v>9</v>
      </c>
      <c r="C782" t="s">
        <v>19</v>
      </c>
      <c r="D782" t="s">
        <v>45</v>
      </c>
      <c r="E782" t="s">
        <v>11</v>
      </c>
      <c r="F782">
        <v>28</v>
      </c>
      <c r="G782">
        <v>1</v>
      </c>
      <c r="H782">
        <v>8722</v>
      </c>
      <c r="I782">
        <v>1</v>
      </c>
      <c r="J782">
        <v>3</v>
      </c>
      <c r="K782" s="10"/>
      <c r="L782" s="10"/>
      <c r="M782" s="10"/>
      <c r="N782" s="10"/>
    </row>
    <row r="783" spans="1:14" x14ac:dyDescent="0.35">
      <c r="A783">
        <v>1083</v>
      </c>
      <c r="B783" t="s">
        <v>12</v>
      </c>
      <c r="C783" t="s">
        <v>15</v>
      </c>
      <c r="D783" t="s">
        <v>45</v>
      </c>
      <c r="E783" t="s">
        <v>11</v>
      </c>
      <c r="F783">
        <v>26</v>
      </c>
      <c r="G783">
        <v>1</v>
      </c>
      <c r="H783">
        <v>3955</v>
      </c>
      <c r="I783">
        <v>1</v>
      </c>
      <c r="J783">
        <v>3</v>
      </c>
      <c r="K783" s="10"/>
      <c r="L783" s="10"/>
      <c r="M783" s="10"/>
      <c r="N783" s="10"/>
    </row>
    <row r="784" spans="1:14" x14ac:dyDescent="0.35">
      <c r="A784">
        <v>1084</v>
      </c>
      <c r="B784" t="s">
        <v>12</v>
      </c>
      <c r="C784" t="s">
        <v>18</v>
      </c>
      <c r="D784" t="s">
        <v>45</v>
      </c>
      <c r="E784" t="s">
        <v>17</v>
      </c>
      <c r="F784">
        <v>30</v>
      </c>
      <c r="G784">
        <v>0</v>
      </c>
      <c r="H784">
        <v>9957</v>
      </c>
      <c r="I784">
        <v>1</v>
      </c>
      <c r="J784">
        <v>3</v>
      </c>
      <c r="K784" s="10"/>
      <c r="L784" s="10"/>
      <c r="M784" s="10"/>
      <c r="N784" s="10"/>
    </row>
    <row r="785" spans="1:14" x14ac:dyDescent="0.35">
      <c r="A785">
        <v>1085</v>
      </c>
      <c r="B785" t="s">
        <v>12</v>
      </c>
      <c r="C785" t="s">
        <v>13</v>
      </c>
      <c r="D785" t="s">
        <v>45</v>
      </c>
      <c r="E785" t="s">
        <v>11</v>
      </c>
      <c r="F785">
        <v>41</v>
      </c>
      <c r="G785">
        <v>0</v>
      </c>
      <c r="H785">
        <v>3376</v>
      </c>
      <c r="I785">
        <v>3</v>
      </c>
      <c r="J785">
        <v>3</v>
      </c>
      <c r="K785" s="10"/>
      <c r="L785" s="10"/>
      <c r="M785" s="10"/>
      <c r="N785" s="10"/>
    </row>
    <row r="786" spans="1:14" x14ac:dyDescent="0.35">
      <c r="A786">
        <v>1088</v>
      </c>
      <c r="B786" t="s">
        <v>12</v>
      </c>
      <c r="C786" t="s">
        <v>19</v>
      </c>
      <c r="D786" t="s">
        <v>45</v>
      </c>
      <c r="E786" t="s">
        <v>14</v>
      </c>
      <c r="F786">
        <v>38</v>
      </c>
      <c r="G786">
        <v>1</v>
      </c>
      <c r="H786">
        <v>8823</v>
      </c>
      <c r="I786">
        <v>3</v>
      </c>
      <c r="J786">
        <v>3</v>
      </c>
      <c r="K786" s="10"/>
      <c r="L786" s="10"/>
      <c r="M786" s="10"/>
      <c r="N786" s="10"/>
    </row>
    <row r="787" spans="1:14" x14ac:dyDescent="0.35">
      <c r="A787">
        <v>1092</v>
      </c>
      <c r="B787" t="s">
        <v>12</v>
      </c>
      <c r="C787" t="s">
        <v>19</v>
      </c>
      <c r="D787" t="s">
        <v>45</v>
      </c>
      <c r="E787" t="s">
        <v>16</v>
      </c>
      <c r="F787">
        <v>40</v>
      </c>
      <c r="G787">
        <v>11</v>
      </c>
      <c r="H787">
        <v>10322</v>
      </c>
      <c r="I787">
        <v>4</v>
      </c>
      <c r="J787">
        <v>4</v>
      </c>
      <c r="K787" s="10"/>
      <c r="L787" s="10"/>
      <c r="M787" s="10"/>
      <c r="N787" s="10"/>
    </row>
    <row r="788" spans="1:14" x14ac:dyDescent="0.35">
      <c r="A788">
        <v>1094</v>
      </c>
      <c r="B788" t="s">
        <v>12</v>
      </c>
      <c r="C788" t="s">
        <v>15</v>
      </c>
      <c r="D788" t="s">
        <v>45</v>
      </c>
      <c r="E788" t="s">
        <v>23</v>
      </c>
      <c r="F788">
        <v>27</v>
      </c>
      <c r="G788">
        <v>1</v>
      </c>
      <c r="H788">
        <v>4621</v>
      </c>
      <c r="I788">
        <v>3</v>
      </c>
      <c r="J788">
        <v>3</v>
      </c>
      <c r="K788" s="10"/>
      <c r="L788" s="10"/>
      <c r="M788" s="10"/>
      <c r="N788" s="10"/>
    </row>
    <row r="789" spans="1:14" x14ac:dyDescent="0.35">
      <c r="A789">
        <v>1096</v>
      </c>
      <c r="B789" t="s">
        <v>12</v>
      </c>
      <c r="C789" t="s">
        <v>18</v>
      </c>
      <c r="D789" t="s">
        <v>45</v>
      </c>
      <c r="E789" t="s">
        <v>14</v>
      </c>
      <c r="F789">
        <v>55</v>
      </c>
      <c r="G789">
        <v>1</v>
      </c>
      <c r="H789">
        <v>10976</v>
      </c>
      <c r="I789">
        <v>2</v>
      </c>
      <c r="J789">
        <v>3</v>
      </c>
      <c r="K789" s="10"/>
      <c r="L789" s="10"/>
      <c r="M789" s="10"/>
      <c r="N789" s="10"/>
    </row>
    <row r="790" spans="1:14" x14ac:dyDescent="0.35">
      <c r="A790">
        <v>1097</v>
      </c>
      <c r="B790" t="s">
        <v>12</v>
      </c>
      <c r="C790" t="s">
        <v>13</v>
      </c>
      <c r="D790" t="s">
        <v>45</v>
      </c>
      <c r="E790" t="s">
        <v>17</v>
      </c>
      <c r="F790">
        <v>28</v>
      </c>
      <c r="G790">
        <v>1</v>
      </c>
      <c r="H790">
        <v>3660</v>
      </c>
      <c r="I790">
        <v>3</v>
      </c>
      <c r="J790">
        <v>3</v>
      </c>
      <c r="K790" s="10"/>
      <c r="L790" s="10"/>
      <c r="M790" s="10"/>
      <c r="N790" s="10"/>
    </row>
    <row r="791" spans="1:14" x14ac:dyDescent="0.35">
      <c r="A791">
        <v>1098</v>
      </c>
      <c r="B791" t="s">
        <v>9</v>
      </c>
      <c r="C791" t="s">
        <v>24</v>
      </c>
      <c r="D791" t="s">
        <v>24</v>
      </c>
      <c r="E791" t="s">
        <v>11</v>
      </c>
      <c r="F791">
        <v>44</v>
      </c>
      <c r="G791">
        <v>3</v>
      </c>
      <c r="H791">
        <v>10482</v>
      </c>
      <c r="I791">
        <v>1</v>
      </c>
      <c r="J791">
        <v>3</v>
      </c>
      <c r="K791" s="10"/>
      <c r="L791" s="10"/>
      <c r="M791" s="10"/>
      <c r="N791" s="10"/>
    </row>
    <row r="792" spans="1:14" x14ac:dyDescent="0.35">
      <c r="A792">
        <v>1099</v>
      </c>
      <c r="B792" t="s">
        <v>12</v>
      </c>
      <c r="C792" t="s">
        <v>19</v>
      </c>
      <c r="D792" t="s">
        <v>45</v>
      </c>
      <c r="E792" t="s">
        <v>17</v>
      </c>
      <c r="F792">
        <v>33</v>
      </c>
      <c r="G792">
        <v>1</v>
      </c>
      <c r="H792">
        <v>7119</v>
      </c>
      <c r="I792">
        <v>4</v>
      </c>
      <c r="J792">
        <v>3</v>
      </c>
      <c r="K792" s="10"/>
      <c r="L792" s="10"/>
      <c r="M792" s="10"/>
      <c r="N792" s="10"/>
    </row>
    <row r="793" spans="1:14" x14ac:dyDescent="0.35">
      <c r="A793">
        <v>1100</v>
      </c>
      <c r="B793" t="s">
        <v>9</v>
      </c>
      <c r="C793" t="s">
        <v>10</v>
      </c>
      <c r="D793" t="s">
        <v>46</v>
      </c>
      <c r="E793" t="s">
        <v>17</v>
      </c>
      <c r="F793">
        <v>35</v>
      </c>
      <c r="G793">
        <v>4</v>
      </c>
      <c r="H793">
        <v>9582</v>
      </c>
      <c r="I793">
        <v>1</v>
      </c>
      <c r="J793">
        <v>4</v>
      </c>
      <c r="K793" s="10"/>
      <c r="L793" s="10"/>
      <c r="M793" s="10"/>
      <c r="N793" s="10"/>
    </row>
    <row r="794" spans="1:14" x14ac:dyDescent="0.35">
      <c r="A794">
        <v>1101</v>
      </c>
      <c r="B794" t="s">
        <v>9</v>
      </c>
      <c r="C794" t="s">
        <v>13</v>
      </c>
      <c r="D794" t="s">
        <v>45</v>
      </c>
      <c r="E794" t="s">
        <v>16</v>
      </c>
      <c r="F794">
        <v>33</v>
      </c>
      <c r="G794">
        <v>3</v>
      </c>
      <c r="H794">
        <v>4508</v>
      </c>
      <c r="I794">
        <v>3</v>
      </c>
      <c r="J794">
        <v>4</v>
      </c>
      <c r="K794" s="10"/>
      <c r="L794" s="10"/>
      <c r="M794" s="10"/>
      <c r="N794" s="10"/>
    </row>
    <row r="795" spans="1:14" x14ac:dyDescent="0.35">
      <c r="A795">
        <v>1102</v>
      </c>
      <c r="B795" t="s">
        <v>12</v>
      </c>
      <c r="C795" t="s">
        <v>15</v>
      </c>
      <c r="D795" t="s">
        <v>45</v>
      </c>
      <c r="E795" t="s">
        <v>11</v>
      </c>
      <c r="F795">
        <v>28</v>
      </c>
      <c r="G795">
        <v>2</v>
      </c>
      <c r="H795">
        <v>2207</v>
      </c>
      <c r="I795">
        <v>3</v>
      </c>
      <c r="J795">
        <v>3</v>
      </c>
      <c r="K795" s="10"/>
      <c r="L795" s="10"/>
      <c r="M795" s="10"/>
      <c r="N795" s="10"/>
    </row>
    <row r="796" spans="1:14" x14ac:dyDescent="0.35">
      <c r="A796">
        <v>1103</v>
      </c>
      <c r="B796" t="s">
        <v>12</v>
      </c>
      <c r="C796" t="s">
        <v>19</v>
      </c>
      <c r="D796" t="s">
        <v>45</v>
      </c>
      <c r="E796" t="s">
        <v>14</v>
      </c>
      <c r="F796">
        <v>34</v>
      </c>
      <c r="G796">
        <v>0</v>
      </c>
      <c r="H796">
        <v>7756</v>
      </c>
      <c r="I796">
        <v>4</v>
      </c>
      <c r="J796">
        <v>3</v>
      </c>
      <c r="K796" s="10"/>
      <c r="L796" s="10"/>
      <c r="M796" s="10"/>
      <c r="N796" s="10"/>
    </row>
    <row r="797" spans="1:14" x14ac:dyDescent="0.35">
      <c r="A797">
        <v>1105</v>
      </c>
      <c r="B797" t="s">
        <v>12</v>
      </c>
      <c r="C797" t="s">
        <v>10</v>
      </c>
      <c r="D797" t="s">
        <v>46</v>
      </c>
      <c r="E797" t="s">
        <v>16</v>
      </c>
      <c r="F797">
        <v>37</v>
      </c>
      <c r="G797">
        <v>0</v>
      </c>
      <c r="H797">
        <v>6694</v>
      </c>
      <c r="I797">
        <v>4</v>
      </c>
      <c r="J797">
        <v>3</v>
      </c>
      <c r="K797" s="10"/>
      <c r="L797" s="10"/>
      <c r="M797" s="10"/>
      <c r="N797" s="10"/>
    </row>
    <row r="798" spans="1:14" x14ac:dyDescent="0.35">
      <c r="A798">
        <v>1106</v>
      </c>
      <c r="B798" t="s">
        <v>9</v>
      </c>
      <c r="C798" t="s">
        <v>15</v>
      </c>
      <c r="D798" t="s">
        <v>45</v>
      </c>
      <c r="E798" t="s">
        <v>14</v>
      </c>
      <c r="F798">
        <v>25</v>
      </c>
      <c r="G798">
        <v>5</v>
      </c>
      <c r="H798">
        <v>3691</v>
      </c>
      <c r="I798">
        <v>4</v>
      </c>
      <c r="J798">
        <v>3</v>
      </c>
      <c r="K798" s="10"/>
      <c r="L798" s="10"/>
      <c r="M798" s="10"/>
      <c r="N798" s="10"/>
    </row>
    <row r="799" spans="1:14" x14ac:dyDescent="0.35">
      <c r="A799">
        <v>1107</v>
      </c>
      <c r="B799" t="s">
        <v>9</v>
      </c>
      <c r="C799" t="s">
        <v>15</v>
      </c>
      <c r="D799" t="s">
        <v>45</v>
      </c>
      <c r="E799" t="s">
        <v>17</v>
      </c>
      <c r="F799">
        <v>26</v>
      </c>
      <c r="G799">
        <v>0</v>
      </c>
      <c r="H799">
        <v>2377</v>
      </c>
      <c r="I799">
        <v>3</v>
      </c>
      <c r="J799">
        <v>4</v>
      </c>
      <c r="K799" s="10"/>
      <c r="L799" s="10"/>
      <c r="M799" s="10"/>
      <c r="N799" s="10"/>
    </row>
    <row r="800" spans="1:14" x14ac:dyDescent="0.35">
      <c r="A800">
        <v>1108</v>
      </c>
      <c r="B800" t="s">
        <v>9</v>
      </c>
      <c r="C800" t="s">
        <v>13</v>
      </c>
      <c r="D800" t="s">
        <v>45</v>
      </c>
      <c r="E800" t="s">
        <v>17</v>
      </c>
      <c r="F800">
        <v>33</v>
      </c>
      <c r="G800">
        <v>2</v>
      </c>
      <c r="H800">
        <v>2313</v>
      </c>
      <c r="I800">
        <v>2</v>
      </c>
      <c r="J800">
        <v>4</v>
      </c>
      <c r="K800" s="10"/>
      <c r="L800" s="10"/>
      <c r="M800" s="10"/>
      <c r="N800" s="10"/>
    </row>
    <row r="801" spans="1:14" x14ac:dyDescent="0.35">
      <c r="A801">
        <v>1109</v>
      </c>
      <c r="B801" t="s">
        <v>12</v>
      </c>
      <c r="C801" t="s">
        <v>20</v>
      </c>
      <c r="D801" t="s">
        <v>45</v>
      </c>
      <c r="E801" t="s">
        <v>11</v>
      </c>
      <c r="F801">
        <v>42</v>
      </c>
      <c r="G801">
        <v>13</v>
      </c>
      <c r="H801">
        <v>17665</v>
      </c>
      <c r="I801">
        <v>1</v>
      </c>
      <c r="J801">
        <v>3</v>
      </c>
      <c r="K801" s="10"/>
      <c r="L801" s="10"/>
      <c r="M801" s="10"/>
      <c r="N801" s="10"/>
    </row>
    <row r="802" spans="1:14" x14ac:dyDescent="0.35">
      <c r="A802">
        <v>1111</v>
      </c>
      <c r="B802" t="s">
        <v>9</v>
      </c>
      <c r="C802" t="s">
        <v>15</v>
      </c>
      <c r="D802" t="s">
        <v>45</v>
      </c>
      <c r="E802" t="s">
        <v>17</v>
      </c>
      <c r="F802">
        <v>28</v>
      </c>
      <c r="G802">
        <v>0</v>
      </c>
      <c r="H802">
        <v>2596</v>
      </c>
      <c r="I802">
        <v>2</v>
      </c>
      <c r="J802">
        <v>3</v>
      </c>
      <c r="K802" s="10"/>
      <c r="L802" s="10"/>
      <c r="M802" s="10"/>
      <c r="N802" s="10"/>
    </row>
    <row r="803" spans="1:14" x14ac:dyDescent="0.35">
      <c r="A803">
        <v>1113</v>
      </c>
      <c r="B803" t="s">
        <v>9</v>
      </c>
      <c r="C803" t="s">
        <v>10</v>
      </c>
      <c r="D803" t="s">
        <v>46</v>
      </c>
      <c r="E803" t="s">
        <v>16</v>
      </c>
      <c r="F803">
        <v>50</v>
      </c>
      <c r="G803">
        <v>0</v>
      </c>
      <c r="H803">
        <v>4728</v>
      </c>
      <c r="I803">
        <v>3</v>
      </c>
      <c r="J803">
        <v>3</v>
      </c>
      <c r="K803" s="10"/>
      <c r="L803" s="10"/>
      <c r="M803" s="10"/>
      <c r="N803" s="10"/>
    </row>
    <row r="804" spans="1:14" x14ac:dyDescent="0.35">
      <c r="A804">
        <v>1114</v>
      </c>
      <c r="B804" t="s">
        <v>12</v>
      </c>
      <c r="C804" t="s">
        <v>10</v>
      </c>
      <c r="D804" t="s">
        <v>46</v>
      </c>
      <c r="E804" t="s">
        <v>17</v>
      </c>
      <c r="F804">
        <v>33</v>
      </c>
      <c r="G804">
        <v>0</v>
      </c>
      <c r="H804">
        <v>4302</v>
      </c>
      <c r="I804">
        <v>2</v>
      </c>
      <c r="J804">
        <v>3</v>
      </c>
      <c r="K804" s="10"/>
      <c r="L804" s="10"/>
      <c r="M804" s="10"/>
      <c r="N804" s="10"/>
    </row>
    <row r="805" spans="1:14" x14ac:dyDescent="0.35">
      <c r="A805">
        <v>1115</v>
      </c>
      <c r="B805" t="s">
        <v>12</v>
      </c>
      <c r="C805" t="s">
        <v>13</v>
      </c>
      <c r="D805" t="s">
        <v>45</v>
      </c>
      <c r="E805" t="s">
        <v>16</v>
      </c>
      <c r="F805">
        <v>34</v>
      </c>
      <c r="G805">
        <v>0</v>
      </c>
      <c r="H805">
        <v>2979</v>
      </c>
      <c r="I805">
        <v>4</v>
      </c>
      <c r="J805">
        <v>3</v>
      </c>
      <c r="K805" s="10"/>
      <c r="L805" s="10"/>
      <c r="M805" s="10"/>
      <c r="N805" s="10"/>
    </row>
    <row r="806" spans="1:14" x14ac:dyDescent="0.35">
      <c r="A806">
        <v>1116</v>
      </c>
      <c r="B806" t="s">
        <v>12</v>
      </c>
      <c r="C806" t="s">
        <v>20</v>
      </c>
      <c r="D806" t="s">
        <v>45</v>
      </c>
      <c r="E806" t="s">
        <v>16</v>
      </c>
      <c r="F806">
        <v>48</v>
      </c>
      <c r="G806">
        <v>2</v>
      </c>
      <c r="H806">
        <v>16885</v>
      </c>
      <c r="I806">
        <v>4</v>
      </c>
      <c r="J806">
        <v>4</v>
      </c>
      <c r="K806" s="10"/>
      <c r="L806" s="10"/>
      <c r="M806" s="10"/>
      <c r="N806" s="10"/>
    </row>
    <row r="807" spans="1:14" x14ac:dyDescent="0.35">
      <c r="A807">
        <v>1117</v>
      </c>
      <c r="B807" t="s">
        <v>12</v>
      </c>
      <c r="C807" t="s">
        <v>10</v>
      </c>
      <c r="D807" t="s">
        <v>46</v>
      </c>
      <c r="E807" t="s">
        <v>16</v>
      </c>
      <c r="F807">
        <v>45</v>
      </c>
      <c r="G807">
        <v>4</v>
      </c>
      <c r="H807">
        <v>5593</v>
      </c>
      <c r="I807">
        <v>3</v>
      </c>
      <c r="J807">
        <v>3</v>
      </c>
      <c r="K807" s="10"/>
      <c r="L807" s="10"/>
      <c r="M807" s="10"/>
      <c r="N807" s="10"/>
    </row>
    <row r="808" spans="1:14" x14ac:dyDescent="0.35">
      <c r="A808">
        <v>1118</v>
      </c>
      <c r="B808" t="s">
        <v>12</v>
      </c>
      <c r="C808" t="s">
        <v>19</v>
      </c>
      <c r="D808" t="s">
        <v>45</v>
      </c>
      <c r="E808" t="s">
        <v>16</v>
      </c>
      <c r="F808">
        <v>52</v>
      </c>
      <c r="G808">
        <v>4</v>
      </c>
      <c r="H808">
        <v>10445</v>
      </c>
      <c r="I808">
        <v>2</v>
      </c>
      <c r="J808">
        <v>3</v>
      </c>
      <c r="K808" s="10"/>
      <c r="L808" s="10"/>
      <c r="M808" s="10"/>
      <c r="N808" s="10"/>
    </row>
    <row r="809" spans="1:14" x14ac:dyDescent="0.35">
      <c r="A809">
        <v>1119</v>
      </c>
      <c r="B809" t="s">
        <v>12</v>
      </c>
      <c r="C809" t="s">
        <v>10</v>
      </c>
      <c r="D809" t="s">
        <v>46</v>
      </c>
      <c r="E809" t="s">
        <v>16</v>
      </c>
      <c r="F809">
        <v>38</v>
      </c>
      <c r="G809">
        <v>2</v>
      </c>
      <c r="H809">
        <v>8740</v>
      </c>
      <c r="I809">
        <v>3</v>
      </c>
      <c r="J809">
        <v>3</v>
      </c>
      <c r="K809" s="10"/>
      <c r="L809" s="10"/>
      <c r="M809" s="10"/>
      <c r="N809" s="10"/>
    </row>
    <row r="810" spans="1:14" x14ac:dyDescent="0.35">
      <c r="A810">
        <v>1120</v>
      </c>
      <c r="B810" t="s">
        <v>12</v>
      </c>
      <c r="C810" t="s">
        <v>13</v>
      </c>
      <c r="D810" t="s">
        <v>45</v>
      </c>
      <c r="E810" t="s">
        <v>16</v>
      </c>
      <c r="F810">
        <v>29</v>
      </c>
      <c r="G810">
        <v>1</v>
      </c>
      <c r="H810">
        <v>2514</v>
      </c>
      <c r="I810">
        <v>4</v>
      </c>
      <c r="J810">
        <v>4</v>
      </c>
      <c r="K810" s="10"/>
      <c r="L810" s="10"/>
      <c r="M810" s="10"/>
      <c r="N810" s="10"/>
    </row>
    <row r="811" spans="1:14" x14ac:dyDescent="0.35">
      <c r="A811">
        <v>1121</v>
      </c>
      <c r="B811" t="s">
        <v>12</v>
      </c>
      <c r="C811" t="s">
        <v>18</v>
      </c>
      <c r="D811" t="s">
        <v>45</v>
      </c>
      <c r="E811" t="s">
        <v>17</v>
      </c>
      <c r="F811">
        <v>28</v>
      </c>
      <c r="G811">
        <v>1</v>
      </c>
      <c r="H811">
        <v>7655</v>
      </c>
      <c r="I811">
        <v>2</v>
      </c>
      <c r="J811">
        <v>3</v>
      </c>
      <c r="K811" s="10"/>
      <c r="L811" s="10"/>
      <c r="M811" s="10"/>
      <c r="N811" s="10"/>
    </row>
    <row r="812" spans="1:14" x14ac:dyDescent="0.35">
      <c r="A812">
        <v>1124</v>
      </c>
      <c r="B812" t="s">
        <v>12</v>
      </c>
      <c r="C812" t="s">
        <v>20</v>
      </c>
      <c r="D812" t="s">
        <v>46</v>
      </c>
      <c r="E812" t="s">
        <v>14</v>
      </c>
      <c r="F812">
        <v>46</v>
      </c>
      <c r="G812">
        <v>4</v>
      </c>
      <c r="H812">
        <v>17465</v>
      </c>
      <c r="I812">
        <v>3</v>
      </c>
      <c r="J812">
        <v>3</v>
      </c>
      <c r="K812" s="10"/>
      <c r="L812" s="10"/>
      <c r="M812" s="10"/>
      <c r="N812" s="10"/>
    </row>
    <row r="813" spans="1:14" x14ac:dyDescent="0.35">
      <c r="A813">
        <v>1125</v>
      </c>
      <c r="B813" t="s">
        <v>12</v>
      </c>
      <c r="C813" t="s">
        <v>10</v>
      </c>
      <c r="D813" t="s">
        <v>46</v>
      </c>
      <c r="E813" t="s">
        <v>11</v>
      </c>
      <c r="F813">
        <v>38</v>
      </c>
      <c r="G813">
        <v>0</v>
      </c>
      <c r="H813">
        <v>7351</v>
      </c>
      <c r="I813">
        <v>2</v>
      </c>
      <c r="J813">
        <v>3</v>
      </c>
      <c r="K813" s="10"/>
      <c r="L813" s="10"/>
      <c r="M813" s="10"/>
      <c r="N813" s="10"/>
    </row>
    <row r="814" spans="1:14" x14ac:dyDescent="0.35">
      <c r="A814">
        <v>1126</v>
      </c>
      <c r="B814" t="s">
        <v>12</v>
      </c>
      <c r="C814" t="s">
        <v>18</v>
      </c>
      <c r="D814" t="s">
        <v>45</v>
      </c>
      <c r="E814" t="s">
        <v>17</v>
      </c>
      <c r="F814">
        <v>43</v>
      </c>
      <c r="G814">
        <v>0</v>
      </c>
      <c r="H814">
        <v>10820</v>
      </c>
      <c r="I814">
        <v>1</v>
      </c>
      <c r="J814">
        <v>3</v>
      </c>
      <c r="K814" s="10"/>
      <c r="L814" s="10"/>
      <c r="M814" s="10"/>
      <c r="N814" s="10"/>
    </row>
    <row r="815" spans="1:14" x14ac:dyDescent="0.35">
      <c r="A815">
        <v>1127</v>
      </c>
      <c r="B815" t="s">
        <v>9</v>
      </c>
      <c r="C815" t="s">
        <v>19</v>
      </c>
      <c r="D815" t="s">
        <v>45</v>
      </c>
      <c r="E815" t="s">
        <v>17</v>
      </c>
      <c r="F815">
        <v>39</v>
      </c>
      <c r="G815">
        <v>11</v>
      </c>
      <c r="H815">
        <v>12169</v>
      </c>
      <c r="I815">
        <v>4</v>
      </c>
      <c r="J815">
        <v>3</v>
      </c>
      <c r="K815" s="10"/>
      <c r="L815" s="10"/>
      <c r="M815" s="10"/>
      <c r="N815" s="10"/>
    </row>
    <row r="816" spans="1:14" x14ac:dyDescent="0.35">
      <c r="A816">
        <v>1128</v>
      </c>
      <c r="B816" t="s">
        <v>12</v>
      </c>
      <c r="C816" t="s">
        <v>22</v>
      </c>
      <c r="D816" t="s">
        <v>45</v>
      </c>
      <c r="E816" t="s">
        <v>17</v>
      </c>
      <c r="F816">
        <v>40</v>
      </c>
      <c r="G816">
        <v>4</v>
      </c>
      <c r="H816">
        <v>19626</v>
      </c>
      <c r="I816">
        <v>3</v>
      </c>
      <c r="J816">
        <v>3</v>
      </c>
      <c r="K816" s="10"/>
      <c r="L816" s="10"/>
      <c r="M816" s="10"/>
      <c r="N816" s="10"/>
    </row>
    <row r="817" spans="1:14" x14ac:dyDescent="0.35">
      <c r="A817">
        <v>1131</v>
      </c>
      <c r="B817" t="s">
        <v>12</v>
      </c>
      <c r="C817" t="s">
        <v>13</v>
      </c>
      <c r="D817" t="s">
        <v>45</v>
      </c>
      <c r="E817" t="s">
        <v>14</v>
      </c>
      <c r="F817">
        <v>21</v>
      </c>
      <c r="G817">
        <v>2</v>
      </c>
      <c r="H817">
        <v>2070</v>
      </c>
      <c r="I817">
        <v>2</v>
      </c>
      <c r="J817">
        <v>3</v>
      </c>
      <c r="K817" s="10"/>
      <c r="L817" s="10"/>
      <c r="M817" s="10"/>
      <c r="N817" s="10"/>
    </row>
    <row r="818" spans="1:14" x14ac:dyDescent="0.35">
      <c r="A818">
        <v>1132</v>
      </c>
      <c r="B818" t="s">
        <v>12</v>
      </c>
      <c r="C818" t="s">
        <v>15</v>
      </c>
      <c r="D818" t="s">
        <v>45</v>
      </c>
      <c r="E818" t="s">
        <v>17</v>
      </c>
      <c r="F818">
        <v>39</v>
      </c>
      <c r="G818">
        <v>0</v>
      </c>
      <c r="H818">
        <v>6782</v>
      </c>
      <c r="I818">
        <v>2</v>
      </c>
      <c r="J818">
        <v>3</v>
      </c>
      <c r="K818" s="10"/>
      <c r="L818" s="10"/>
      <c r="M818" s="10"/>
      <c r="N818" s="10"/>
    </row>
    <row r="819" spans="1:14" x14ac:dyDescent="0.35">
      <c r="A819">
        <v>1133</v>
      </c>
      <c r="B819" t="s">
        <v>12</v>
      </c>
      <c r="C819" t="s">
        <v>18</v>
      </c>
      <c r="D819" t="s">
        <v>45</v>
      </c>
      <c r="E819" t="s">
        <v>16</v>
      </c>
      <c r="F819">
        <v>36</v>
      </c>
      <c r="G819">
        <v>0</v>
      </c>
      <c r="H819">
        <v>7779</v>
      </c>
      <c r="I819">
        <v>4</v>
      </c>
      <c r="J819">
        <v>4</v>
      </c>
      <c r="K819" s="10"/>
      <c r="L819" s="10"/>
      <c r="M819" s="10"/>
      <c r="N819" s="10"/>
    </row>
    <row r="820" spans="1:14" x14ac:dyDescent="0.35">
      <c r="A820">
        <v>1135</v>
      </c>
      <c r="B820" t="s">
        <v>12</v>
      </c>
      <c r="C820" t="s">
        <v>21</v>
      </c>
      <c r="D820" t="s">
        <v>46</v>
      </c>
      <c r="E820" t="s">
        <v>17</v>
      </c>
      <c r="F820">
        <v>31</v>
      </c>
      <c r="G820">
        <v>2</v>
      </c>
      <c r="H820">
        <v>2791</v>
      </c>
      <c r="I820">
        <v>4</v>
      </c>
      <c r="J820">
        <v>3</v>
      </c>
      <c r="K820" s="10"/>
      <c r="L820" s="10"/>
      <c r="M820" s="10"/>
      <c r="N820" s="10"/>
    </row>
    <row r="821" spans="1:14" x14ac:dyDescent="0.35">
      <c r="A821">
        <v>1136</v>
      </c>
      <c r="B821" t="s">
        <v>12</v>
      </c>
      <c r="C821" t="s">
        <v>13</v>
      </c>
      <c r="D821" t="s">
        <v>45</v>
      </c>
      <c r="E821" t="s">
        <v>14</v>
      </c>
      <c r="F821">
        <v>28</v>
      </c>
      <c r="G821">
        <v>0</v>
      </c>
      <c r="H821">
        <v>3201</v>
      </c>
      <c r="I821">
        <v>2</v>
      </c>
      <c r="J821">
        <v>3</v>
      </c>
      <c r="K821" s="10"/>
      <c r="L821" s="10"/>
      <c r="M821" s="10"/>
      <c r="N821" s="10"/>
    </row>
    <row r="822" spans="1:14" x14ac:dyDescent="0.35">
      <c r="A822">
        <v>1137</v>
      </c>
      <c r="B822" t="s">
        <v>12</v>
      </c>
      <c r="C822" t="s">
        <v>10</v>
      </c>
      <c r="D822" t="s">
        <v>46</v>
      </c>
      <c r="E822" t="s">
        <v>11</v>
      </c>
      <c r="F822">
        <v>35</v>
      </c>
      <c r="G822">
        <v>0</v>
      </c>
      <c r="H822">
        <v>4968</v>
      </c>
      <c r="I822">
        <v>4</v>
      </c>
      <c r="J822">
        <v>3</v>
      </c>
      <c r="K822" s="10"/>
      <c r="L822" s="10"/>
      <c r="M822" s="10"/>
      <c r="N822" s="10"/>
    </row>
    <row r="823" spans="1:14" x14ac:dyDescent="0.35">
      <c r="A823">
        <v>1138</v>
      </c>
      <c r="B823" t="s">
        <v>12</v>
      </c>
      <c r="C823" t="s">
        <v>10</v>
      </c>
      <c r="D823" t="s">
        <v>46</v>
      </c>
      <c r="E823" t="s">
        <v>16</v>
      </c>
      <c r="F823">
        <v>49</v>
      </c>
      <c r="G823">
        <v>2</v>
      </c>
      <c r="H823">
        <v>13120</v>
      </c>
      <c r="I823">
        <v>2</v>
      </c>
      <c r="J823">
        <v>3</v>
      </c>
      <c r="K823" s="10"/>
      <c r="L823" s="10"/>
      <c r="M823" s="10"/>
      <c r="N823" s="10"/>
    </row>
    <row r="824" spans="1:14" x14ac:dyDescent="0.35">
      <c r="A824">
        <v>1140</v>
      </c>
      <c r="B824" t="s">
        <v>12</v>
      </c>
      <c r="C824" t="s">
        <v>18</v>
      </c>
      <c r="D824" t="s">
        <v>45</v>
      </c>
      <c r="E824" t="s">
        <v>11</v>
      </c>
      <c r="F824">
        <v>34</v>
      </c>
      <c r="G824">
        <v>0</v>
      </c>
      <c r="H824">
        <v>4033</v>
      </c>
      <c r="I824">
        <v>3</v>
      </c>
      <c r="J824">
        <v>3</v>
      </c>
      <c r="K824" s="10"/>
      <c r="L824" s="10"/>
      <c r="M824" s="10"/>
      <c r="N824" s="10"/>
    </row>
    <row r="825" spans="1:14" x14ac:dyDescent="0.35">
      <c r="A825">
        <v>1143</v>
      </c>
      <c r="B825" t="s">
        <v>12</v>
      </c>
      <c r="C825" t="s">
        <v>13</v>
      </c>
      <c r="D825" t="s">
        <v>45</v>
      </c>
      <c r="E825" t="s">
        <v>17</v>
      </c>
      <c r="F825">
        <v>29</v>
      </c>
      <c r="G825">
        <v>1</v>
      </c>
      <c r="H825">
        <v>3291</v>
      </c>
      <c r="I825">
        <v>2</v>
      </c>
      <c r="J825">
        <v>3</v>
      </c>
      <c r="K825" s="10"/>
      <c r="L825" s="10"/>
      <c r="M825" s="10"/>
      <c r="N825" s="10"/>
    </row>
    <row r="826" spans="1:14" x14ac:dyDescent="0.35">
      <c r="A826">
        <v>1148</v>
      </c>
      <c r="B826" t="s">
        <v>12</v>
      </c>
      <c r="C826" t="s">
        <v>15</v>
      </c>
      <c r="D826" t="s">
        <v>45</v>
      </c>
      <c r="E826" t="s">
        <v>17</v>
      </c>
      <c r="F826">
        <v>42</v>
      </c>
      <c r="G826">
        <v>0</v>
      </c>
      <c r="H826">
        <v>4272</v>
      </c>
      <c r="I826">
        <v>4</v>
      </c>
      <c r="J826">
        <v>3</v>
      </c>
      <c r="K826" s="10"/>
      <c r="L826" s="10"/>
      <c r="M826" s="10"/>
      <c r="N826" s="10"/>
    </row>
    <row r="827" spans="1:14" x14ac:dyDescent="0.35">
      <c r="A827">
        <v>1150</v>
      </c>
      <c r="B827" t="s">
        <v>12</v>
      </c>
      <c r="C827" t="s">
        <v>18</v>
      </c>
      <c r="D827" t="s">
        <v>45</v>
      </c>
      <c r="E827" t="s">
        <v>14</v>
      </c>
      <c r="F827">
        <v>29</v>
      </c>
      <c r="G827">
        <v>1</v>
      </c>
      <c r="H827">
        <v>5056</v>
      </c>
      <c r="I827">
        <v>4</v>
      </c>
      <c r="J827">
        <v>3</v>
      </c>
      <c r="K827" s="10"/>
      <c r="L827" s="10"/>
      <c r="M827" s="10"/>
      <c r="N827" s="10"/>
    </row>
    <row r="828" spans="1:14" x14ac:dyDescent="0.35">
      <c r="A828">
        <v>1152</v>
      </c>
      <c r="B828" t="s">
        <v>12</v>
      </c>
      <c r="C828" t="s">
        <v>24</v>
      </c>
      <c r="D828" t="s">
        <v>24</v>
      </c>
      <c r="E828" t="s">
        <v>17</v>
      </c>
      <c r="F828">
        <v>38</v>
      </c>
      <c r="G828">
        <v>5</v>
      </c>
      <c r="H828">
        <v>2844</v>
      </c>
      <c r="I828">
        <v>3</v>
      </c>
      <c r="J828">
        <v>3</v>
      </c>
      <c r="K828" s="10"/>
      <c r="L828" s="10"/>
      <c r="M828" s="10"/>
      <c r="N828" s="10"/>
    </row>
    <row r="829" spans="1:14" x14ac:dyDescent="0.35">
      <c r="A829">
        <v>1154</v>
      </c>
      <c r="B829" t="s">
        <v>12</v>
      </c>
      <c r="C829" t="s">
        <v>13</v>
      </c>
      <c r="D829" t="s">
        <v>45</v>
      </c>
      <c r="E829" t="s">
        <v>17</v>
      </c>
      <c r="F829">
        <v>28</v>
      </c>
      <c r="G829">
        <v>0</v>
      </c>
      <c r="H829">
        <v>2703</v>
      </c>
      <c r="I829">
        <v>3</v>
      </c>
      <c r="J829">
        <v>3</v>
      </c>
      <c r="K829" s="10"/>
      <c r="L829" s="10"/>
      <c r="M829" s="10"/>
      <c r="N829" s="10"/>
    </row>
    <row r="830" spans="1:14" x14ac:dyDescent="0.35">
      <c r="A830">
        <v>1156</v>
      </c>
      <c r="B830" t="s">
        <v>9</v>
      </c>
      <c r="C830" t="s">
        <v>15</v>
      </c>
      <c r="D830" t="s">
        <v>45</v>
      </c>
      <c r="E830" t="s">
        <v>14</v>
      </c>
      <c r="F830">
        <v>18</v>
      </c>
      <c r="G830">
        <v>0</v>
      </c>
      <c r="H830">
        <v>1904</v>
      </c>
      <c r="I830">
        <v>3</v>
      </c>
      <c r="J830">
        <v>3</v>
      </c>
      <c r="K830" s="10"/>
      <c r="L830" s="10"/>
      <c r="M830" s="10"/>
      <c r="N830" s="10"/>
    </row>
    <row r="831" spans="1:14" x14ac:dyDescent="0.35">
      <c r="A831">
        <v>1157</v>
      </c>
      <c r="B831" t="s">
        <v>9</v>
      </c>
      <c r="C831" t="s">
        <v>10</v>
      </c>
      <c r="D831" t="s">
        <v>46</v>
      </c>
      <c r="E831" t="s">
        <v>16</v>
      </c>
      <c r="F831">
        <v>33</v>
      </c>
      <c r="G831">
        <v>0</v>
      </c>
      <c r="H831">
        <v>8224</v>
      </c>
      <c r="I831">
        <v>1</v>
      </c>
      <c r="J831">
        <v>3</v>
      </c>
      <c r="K831" s="10"/>
      <c r="L831" s="10"/>
      <c r="M831" s="10"/>
      <c r="N831" s="10"/>
    </row>
    <row r="832" spans="1:14" x14ac:dyDescent="0.35">
      <c r="A832">
        <v>1158</v>
      </c>
      <c r="B832" t="s">
        <v>12</v>
      </c>
      <c r="C832" t="s">
        <v>15</v>
      </c>
      <c r="D832" t="s">
        <v>45</v>
      </c>
      <c r="E832" t="s">
        <v>16</v>
      </c>
      <c r="F832">
        <v>41</v>
      </c>
      <c r="G832">
        <v>0</v>
      </c>
      <c r="H832">
        <v>4766</v>
      </c>
      <c r="I832">
        <v>4</v>
      </c>
      <c r="J832">
        <v>3</v>
      </c>
      <c r="K832" s="10"/>
      <c r="L832" s="10"/>
      <c r="M832" s="10"/>
      <c r="N832" s="10"/>
    </row>
    <row r="833" spans="1:14" x14ac:dyDescent="0.35">
      <c r="A833">
        <v>1160</v>
      </c>
      <c r="B833" t="s">
        <v>9</v>
      </c>
      <c r="C833" t="s">
        <v>15</v>
      </c>
      <c r="D833" t="s">
        <v>45</v>
      </c>
      <c r="E833" t="s">
        <v>17</v>
      </c>
      <c r="F833">
        <v>31</v>
      </c>
      <c r="G833">
        <v>2</v>
      </c>
      <c r="H833">
        <v>2610</v>
      </c>
      <c r="I833">
        <v>3</v>
      </c>
      <c r="J833">
        <v>3</v>
      </c>
      <c r="K833" s="10"/>
      <c r="L833" s="10"/>
      <c r="M833" s="10"/>
      <c r="N833" s="10"/>
    </row>
    <row r="834" spans="1:14" x14ac:dyDescent="0.35">
      <c r="A834">
        <v>1161</v>
      </c>
      <c r="B834" t="s">
        <v>12</v>
      </c>
      <c r="C834" t="s">
        <v>19</v>
      </c>
      <c r="D834" t="s">
        <v>45</v>
      </c>
      <c r="E834" t="s">
        <v>11</v>
      </c>
      <c r="F834">
        <v>37</v>
      </c>
      <c r="G834">
        <v>1</v>
      </c>
      <c r="H834">
        <v>5731</v>
      </c>
      <c r="I834">
        <v>4</v>
      </c>
      <c r="J834">
        <v>3</v>
      </c>
      <c r="K834" s="10"/>
      <c r="L834" s="10"/>
      <c r="M834" s="10"/>
      <c r="N834" s="10"/>
    </row>
    <row r="835" spans="1:14" x14ac:dyDescent="0.35">
      <c r="A835">
        <v>1162</v>
      </c>
      <c r="B835" t="s">
        <v>12</v>
      </c>
      <c r="C835" t="s">
        <v>13</v>
      </c>
      <c r="D835" t="s">
        <v>45</v>
      </c>
      <c r="E835" t="s">
        <v>17</v>
      </c>
      <c r="F835">
        <v>27</v>
      </c>
      <c r="G835">
        <v>2</v>
      </c>
      <c r="H835">
        <v>2539</v>
      </c>
      <c r="I835">
        <v>3</v>
      </c>
      <c r="J835">
        <v>3</v>
      </c>
      <c r="K835" s="10"/>
      <c r="L835" s="10"/>
      <c r="M835" s="10"/>
      <c r="N835" s="10"/>
    </row>
    <row r="836" spans="1:14" x14ac:dyDescent="0.35">
      <c r="A836">
        <v>1163</v>
      </c>
      <c r="B836" t="s">
        <v>12</v>
      </c>
      <c r="C836" t="s">
        <v>10</v>
      </c>
      <c r="D836" t="s">
        <v>46</v>
      </c>
      <c r="E836" t="s">
        <v>14</v>
      </c>
      <c r="F836">
        <v>34</v>
      </c>
      <c r="G836">
        <v>1</v>
      </c>
      <c r="H836">
        <v>5714</v>
      </c>
      <c r="I836">
        <v>3</v>
      </c>
      <c r="J836">
        <v>4</v>
      </c>
      <c r="K836" s="10"/>
      <c r="L836" s="10"/>
      <c r="M836" s="10"/>
      <c r="N836" s="10"/>
    </row>
    <row r="837" spans="1:14" x14ac:dyDescent="0.35">
      <c r="A837">
        <v>1164</v>
      </c>
      <c r="B837" t="s">
        <v>12</v>
      </c>
      <c r="C837" t="s">
        <v>24</v>
      </c>
      <c r="D837" t="s">
        <v>24</v>
      </c>
      <c r="E837" t="s">
        <v>16</v>
      </c>
      <c r="F837">
        <v>35</v>
      </c>
      <c r="G837">
        <v>1</v>
      </c>
      <c r="H837">
        <v>4323</v>
      </c>
      <c r="I837">
        <v>3</v>
      </c>
      <c r="J837">
        <v>3</v>
      </c>
      <c r="K837" s="10"/>
      <c r="L837" s="10"/>
      <c r="M837" s="10"/>
      <c r="N837" s="10"/>
    </row>
    <row r="838" spans="1:14" x14ac:dyDescent="0.35">
      <c r="A838">
        <v>1165</v>
      </c>
      <c r="B838" t="s">
        <v>9</v>
      </c>
      <c r="C838" t="s">
        <v>10</v>
      </c>
      <c r="D838" t="s">
        <v>46</v>
      </c>
      <c r="E838" t="s">
        <v>14</v>
      </c>
      <c r="F838">
        <v>29</v>
      </c>
      <c r="G838">
        <v>3</v>
      </c>
      <c r="H838">
        <v>7336</v>
      </c>
      <c r="I838">
        <v>1</v>
      </c>
      <c r="J838">
        <v>3</v>
      </c>
      <c r="K838" s="10"/>
      <c r="L838" s="10"/>
      <c r="M838" s="10"/>
      <c r="N838" s="10"/>
    </row>
    <row r="839" spans="1:14" x14ac:dyDescent="0.35">
      <c r="A839">
        <v>1166</v>
      </c>
      <c r="B839" t="s">
        <v>12</v>
      </c>
      <c r="C839" t="s">
        <v>22</v>
      </c>
      <c r="D839" t="s">
        <v>45</v>
      </c>
      <c r="E839" t="s">
        <v>16</v>
      </c>
      <c r="F839">
        <v>40</v>
      </c>
      <c r="G839">
        <v>2</v>
      </c>
      <c r="H839">
        <v>13499</v>
      </c>
      <c r="I839">
        <v>3</v>
      </c>
      <c r="J839">
        <v>3</v>
      </c>
      <c r="K839" s="10"/>
      <c r="L839" s="10"/>
      <c r="M839" s="10"/>
      <c r="N839" s="10"/>
    </row>
    <row r="840" spans="1:14" x14ac:dyDescent="0.35">
      <c r="A840">
        <v>1167</v>
      </c>
      <c r="B840" t="s">
        <v>9</v>
      </c>
      <c r="C840" t="s">
        <v>10</v>
      </c>
      <c r="D840" t="s">
        <v>46</v>
      </c>
      <c r="E840" t="s">
        <v>17</v>
      </c>
      <c r="F840">
        <v>42</v>
      </c>
      <c r="G840">
        <v>13</v>
      </c>
      <c r="H840">
        <v>13758</v>
      </c>
      <c r="I840">
        <v>1</v>
      </c>
      <c r="J840">
        <v>3</v>
      </c>
      <c r="K840" s="10"/>
      <c r="L840" s="10"/>
      <c r="M840" s="10"/>
      <c r="N840" s="10"/>
    </row>
    <row r="841" spans="1:14" x14ac:dyDescent="0.35">
      <c r="A841">
        <v>1171</v>
      </c>
      <c r="B841" t="s">
        <v>12</v>
      </c>
      <c r="C841" t="s">
        <v>10</v>
      </c>
      <c r="D841" t="s">
        <v>46</v>
      </c>
      <c r="E841" t="s">
        <v>16</v>
      </c>
      <c r="F841">
        <v>42</v>
      </c>
      <c r="G841">
        <v>1</v>
      </c>
      <c r="H841">
        <v>5155</v>
      </c>
      <c r="I841">
        <v>1</v>
      </c>
      <c r="J841">
        <v>3</v>
      </c>
      <c r="K841" s="10"/>
      <c r="L841" s="10"/>
      <c r="M841" s="10"/>
      <c r="N841" s="10"/>
    </row>
    <row r="842" spans="1:14" x14ac:dyDescent="0.35">
      <c r="A842">
        <v>1172</v>
      </c>
      <c r="B842" t="s">
        <v>12</v>
      </c>
      <c r="C842" t="s">
        <v>15</v>
      </c>
      <c r="D842" t="s">
        <v>45</v>
      </c>
      <c r="E842" t="s">
        <v>16</v>
      </c>
      <c r="F842">
        <v>35</v>
      </c>
      <c r="G842">
        <v>1</v>
      </c>
      <c r="H842">
        <v>2258</v>
      </c>
      <c r="I842">
        <v>3</v>
      </c>
      <c r="J842">
        <v>3</v>
      </c>
      <c r="K842" s="10"/>
      <c r="L842" s="10"/>
      <c r="M842" s="10"/>
      <c r="N842" s="10"/>
    </row>
    <row r="843" spans="1:14" x14ac:dyDescent="0.35">
      <c r="A843">
        <v>1173</v>
      </c>
      <c r="B843" t="s">
        <v>12</v>
      </c>
      <c r="C843" t="s">
        <v>15</v>
      </c>
      <c r="D843" t="s">
        <v>45</v>
      </c>
      <c r="E843" t="s">
        <v>17</v>
      </c>
      <c r="F843">
        <v>24</v>
      </c>
      <c r="G843">
        <v>1</v>
      </c>
      <c r="H843">
        <v>3597</v>
      </c>
      <c r="I843">
        <v>2</v>
      </c>
      <c r="J843">
        <v>4</v>
      </c>
      <c r="K843" s="10"/>
      <c r="L843" s="10"/>
      <c r="M843" s="10"/>
      <c r="N843" s="10"/>
    </row>
    <row r="844" spans="1:14" x14ac:dyDescent="0.35">
      <c r="A844">
        <v>1175</v>
      </c>
      <c r="B844" t="s">
        <v>9</v>
      </c>
      <c r="C844" t="s">
        <v>15</v>
      </c>
      <c r="D844" t="s">
        <v>45</v>
      </c>
      <c r="E844" t="s">
        <v>14</v>
      </c>
      <c r="F844">
        <v>28</v>
      </c>
      <c r="G844">
        <v>0</v>
      </c>
      <c r="H844">
        <v>2515</v>
      </c>
      <c r="I844">
        <v>4</v>
      </c>
      <c r="J844">
        <v>3</v>
      </c>
      <c r="K844" s="10"/>
      <c r="L844" s="10"/>
      <c r="M844" s="10"/>
      <c r="N844" s="10"/>
    </row>
    <row r="845" spans="1:14" x14ac:dyDescent="0.35">
      <c r="A845">
        <v>1177</v>
      </c>
      <c r="B845" t="s">
        <v>12</v>
      </c>
      <c r="C845" t="s">
        <v>15</v>
      </c>
      <c r="D845" t="s">
        <v>45</v>
      </c>
      <c r="E845" t="s">
        <v>16</v>
      </c>
      <c r="F845">
        <v>26</v>
      </c>
      <c r="G845">
        <v>0</v>
      </c>
      <c r="H845">
        <v>4420</v>
      </c>
      <c r="I845">
        <v>4</v>
      </c>
      <c r="J845">
        <v>4</v>
      </c>
      <c r="K845" s="10"/>
      <c r="L845" s="10"/>
      <c r="M845" s="10"/>
      <c r="N845" s="10"/>
    </row>
    <row r="846" spans="1:14" x14ac:dyDescent="0.35">
      <c r="A846">
        <v>1179</v>
      </c>
      <c r="B846" t="s">
        <v>12</v>
      </c>
      <c r="C846" t="s">
        <v>10</v>
      </c>
      <c r="D846" t="s">
        <v>46</v>
      </c>
      <c r="E846" t="s">
        <v>17</v>
      </c>
      <c r="F846">
        <v>30</v>
      </c>
      <c r="G846">
        <v>1</v>
      </c>
      <c r="H846">
        <v>6578</v>
      </c>
      <c r="I846">
        <v>3</v>
      </c>
      <c r="J846">
        <v>3</v>
      </c>
      <c r="K846" s="10"/>
      <c r="L846" s="10"/>
      <c r="M846" s="10"/>
      <c r="N846" s="10"/>
    </row>
    <row r="847" spans="1:14" x14ac:dyDescent="0.35">
      <c r="A847">
        <v>1180</v>
      </c>
      <c r="B847" t="s">
        <v>12</v>
      </c>
      <c r="C847" t="s">
        <v>13</v>
      </c>
      <c r="D847" t="s">
        <v>45</v>
      </c>
      <c r="E847" t="s">
        <v>11</v>
      </c>
      <c r="F847">
        <v>40</v>
      </c>
      <c r="G847">
        <v>0</v>
      </c>
      <c r="H847">
        <v>4422</v>
      </c>
      <c r="I847">
        <v>4</v>
      </c>
      <c r="J847">
        <v>3</v>
      </c>
      <c r="K847" s="10"/>
      <c r="L847" s="10"/>
      <c r="M847" s="10"/>
      <c r="N847" s="10"/>
    </row>
    <row r="848" spans="1:14" x14ac:dyDescent="0.35">
      <c r="A848">
        <v>1182</v>
      </c>
      <c r="B848" t="s">
        <v>12</v>
      </c>
      <c r="C848" t="s">
        <v>18</v>
      </c>
      <c r="D848" t="s">
        <v>45</v>
      </c>
      <c r="E848" t="s">
        <v>17</v>
      </c>
      <c r="F848">
        <v>35</v>
      </c>
      <c r="G848">
        <v>6</v>
      </c>
      <c r="H848">
        <v>10274</v>
      </c>
      <c r="I848">
        <v>2</v>
      </c>
      <c r="J848">
        <v>3</v>
      </c>
      <c r="K848" s="10"/>
      <c r="L848" s="10"/>
      <c r="M848" s="10"/>
      <c r="N848" s="10"/>
    </row>
    <row r="849" spans="1:14" x14ac:dyDescent="0.35">
      <c r="A849">
        <v>1184</v>
      </c>
      <c r="B849" t="s">
        <v>12</v>
      </c>
      <c r="C849" t="s">
        <v>19</v>
      </c>
      <c r="D849" t="s">
        <v>45</v>
      </c>
      <c r="E849" t="s">
        <v>17</v>
      </c>
      <c r="F849">
        <v>34</v>
      </c>
      <c r="G849">
        <v>4</v>
      </c>
      <c r="H849">
        <v>5343</v>
      </c>
      <c r="I849">
        <v>1</v>
      </c>
      <c r="J849">
        <v>4</v>
      </c>
      <c r="K849" s="10"/>
      <c r="L849" s="10"/>
      <c r="M849" s="10"/>
      <c r="N849" s="10"/>
    </row>
    <row r="850" spans="1:14" x14ac:dyDescent="0.35">
      <c r="A850">
        <v>1185</v>
      </c>
      <c r="B850" t="s">
        <v>12</v>
      </c>
      <c r="C850" t="s">
        <v>15</v>
      </c>
      <c r="D850" t="s">
        <v>45</v>
      </c>
      <c r="E850" t="s">
        <v>16</v>
      </c>
      <c r="F850">
        <v>35</v>
      </c>
      <c r="G850">
        <v>2</v>
      </c>
      <c r="H850">
        <v>2376</v>
      </c>
      <c r="I850">
        <v>4</v>
      </c>
      <c r="J850">
        <v>3</v>
      </c>
      <c r="K850" s="10"/>
      <c r="L850" s="10"/>
      <c r="M850" s="10"/>
      <c r="N850" s="10"/>
    </row>
    <row r="851" spans="1:14" x14ac:dyDescent="0.35">
      <c r="A851">
        <v>1188</v>
      </c>
      <c r="B851" t="s">
        <v>9</v>
      </c>
      <c r="C851" t="s">
        <v>10</v>
      </c>
      <c r="D851" t="s">
        <v>46</v>
      </c>
      <c r="E851" t="s">
        <v>17</v>
      </c>
      <c r="F851">
        <v>43</v>
      </c>
      <c r="G851">
        <v>1</v>
      </c>
      <c r="H851">
        <v>5346</v>
      </c>
      <c r="I851">
        <v>3</v>
      </c>
      <c r="J851">
        <v>3</v>
      </c>
      <c r="K851" s="10"/>
      <c r="L851" s="10"/>
      <c r="M851" s="10"/>
      <c r="N851" s="10"/>
    </row>
    <row r="852" spans="1:14" x14ac:dyDescent="0.35">
      <c r="A852">
        <v>1190</v>
      </c>
      <c r="B852" t="s">
        <v>12</v>
      </c>
      <c r="C852" t="s">
        <v>21</v>
      </c>
      <c r="D852" t="s">
        <v>46</v>
      </c>
      <c r="E852" t="s">
        <v>14</v>
      </c>
      <c r="F852">
        <v>32</v>
      </c>
      <c r="G852">
        <v>0</v>
      </c>
      <c r="H852">
        <v>2827</v>
      </c>
      <c r="I852">
        <v>1</v>
      </c>
      <c r="J852">
        <v>3</v>
      </c>
      <c r="K852" s="10"/>
      <c r="L852" s="10"/>
      <c r="M852" s="10"/>
      <c r="N852" s="10"/>
    </row>
    <row r="853" spans="1:14" x14ac:dyDescent="0.35">
      <c r="A853">
        <v>1191</v>
      </c>
      <c r="B853" t="s">
        <v>12</v>
      </c>
      <c r="C853" t="s">
        <v>20</v>
      </c>
      <c r="D853" t="s">
        <v>45</v>
      </c>
      <c r="E853" t="s">
        <v>16</v>
      </c>
      <c r="F853">
        <v>56</v>
      </c>
      <c r="G853">
        <v>4</v>
      </c>
      <c r="H853">
        <v>19943</v>
      </c>
      <c r="I853">
        <v>1</v>
      </c>
      <c r="J853">
        <v>3</v>
      </c>
      <c r="K853" s="10"/>
      <c r="L853" s="10"/>
      <c r="M853" s="10"/>
      <c r="N853" s="10"/>
    </row>
    <row r="854" spans="1:14" x14ac:dyDescent="0.35">
      <c r="A854">
        <v>1192</v>
      </c>
      <c r="B854" t="s">
        <v>12</v>
      </c>
      <c r="C854" t="s">
        <v>15</v>
      </c>
      <c r="D854" t="s">
        <v>45</v>
      </c>
      <c r="E854" t="s">
        <v>14</v>
      </c>
      <c r="F854">
        <v>29</v>
      </c>
      <c r="G854">
        <v>0</v>
      </c>
      <c r="H854">
        <v>3131</v>
      </c>
      <c r="I854">
        <v>4</v>
      </c>
      <c r="J854">
        <v>3</v>
      </c>
      <c r="K854" s="10"/>
      <c r="L854" s="10"/>
      <c r="M854" s="10"/>
      <c r="N854" s="10"/>
    </row>
    <row r="855" spans="1:14" x14ac:dyDescent="0.35">
      <c r="A855">
        <v>1193</v>
      </c>
      <c r="B855" t="s">
        <v>12</v>
      </c>
      <c r="C855" t="s">
        <v>13</v>
      </c>
      <c r="D855" t="s">
        <v>45</v>
      </c>
      <c r="E855" t="s">
        <v>11</v>
      </c>
      <c r="F855">
        <v>19</v>
      </c>
      <c r="G855">
        <v>0</v>
      </c>
      <c r="H855">
        <v>2552</v>
      </c>
      <c r="I855">
        <v>1</v>
      </c>
      <c r="J855">
        <v>4</v>
      </c>
      <c r="K855" s="10"/>
      <c r="L855" s="10"/>
      <c r="M855" s="10"/>
      <c r="N855" s="10"/>
    </row>
    <row r="856" spans="1:14" x14ac:dyDescent="0.35">
      <c r="A856">
        <v>1195</v>
      </c>
      <c r="B856" t="s">
        <v>12</v>
      </c>
      <c r="C856" t="s">
        <v>13</v>
      </c>
      <c r="D856" t="s">
        <v>45</v>
      </c>
      <c r="E856" t="s">
        <v>17</v>
      </c>
      <c r="F856">
        <v>45</v>
      </c>
      <c r="G856">
        <v>0</v>
      </c>
      <c r="H856">
        <v>4477</v>
      </c>
      <c r="I856">
        <v>3</v>
      </c>
      <c r="J856">
        <v>3</v>
      </c>
      <c r="K856" s="10"/>
      <c r="L856" s="10"/>
      <c r="M856" s="10"/>
      <c r="N856" s="10"/>
    </row>
    <row r="857" spans="1:14" x14ac:dyDescent="0.35">
      <c r="A857">
        <v>1196</v>
      </c>
      <c r="B857" t="s">
        <v>12</v>
      </c>
      <c r="C857" t="s">
        <v>18</v>
      </c>
      <c r="D857" t="s">
        <v>45</v>
      </c>
      <c r="E857" t="s">
        <v>17</v>
      </c>
      <c r="F857">
        <v>37</v>
      </c>
      <c r="G857">
        <v>3</v>
      </c>
      <c r="H857">
        <v>6474</v>
      </c>
      <c r="I857">
        <v>4</v>
      </c>
      <c r="J857">
        <v>3</v>
      </c>
      <c r="K857" s="10"/>
      <c r="L857" s="10"/>
      <c r="M857" s="10"/>
      <c r="N857" s="10"/>
    </row>
    <row r="858" spans="1:14" x14ac:dyDescent="0.35">
      <c r="A858">
        <v>1198</v>
      </c>
      <c r="B858" t="s">
        <v>12</v>
      </c>
      <c r="C858" t="s">
        <v>15</v>
      </c>
      <c r="D858" t="s">
        <v>45</v>
      </c>
      <c r="E858" t="s">
        <v>17</v>
      </c>
      <c r="F858">
        <v>20</v>
      </c>
      <c r="G858">
        <v>1</v>
      </c>
      <c r="H858">
        <v>3033</v>
      </c>
      <c r="I858">
        <v>3</v>
      </c>
      <c r="J858">
        <v>3</v>
      </c>
      <c r="K858" s="10"/>
      <c r="L858" s="10"/>
      <c r="M858" s="10"/>
      <c r="N858" s="10"/>
    </row>
    <row r="859" spans="1:14" x14ac:dyDescent="0.35">
      <c r="A859">
        <v>1200</v>
      </c>
      <c r="B859" t="s">
        <v>9</v>
      </c>
      <c r="C859" t="s">
        <v>13</v>
      </c>
      <c r="D859" t="s">
        <v>45</v>
      </c>
      <c r="E859" t="s">
        <v>16</v>
      </c>
      <c r="F859">
        <v>44</v>
      </c>
      <c r="G859">
        <v>0</v>
      </c>
      <c r="H859">
        <v>2936</v>
      </c>
      <c r="I859">
        <v>3</v>
      </c>
      <c r="J859">
        <v>3</v>
      </c>
      <c r="K859" s="10"/>
      <c r="L859" s="10"/>
      <c r="M859" s="10"/>
      <c r="N859" s="10"/>
    </row>
    <row r="860" spans="1:14" x14ac:dyDescent="0.35">
      <c r="A860">
        <v>1201</v>
      </c>
      <c r="B860" t="s">
        <v>12</v>
      </c>
      <c r="C860" t="s">
        <v>20</v>
      </c>
      <c r="D860" t="s">
        <v>45</v>
      </c>
      <c r="E860" t="s">
        <v>11</v>
      </c>
      <c r="F860">
        <v>53</v>
      </c>
      <c r="G860">
        <v>4</v>
      </c>
      <c r="H860">
        <v>18606</v>
      </c>
      <c r="I860">
        <v>3</v>
      </c>
      <c r="J860">
        <v>3</v>
      </c>
      <c r="K860" s="10"/>
      <c r="L860" s="10"/>
      <c r="M860" s="10"/>
      <c r="N860" s="10"/>
    </row>
    <row r="861" spans="1:14" x14ac:dyDescent="0.35">
      <c r="A861">
        <v>1202</v>
      </c>
      <c r="B861" t="s">
        <v>12</v>
      </c>
      <c r="C861" t="s">
        <v>13</v>
      </c>
      <c r="D861" t="s">
        <v>45</v>
      </c>
      <c r="E861" t="s">
        <v>14</v>
      </c>
      <c r="F861">
        <v>29</v>
      </c>
      <c r="G861">
        <v>1</v>
      </c>
      <c r="H861">
        <v>2168</v>
      </c>
      <c r="I861">
        <v>4</v>
      </c>
      <c r="J861">
        <v>3</v>
      </c>
      <c r="K861" s="10"/>
      <c r="L861" s="10"/>
      <c r="M861" s="10"/>
      <c r="N861" s="10"/>
    </row>
    <row r="862" spans="1:14" x14ac:dyDescent="0.35">
      <c r="A862">
        <v>1203</v>
      </c>
      <c r="B862" t="s">
        <v>9</v>
      </c>
      <c r="C862" t="s">
        <v>13</v>
      </c>
      <c r="D862" t="s">
        <v>45</v>
      </c>
      <c r="E862" t="s">
        <v>16</v>
      </c>
      <c r="F862">
        <v>22</v>
      </c>
      <c r="G862">
        <v>0</v>
      </c>
      <c r="H862">
        <v>2853</v>
      </c>
      <c r="I862">
        <v>4</v>
      </c>
      <c r="J862">
        <v>3</v>
      </c>
      <c r="K862" s="10"/>
      <c r="L862" s="10"/>
      <c r="M862" s="10"/>
      <c r="N862" s="10"/>
    </row>
    <row r="863" spans="1:14" x14ac:dyDescent="0.35">
      <c r="A863">
        <v>1204</v>
      </c>
      <c r="B863" t="s">
        <v>12</v>
      </c>
      <c r="C863" t="s">
        <v>20</v>
      </c>
      <c r="D863" t="s">
        <v>46</v>
      </c>
      <c r="E863" t="s">
        <v>17</v>
      </c>
      <c r="F863">
        <v>46</v>
      </c>
      <c r="G863">
        <v>15</v>
      </c>
      <c r="H863">
        <v>17048</v>
      </c>
      <c r="I863">
        <v>1</v>
      </c>
      <c r="J863">
        <v>4</v>
      </c>
      <c r="K863" s="10"/>
      <c r="L863" s="10"/>
      <c r="M863" s="10"/>
      <c r="N863" s="10"/>
    </row>
    <row r="864" spans="1:14" x14ac:dyDescent="0.35">
      <c r="A864">
        <v>1206</v>
      </c>
      <c r="B864" t="s">
        <v>12</v>
      </c>
      <c r="C864" t="s">
        <v>13</v>
      </c>
      <c r="D864" t="s">
        <v>45</v>
      </c>
      <c r="E864" t="s">
        <v>17</v>
      </c>
      <c r="F864">
        <v>44</v>
      </c>
      <c r="G864">
        <v>0</v>
      </c>
      <c r="H864">
        <v>2290</v>
      </c>
      <c r="I864">
        <v>3</v>
      </c>
      <c r="J864">
        <v>3</v>
      </c>
      <c r="K864" s="10"/>
      <c r="L864" s="10"/>
      <c r="M864" s="10"/>
      <c r="N864" s="10"/>
    </row>
    <row r="865" spans="1:14" x14ac:dyDescent="0.35">
      <c r="A865">
        <v>1207</v>
      </c>
      <c r="B865" t="s">
        <v>12</v>
      </c>
      <c r="C865" t="s">
        <v>24</v>
      </c>
      <c r="D865" t="s">
        <v>24</v>
      </c>
      <c r="E865" t="s">
        <v>17</v>
      </c>
      <c r="F865">
        <v>33</v>
      </c>
      <c r="G865">
        <v>1</v>
      </c>
      <c r="H865">
        <v>3600</v>
      </c>
      <c r="I865">
        <v>3</v>
      </c>
      <c r="J865">
        <v>3</v>
      </c>
      <c r="K865" s="10"/>
      <c r="L865" s="10"/>
      <c r="M865" s="10"/>
      <c r="N865" s="10"/>
    </row>
    <row r="866" spans="1:14" x14ac:dyDescent="0.35">
      <c r="A866">
        <v>1210</v>
      </c>
      <c r="B866" t="s">
        <v>9</v>
      </c>
      <c r="C866" t="s">
        <v>13</v>
      </c>
      <c r="D866" t="s">
        <v>45</v>
      </c>
      <c r="E866" t="s">
        <v>11</v>
      </c>
      <c r="F866">
        <v>41</v>
      </c>
      <c r="G866">
        <v>0</v>
      </c>
      <c r="H866">
        <v>2107</v>
      </c>
      <c r="I866">
        <v>1</v>
      </c>
      <c r="J866">
        <v>3</v>
      </c>
      <c r="K866" s="10"/>
      <c r="L866" s="10"/>
      <c r="M866" s="10"/>
      <c r="N866" s="10"/>
    </row>
    <row r="867" spans="1:14" x14ac:dyDescent="0.35">
      <c r="A867">
        <v>1211</v>
      </c>
      <c r="B867" t="s">
        <v>12</v>
      </c>
      <c r="C867" t="s">
        <v>10</v>
      </c>
      <c r="D867" t="s">
        <v>46</v>
      </c>
      <c r="E867" t="s">
        <v>16</v>
      </c>
      <c r="F867">
        <v>30</v>
      </c>
      <c r="G867">
        <v>0</v>
      </c>
      <c r="H867">
        <v>4115</v>
      </c>
      <c r="I867">
        <v>1</v>
      </c>
      <c r="J867">
        <v>3</v>
      </c>
      <c r="K867" s="10"/>
      <c r="L867" s="10"/>
      <c r="M867" s="10"/>
      <c r="N867" s="10"/>
    </row>
    <row r="868" spans="1:14" x14ac:dyDescent="0.35">
      <c r="A868">
        <v>1212</v>
      </c>
      <c r="B868" t="s">
        <v>12</v>
      </c>
      <c r="C868" t="s">
        <v>10</v>
      </c>
      <c r="D868" t="s">
        <v>46</v>
      </c>
      <c r="E868" t="s">
        <v>16</v>
      </c>
      <c r="F868">
        <v>40</v>
      </c>
      <c r="G868">
        <v>0</v>
      </c>
      <c r="H868">
        <v>4327</v>
      </c>
      <c r="I868">
        <v>2</v>
      </c>
      <c r="J868">
        <v>3</v>
      </c>
      <c r="K868" s="10"/>
      <c r="L868" s="10"/>
      <c r="M868" s="10"/>
      <c r="N868" s="10"/>
    </row>
    <row r="869" spans="1:14" x14ac:dyDescent="0.35">
      <c r="A869">
        <v>1215</v>
      </c>
      <c r="B869" t="s">
        <v>12</v>
      </c>
      <c r="C869" t="s">
        <v>20</v>
      </c>
      <c r="D869" t="s">
        <v>45</v>
      </c>
      <c r="E869" t="s">
        <v>17</v>
      </c>
      <c r="F869">
        <v>50</v>
      </c>
      <c r="G869">
        <v>2</v>
      </c>
      <c r="H869">
        <v>17856</v>
      </c>
      <c r="I869">
        <v>1</v>
      </c>
      <c r="J869">
        <v>4</v>
      </c>
      <c r="K869" s="10"/>
      <c r="L869" s="10"/>
      <c r="M869" s="10"/>
      <c r="N869" s="10"/>
    </row>
    <row r="870" spans="1:14" x14ac:dyDescent="0.35">
      <c r="A870">
        <v>1216</v>
      </c>
      <c r="B870" t="s">
        <v>12</v>
      </c>
      <c r="C870" t="s">
        <v>15</v>
      </c>
      <c r="D870" t="s">
        <v>45</v>
      </c>
      <c r="E870" t="s">
        <v>16</v>
      </c>
      <c r="F870">
        <v>28</v>
      </c>
      <c r="G870">
        <v>3</v>
      </c>
      <c r="H870">
        <v>3196</v>
      </c>
      <c r="I870">
        <v>1</v>
      </c>
      <c r="J870">
        <v>3</v>
      </c>
      <c r="K870" s="10"/>
      <c r="L870" s="10"/>
      <c r="M870" s="10"/>
      <c r="N870" s="10"/>
    </row>
    <row r="871" spans="1:14" x14ac:dyDescent="0.35">
      <c r="A871">
        <v>1217</v>
      </c>
      <c r="B871" t="s">
        <v>12</v>
      </c>
      <c r="C871" t="s">
        <v>22</v>
      </c>
      <c r="D871" t="s">
        <v>45</v>
      </c>
      <c r="E871" t="s">
        <v>11</v>
      </c>
      <c r="F871">
        <v>46</v>
      </c>
      <c r="G871">
        <v>0</v>
      </c>
      <c r="H871">
        <v>19081</v>
      </c>
      <c r="I871">
        <v>2</v>
      </c>
      <c r="J871">
        <v>3</v>
      </c>
      <c r="K871" s="10"/>
      <c r="L871" s="10"/>
      <c r="M871" s="10"/>
      <c r="N871" s="10"/>
    </row>
    <row r="872" spans="1:14" x14ac:dyDescent="0.35">
      <c r="A872">
        <v>1218</v>
      </c>
      <c r="B872" t="s">
        <v>12</v>
      </c>
      <c r="C872" t="s">
        <v>10</v>
      </c>
      <c r="D872" t="s">
        <v>46</v>
      </c>
      <c r="E872" t="s">
        <v>16</v>
      </c>
      <c r="F872">
        <v>35</v>
      </c>
      <c r="G872">
        <v>1</v>
      </c>
      <c r="H872">
        <v>8966</v>
      </c>
      <c r="I872">
        <v>1</v>
      </c>
      <c r="J872">
        <v>3</v>
      </c>
      <c r="K872" s="10"/>
      <c r="L872" s="10"/>
      <c r="M872" s="10"/>
      <c r="N872" s="10"/>
    </row>
    <row r="873" spans="1:14" x14ac:dyDescent="0.35">
      <c r="A873">
        <v>1219</v>
      </c>
      <c r="B873" t="s">
        <v>9</v>
      </c>
      <c r="C873" t="s">
        <v>15</v>
      </c>
      <c r="D873" t="s">
        <v>45</v>
      </c>
      <c r="E873" t="s">
        <v>11</v>
      </c>
      <c r="F873">
        <v>24</v>
      </c>
      <c r="G873">
        <v>0</v>
      </c>
      <c r="H873">
        <v>2210</v>
      </c>
      <c r="I873">
        <v>2</v>
      </c>
      <c r="J873">
        <v>3</v>
      </c>
      <c r="K873" s="10"/>
      <c r="L873" s="10"/>
      <c r="M873" s="10"/>
      <c r="N873" s="10"/>
    </row>
    <row r="874" spans="1:14" x14ac:dyDescent="0.35">
      <c r="A874">
        <v>1220</v>
      </c>
      <c r="B874" t="s">
        <v>12</v>
      </c>
      <c r="C874" t="s">
        <v>10</v>
      </c>
      <c r="D874" t="s">
        <v>46</v>
      </c>
      <c r="E874" t="s">
        <v>17</v>
      </c>
      <c r="F874">
        <v>33</v>
      </c>
      <c r="G874">
        <v>0</v>
      </c>
      <c r="H874">
        <v>4539</v>
      </c>
      <c r="I874">
        <v>3</v>
      </c>
      <c r="J874">
        <v>3</v>
      </c>
      <c r="K874" s="10"/>
      <c r="L874" s="10"/>
      <c r="M874" s="10"/>
      <c r="N874" s="10"/>
    </row>
    <row r="875" spans="1:14" x14ac:dyDescent="0.35">
      <c r="A875">
        <v>1221</v>
      </c>
      <c r="B875" t="s">
        <v>12</v>
      </c>
      <c r="C875" t="s">
        <v>15</v>
      </c>
      <c r="D875" t="s">
        <v>45</v>
      </c>
      <c r="E875" t="s">
        <v>16</v>
      </c>
      <c r="F875">
        <v>36</v>
      </c>
      <c r="G875">
        <v>1</v>
      </c>
      <c r="H875">
        <v>2741</v>
      </c>
      <c r="I875">
        <v>3</v>
      </c>
      <c r="J875">
        <v>3</v>
      </c>
      <c r="K875" s="10"/>
      <c r="L875" s="10"/>
      <c r="M875" s="10"/>
      <c r="N875" s="10"/>
    </row>
    <row r="876" spans="1:14" x14ac:dyDescent="0.35">
      <c r="A876">
        <v>1224</v>
      </c>
      <c r="B876" t="s">
        <v>12</v>
      </c>
      <c r="C876" t="s">
        <v>15</v>
      </c>
      <c r="D876" t="s">
        <v>45</v>
      </c>
      <c r="E876" t="s">
        <v>16</v>
      </c>
      <c r="F876">
        <v>30</v>
      </c>
      <c r="G876">
        <v>8</v>
      </c>
      <c r="H876">
        <v>3491</v>
      </c>
      <c r="I876">
        <v>3</v>
      </c>
      <c r="J876">
        <v>3</v>
      </c>
      <c r="K876" s="10"/>
      <c r="L876" s="10"/>
      <c r="M876" s="10"/>
      <c r="N876" s="10"/>
    </row>
    <row r="877" spans="1:14" x14ac:dyDescent="0.35">
      <c r="A877">
        <v>1225</v>
      </c>
      <c r="B877" t="s">
        <v>12</v>
      </c>
      <c r="C877" t="s">
        <v>13</v>
      </c>
      <c r="D877" t="s">
        <v>45</v>
      </c>
      <c r="E877" t="s">
        <v>16</v>
      </c>
      <c r="F877">
        <v>44</v>
      </c>
      <c r="G877">
        <v>13</v>
      </c>
      <c r="H877">
        <v>4541</v>
      </c>
      <c r="I877">
        <v>4</v>
      </c>
      <c r="J877">
        <v>4</v>
      </c>
      <c r="K877" s="10"/>
      <c r="L877" s="10"/>
      <c r="M877" s="10"/>
      <c r="N877" s="10"/>
    </row>
    <row r="878" spans="1:14" x14ac:dyDescent="0.35">
      <c r="A878">
        <v>1226</v>
      </c>
      <c r="B878" t="s">
        <v>12</v>
      </c>
      <c r="C878" t="s">
        <v>21</v>
      </c>
      <c r="D878" t="s">
        <v>46</v>
      </c>
      <c r="E878" t="s">
        <v>17</v>
      </c>
      <c r="F878">
        <v>20</v>
      </c>
      <c r="G878">
        <v>2</v>
      </c>
      <c r="H878">
        <v>2678</v>
      </c>
      <c r="I878">
        <v>4</v>
      </c>
      <c r="J878">
        <v>3</v>
      </c>
      <c r="K878" s="10"/>
      <c r="L878" s="10"/>
      <c r="M878" s="10"/>
      <c r="N878" s="10"/>
    </row>
    <row r="879" spans="1:14" x14ac:dyDescent="0.35">
      <c r="A879">
        <v>1228</v>
      </c>
      <c r="B879" t="s">
        <v>12</v>
      </c>
      <c r="C879" t="s">
        <v>18</v>
      </c>
      <c r="D879" t="s">
        <v>45</v>
      </c>
      <c r="E879" t="s">
        <v>16</v>
      </c>
      <c r="F879">
        <v>46</v>
      </c>
      <c r="G879">
        <v>1</v>
      </c>
      <c r="H879">
        <v>7379</v>
      </c>
      <c r="I879">
        <v>4</v>
      </c>
      <c r="J879">
        <v>3</v>
      </c>
      <c r="K879" s="10"/>
      <c r="L879" s="10"/>
      <c r="M879" s="10"/>
      <c r="N879" s="10"/>
    </row>
    <row r="880" spans="1:14" x14ac:dyDescent="0.35">
      <c r="A880">
        <v>1231</v>
      </c>
      <c r="B880" t="s">
        <v>12</v>
      </c>
      <c r="C880" t="s">
        <v>24</v>
      </c>
      <c r="D880" t="s">
        <v>24</v>
      </c>
      <c r="E880" t="s">
        <v>23</v>
      </c>
      <c r="F880">
        <v>42</v>
      </c>
      <c r="G880">
        <v>0</v>
      </c>
      <c r="H880">
        <v>6272</v>
      </c>
      <c r="I880">
        <v>1</v>
      </c>
      <c r="J880">
        <v>3</v>
      </c>
      <c r="K880" s="10"/>
      <c r="L880" s="10"/>
      <c r="M880" s="10"/>
      <c r="N880" s="10"/>
    </row>
    <row r="881" spans="1:14" x14ac:dyDescent="0.35">
      <c r="A881">
        <v>1233</v>
      </c>
      <c r="B881" t="s">
        <v>12</v>
      </c>
      <c r="C881" t="s">
        <v>10</v>
      </c>
      <c r="D881" t="s">
        <v>46</v>
      </c>
      <c r="E881" t="s">
        <v>16</v>
      </c>
      <c r="F881">
        <v>60</v>
      </c>
      <c r="G881">
        <v>1</v>
      </c>
      <c r="H881">
        <v>5220</v>
      </c>
      <c r="I881">
        <v>4</v>
      </c>
      <c r="J881">
        <v>3</v>
      </c>
      <c r="K881" s="10"/>
      <c r="L881" s="10"/>
      <c r="M881" s="10"/>
      <c r="N881" s="10"/>
    </row>
    <row r="882" spans="1:14" x14ac:dyDescent="0.35">
      <c r="A882">
        <v>1234</v>
      </c>
      <c r="B882" t="s">
        <v>12</v>
      </c>
      <c r="C882" t="s">
        <v>15</v>
      </c>
      <c r="D882" t="s">
        <v>45</v>
      </c>
      <c r="E882" t="s">
        <v>17</v>
      </c>
      <c r="F882">
        <v>32</v>
      </c>
      <c r="G882">
        <v>2</v>
      </c>
      <c r="H882">
        <v>2743</v>
      </c>
      <c r="I882">
        <v>2</v>
      </c>
      <c r="J882">
        <v>4</v>
      </c>
      <c r="K882" s="10"/>
      <c r="L882" s="10"/>
      <c r="M882" s="10"/>
      <c r="N882" s="10"/>
    </row>
    <row r="883" spans="1:14" x14ac:dyDescent="0.35">
      <c r="A883">
        <v>1235</v>
      </c>
      <c r="B883" t="s">
        <v>12</v>
      </c>
      <c r="C883" t="s">
        <v>13</v>
      </c>
      <c r="D883" t="s">
        <v>45</v>
      </c>
      <c r="E883" t="s">
        <v>11</v>
      </c>
      <c r="F883">
        <v>32</v>
      </c>
      <c r="G883">
        <v>0</v>
      </c>
      <c r="H883">
        <v>4998</v>
      </c>
      <c r="I883">
        <v>3</v>
      </c>
      <c r="J883">
        <v>3</v>
      </c>
      <c r="K883" s="10"/>
      <c r="L883" s="10"/>
      <c r="M883" s="10"/>
      <c r="N883" s="10"/>
    </row>
    <row r="884" spans="1:14" x14ac:dyDescent="0.35">
      <c r="A884">
        <v>1237</v>
      </c>
      <c r="B884" t="s">
        <v>12</v>
      </c>
      <c r="C884" t="s">
        <v>18</v>
      </c>
      <c r="D884" t="s">
        <v>45</v>
      </c>
      <c r="E884" t="s">
        <v>17</v>
      </c>
      <c r="F884">
        <v>36</v>
      </c>
      <c r="G884">
        <v>7</v>
      </c>
      <c r="H884">
        <v>10252</v>
      </c>
      <c r="I884">
        <v>1</v>
      </c>
      <c r="J884">
        <v>4</v>
      </c>
      <c r="K884" s="10"/>
      <c r="L884" s="10"/>
      <c r="M884" s="10"/>
      <c r="N884" s="10"/>
    </row>
    <row r="885" spans="1:14" x14ac:dyDescent="0.35">
      <c r="A885">
        <v>1238</v>
      </c>
      <c r="B885" t="s">
        <v>12</v>
      </c>
      <c r="C885" t="s">
        <v>13</v>
      </c>
      <c r="D885" t="s">
        <v>45</v>
      </c>
      <c r="E885" t="s">
        <v>17</v>
      </c>
      <c r="F885">
        <v>33</v>
      </c>
      <c r="G885">
        <v>4</v>
      </c>
      <c r="H885">
        <v>2781</v>
      </c>
      <c r="I885">
        <v>4</v>
      </c>
      <c r="J885">
        <v>3</v>
      </c>
      <c r="K885" s="10"/>
      <c r="L885" s="10"/>
      <c r="M885" s="10"/>
      <c r="N885" s="10"/>
    </row>
    <row r="886" spans="1:14" x14ac:dyDescent="0.35">
      <c r="A886">
        <v>1239</v>
      </c>
      <c r="B886" t="s">
        <v>12</v>
      </c>
      <c r="C886" t="s">
        <v>10</v>
      </c>
      <c r="D886" t="s">
        <v>46</v>
      </c>
      <c r="E886" t="s">
        <v>17</v>
      </c>
      <c r="F886">
        <v>40</v>
      </c>
      <c r="G886">
        <v>1</v>
      </c>
      <c r="H886">
        <v>6852</v>
      </c>
      <c r="I886">
        <v>2</v>
      </c>
      <c r="J886">
        <v>3</v>
      </c>
      <c r="K886" s="10"/>
      <c r="L886" s="10"/>
      <c r="M886" s="10"/>
      <c r="N886" s="10"/>
    </row>
    <row r="887" spans="1:14" x14ac:dyDescent="0.35">
      <c r="A887">
        <v>1240</v>
      </c>
      <c r="B887" t="s">
        <v>12</v>
      </c>
      <c r="C887" t="s">
        <v>10</v>
      </c>
      <c r="D887" t="s">
        <v>46</v>
      </c>
      <c r="E887" t="s">
        <v>16</v>
      </c>
      <c r="F887">
        <v>25</v>
      </c>
      <c r="G887">
        <v>1</v>
      </c>
      <c r="H887">
        <v>4950</v>
      </c>
      <c r="I887">
        <v>4</v>
      </c>
      <c r="J887">
        <v>3</v>
      </c>
      <c r="K887" s="10"/>
      <c r="L887" s="10"/>
      <c r="M887" s="10"/>
      <c r="N887" s="10"/>
    </row>
    <row r="888" spans="1:14" x14ac:dyDescent="0.35">
      <c r="A888">
        <v>1241</v>
      </c>
      <c r="B888" t="s">
        <v>12</v>
      </c>
      <c r="C888" t="s">
        <v>13</v>
      </c>
      <c r="D888" t="s">
        <v>45</v>
      </c>
      <c r="E888" t="s">
        <v>17</v>
      </c>
      <c r="F888">
        <v>30</v>
      </c>
      <c r="G888">
        <v>5</v>
      </c>
      <c r="H888">
        <v>3579</v>
      </c>
      <c r="I888">
        <v>2</v>
      </c>
      <c r="J888">
        <v>4</v>
      </c>
      <c r="K888" s="10"/>
      <c r="L888" s="10"/>
      <c r="M888" s="10"/>
      <c r="N888" s="10"/>
    </row>
    <row r="889" spans="1:14" x14ac:dyDescent="0.35">
      <c r="A889">
        <v>1242</v>
      </c>
      <c r="B889" t="s">
        <v>12</v>
      </c>
      <c r="C889" t="s">
        <v>22</v>
      </c>
      <c r="D889" t="s">
        <v>45</v>
      </c>
      <c r="E889" t="s">
        <v>23</v>
      </c>
      <c r="F889">
        <v>42</v>
      </c>
      <c r="G889">
        <v>0</v>
      </c>
      <c r="H889">
        <v>13191</v>
      </c>
      <c r="I889">
        <v>1</v>
      </c>
      <c r="J889">
        <v>3</v>
      </c>
      <c r="K889" s="10"/>
      <c r="L889" s="10"/>
      <c r="M889" s="10"/>
      <c r="N889" s="10"/>
    </row>
    <row r="890" spans="1:14" x14ac:dyDescent="0.35">
      <c r="A890">
        <v>1243</v>
      </c>
      <c r="B890" t="s">
        <v>12</v>
      </c>
      <c r="C890" t="s">
        <v>10</v>
      </c>
      <c r="D890" t="s">
        <v>46</v>
      </c>
      <c r="E890" t="s">
        <v>11</v>
      </c>
      <c r="F890">
        <v>35</v>
      </c>
      <c r="G890">
        <v>4</v>
      </c>
      <c r="H890">
        <v>10377</v>
      </c>
      <c r="I890">
        <v>4</v>
      </c>
      <c r="J890">
        <v>3</v>
      </c>
      <c r="K890" s="10"/>
      <c r="L890" s="10"/>
      <c r="M890" s="10"/>
      <c r="N890" s="10"/>
    </row>
    <row r="891" spans="1:14" x14ac:dyDescent="0.35">
      <c r="A891">
        <v>1244</v>
      </c>
      <c r="B891" t="s">
        <v>12</v>
      </c>
      <c r="C891" t="s">
        <v>13</v>
      </c>
      <c r="D891" t="s">
        <v>45</v>
      </c>
      <c r="E891" t="s">
        <v>17</v>
      </c>
      <c r="F891">
        <v>27</v>
      </c>
      <c r="G891">
        <v>6</v>
      </c>
      <c r="H891">
        <v>2235</v>
      </c>
      <c r="I891">
        <v>1</v>
      </c>
      <c r="J891">
        <v>3</v>
      </c>
      <c r="K891" s="10"/>
      <c r="L891" s="10"/>
      <c r="M891" s="10"/>
      <c r="N891" s="10"/>
    </row>
    <row r="892" spans="1:14" x14ac:dyDescent="0.35">
      <c r="A892">
        <v>1245</v>
      </c>
      <c r="B892" t="s">
        <v>12</v>
      </c>
      <c r="C892" t="s">
        <v>18</v>
      </c>
      <c r="D892" t="s">
        <v>45</v>
      </c>
      <c r="E892" t="s">
        <v>16</v>
      </c>
      <c r="F892">
        <v>54</v>
      </c>
      <c r="G892">
        <v>1</v>
      </c>
      <c r="H892">
        <v>10502</v>
      </c>
      <c r="I892">
        <v>3</v>
      </c>
      <c r="J892">
        <v>3</v>
      </c>
      <c r="K892" s="10"/>
      <c r="L892" s="10"/>
      <c r="M892" s="10"/>
      <c r="N892" s="10"/>
    </row>
    <row r="893" spans="1:14" x14ac:dyDescent="0.35">
      <c r="A893">
        <v>1246</v>
      </c>
      <c r="B893" t="s">
        <v>12</v>
      </c>
      <c r="C893" t="s">
        <v>13</v>
      </c>
      <c r="D893" t="s">
        <v>45</v>
      </c>
      <c r="E893" t="s">
        <v>14</v>
      </c>
      <c r="F893">
        <v>44</v>
      </c>
      <c r="G893">
        <v>7</v>
      </c>
      <c r="H893">
        <v>2011</v>
      </c>
      <c r="I893">
        <v>4</v>
      </c>
      <c r="J893">
        <v>3</v>
      </c>
      <c r="K893" s="10"/>
      <c r="L893" s="10"/>
      <c r="M893" s="10"/>
      <c r="N893" s="10"/>
    </row>
    <row r="894" spans="1:14" x14ac:dyDescent="0.35">
      <c r="A894">
        <v>1248</v>
      </c>
      <c r="B894" t="s">
        <v>9</v>
      </c>
      <c r="C894" t="s">
        <v>13</v>
      </c>
      <c r="D894" t="s">
        <v>45</v>
      </c>
      <c r="E894" t="s">
        <v>17</v>
      </c>
      <c r="F894">
        <v>19</v>
      </c>
      <c r="G894">
        <v>0</v>
      </c>
      <c r="H894">
        <v>1859</v>
      </c>
      <c r="I894">
        <v>2</v>
      </c>
      <c r="J894">
        <v>4</v>
      </c>
      <c r="K894" s="10"/>
      <c r="L894" s="10"/>
      <c r="M894" s="10"/>
      <c r="N894" s="10"/>
    </row>
    <row r="895" spans="1:14" x14ac:dyDescent="0.35">
      <c r="A895">
        <v>1249</v>
      </c>
      <c r="B895" t="s">
        <v>12</v>
      </c>
      <c r="C895" t="s">
        <v>13</v>
      </c>
      <c r="D895" t="s">
        <v>45</v>
      </c>
      <c r="E895" t="s">
        <v>17</v>
      </c>
      <c r="F895">
        <v>29</v>
      </c>
      <c r="G895">
        <v>1</v>
      </c>
      <c r="H895">
        <v>3760</v>
      </c>
      <c r="I895">
        <v>4</v>
      </c>
      <c r="J895">
        <v>3</v>
      </c>
      <c r="K895" s="10"/>
      <c r="L895" s="10"/>
      <c r="M895" s="10"/>
      <c r="N895" s="10"/>
    </row>
    <row r="896" spans="1:14" x14ac:dyDescent="0.35">
      <c r="A896">
        <v>1250</v>
      </c>
      <c r="B896" t="s">
        <v>12</v>
      </c>
      <c r="C896" t="s">
        <v>22</v>
      </c>
      <c r="D896" t="s">
        <v>45</v>
      </c>
      <c r="E896" t="s">
        <v>17</v>
      </c>
      <c r="F896">
        <v>54</v>
      </c>
      <c r="G896">
        <v>0</v>
      </c>
      <c r="H896">
        <v>17779</v>
      </c>
      <c r="I896">
        <v>4</v>
      </c>
      <c r="J896">
        <v>3</v>
      </c>
      <c r="K896" s="10"/>
      <c r="L896" s="10"/>
      <c r="M896" s="10"/>
      <c r="N896" s="10"/>
    </row>
    <row r="897" spans="1:14" x14ac:dyDescent="0.35">
      <c r="A897">
        <v>1251</v>
      </c>
      <c r="B897" t="s">
        <v>12</v>
      </c>
      <c r="C897" t="s">
        <v>19</v>
      </c>
      <c r="D897" t="s">
        <v>45</v>
      </c>
      <c r="E897" t="s">
        <v>11</v>
      </c>
      <c r="F897">
        <v>31</v>
      </c>
      <c r="G897">
        <v>0</v>
      </c>
      <c r="H897">
        <v>6833</v>
      </c>
      <c r="I897">
        <v>1</v>
      </c>
      <c r="J897">
        <v>3</v>
      </c>
      <c r="K897" s="10"/>
      <c r="L897" s="10"/>
      <c r="M897" s="10"/>
      <c r="N897" s="10"/>
    </row>
    <row r="898" spans="1:14" x14ac:dyDescent="0.35">
      <c r="A898">
        <v>1252</v>
      </c>
      <c r="B898" t="s">
        <v>12</v>
      </c>
      <c r="C898" t="s">
        <v>19</v>
      </c>
      <c r="D898" t="s">
        <v>45</v>
      </c>
      <c r="E898" t="s">
        <v>17</v>
      </c>
      <c r="F898">
        <v>31</v>
      </c>
      <c r="G898">
        <v>1</v>
      </c>
      <c r="H898">
        <v>6812</v>
      </c>
      <c r="I898">
        <v>1</v>
      </c>
      <c r="J898">
        <v>3</v>
      </c>
      <c r="K898" s="10"/>
      <c r="L898" s="10"/>
      <c r="M898" s="10"/>
      <c r="N898" s="10"/>
    </row>
    <row r="899" spans="1:14" x14ac:dyDescent="0.35">
      <c r="A899">
        <v>1254</v>
      </c>
      <c r="B899" t="s">
        <v>12</v>
      </c>
      <c r="C899" t="s">
        <v>10</v>
      </c>
      <c r="D899" t="s">
        <v>46</v>
      </c>
      <c r="E899" t="s">
        <v>17</v>
      </c>
      <c r="F899">
        <v>59</v>
      </c>
      <c r="G899">
        <v>0</v>
      </c>
      <c r="H899">
        <v>5171</v>
      </c>
      <c r="I899">
        <v>4</v>
      </c>
      <c r="J899">
        <v>3</v>
      </c>
      <c r="K899" s="10"/>
      <c r="L899" s="10"/>
      <c r="M899" s="10"/>
      <c r="N899" s="10"/>
    </row>
    <row r="900" spans="1:14" x14ac:dyDescent="0.35">
      <c r="A900">
        <v>1255</v>
      </c>
      <c r="B900" t="s">
        <v>12</v>
      </c>
      <c r="C900" t="s">
        <v>22</v>
      </c>
      <c r="D900" t="s">
        <v>45</v>
      </c>
      <c r="E900" t="s">
        <v>17</v>
      </c>
      <c r="F900">
        <v>43</v>
      </c>
      <c r="G900">
        <v>0</v>
      </c>
      <c r="H900">
        <v>19740</v>
      </c>
      <c r="I900">
        <v>4</v>
      </c>
      <c r="J900">
        <v>3</v>
      </c>
      <c r="K900" s="10"/>
      <c r="L900" s="10"/>
      <c r="M900" s="10"/>
      <c r="N900" s="10"/>
    </row>
    <row r="901" spans="1:14" x14ac:dyDescent="0.35">
      <c r="A901">
        <v>1256</v>
      </c>
      <c r="B901" t="s">
        <v>12</v>
      </c>
      <c r="C901" t="s">
        <v>20</v>
      </c>
      <c r="D901" t="s">
        <v>45</v>
      </c>
      <c r="E901" t="s">
        <v>11</v>
      </c>
      <c r="F901">
        <v>49</v>
      </c>
      <c r="G901">
        <v>0</v>
      </c>
      <c r="H901">
        <v>18711</v>
      </c>
      <c r="I901">
        <v>3</v>
      </c>
      <c r="J901">
        <v>3</v>
      </c>
      <c r="K901" s="10"/>
      <c r="L901" s="10"/>
      <c r="M901" s="10"/>
      <c r="N901" s="10"/>
    </row>
    <row r="902" spans="1:14" x14ac:dyDescent="0.35">
      <c r="A902">
        <v>1257</v>
      </c>
      <c r="B902" t="s">
        <v>12</v>
      </c>
      <c r="C902" t="s">
        <v>13</v>
      </c>
      <c r="D902" t="s">
        <v>45</v>
      </c>
      <c r="E902" t="s">
        <v>17</v>
      </c>
      <c r="F902">
        <v>36</v>
      </c>
      <c r="G902">
        <v>0</v>
      </c>
      <c r="H902">
        <v>3692</v>
      </c>
      <c r="I902">
        <v>2</v>
      </c>
      <c r="J902">
        <v>3</v>
      </c>
      <c r="K902" s="10"/>
      <c r="L902" s="10"/>
      <c r="M902" s="10"/>
      <c r="N902" s="10"/>
    </row>
    <row r="903" spans="1:14" x14ac:dyDescent="0.35">
      <c r="A903">
        <v>1258</v>
      </c>
      <c r="B903" t="s">
        <v>12</v>
      </c>
      <c r="C903" t="s">
        <v>15</v>
      </c>
      <c r="D903" t="s">
        <v>45</v>
      </c>
      <c r="E903" t="s">
        <v>11</v>
      </c>
      <c r="F903">
        <v>48</v>
      </c>
      <c r="G903">
        <v>0</v>
      </c>
      <c r="H903">
        <v>2559</v>
      </c>
      <c r="I903">
        <v>2</v>
      </c>
      <c r="J903">
        <v>3</v>
      </c>
      <c r="K903" s="10"/>
      <c r="L903" s="10"/>
      <c r="M903" s="10"/>
      <c r="N903" s="10"/>
    </row>
    <row r="904" spans="1:14" x14ac:dyDescent="0.35">
      <c r="A904">
        <v>1259</v>
      </c>
      <c r="B904" t="s">
        <v>12</v>
      </c>
      <c r="C904" t="s">
        <v>13</v>
      </c>
      <c r="D904" t="s">
        <v>45</v>
      </c>
      <c r="E904" t="s">
        <v>11</v>
      </c>
      <c r="F904">
        <v>27</v>
      </c>
      <c r="G904">
        <v>0</v>
      </c>
      <c r="H904">
        <v>2517</v>
      </c>
      <c r="I904">
        <v>3</v>
      </c>
      <c r="J904">
        <v>3</v>
      </c>
      <c r="K904" s="10"/>
      <c r="L904" s="10"/>
      <c r="M904" s="10"/>
      <c r="N904" s="10"/>
    </row>
    <row r="905" spans="1:14" x14ac:dyDescent="0.35">
      <c r="A905">
        <v>1260</v>
      </c>
      <c r="B905" t="s">
        <v>12</v>
      </c>
      <c r="C905" t="s">
        <v>19</v>
      </c>
      <c r="D905" t="s">
        <v>45</v>
      </c>
      <c r="E905" t="s">
        <v>17</v>
      </c>
      <c r="F905">
        <v>29</v>
      </c>
      <c r="G905">
        <v>1</v>
      </c>
      <c r="H905">
        <v>6623</v>
      </c>
      <c r="I905">
        <v>4</v>
      </c>
      <c r="J905">
        <v>3</v>
      </c>
      <c r="K905" s="10"/>
      <c r="L905" s="10"/>
      <c r="M905" s="10"/>
      <c r="N905" s="10"/>
    </row>
    <row r="906" spans="1:14" x14ac:dyDescent="0.35">
      <c r="A906">
        <v>1263</v>
      </c>
      <c r="B906" t="s">
        <v>12</v>
      </c>
      <c r="C906" t="s">
        <v>22</v>
      </c>
      <c r="D906" t="s">
        <v>45</v>
      </c>
      <c r="E906" t="s">
        <v>17</v>
      </c>
      <c r="F906">
        <v>48</v>
      </c>
      <c r="G906">
        <v>0</v>
      </c>
      <c r="H906">
        <v>18265</v>
      </c>
      <c r="I906">
        <v>4</v>
      </c>
      <c r="J906">
        <v>3</v>
      </c>
      <c r="K906" s="10"/>
      <c r="L906" s="10"/>
      <c r="M906" s="10"/>
      <c r="N906" s="10"/>
    </row>
    <row r="907" spans="1:14" x14ac:dyDescent="0.35">
      <c r="A907">
        <v>1264</v>
      </c>
      <c r="B907" t="s">
        <v>12</v>
      </c>
      <c r="C907" t="s">
        <v>22</v>
      </c>
      <c r="D907" t="s">
        <v>45</v>
      </c>
      <c r="E907" t="s">
        <v>17</v>
      </c>
      <c r="F907">
        <v>29</v>
      </c>
      <c r="G907">
        <v>1</v>
      </c>
      <c r="H907">
        <v>16124</v>
      </c>
      <c r="I907">
        <v>4</v>
      </c>
      <c r="J907">
        <v>3</v>
      </c>
      <c r="K907" s="10"/>
      <c r="L907" s="10"/>
      <c r="M907" s="10"/>
      <c r="N907" s="10"/>
    </row>
    <row r="908" spans="1:14" x14ac:dyDescent="0.35">
      <c r="A908">
        <v>1265</v>
      </c>
      <c r="B908" t="s">
        <v>12</v>
      </c>
      <c r="C908" t="s">
        <v>13</v>
      </c>
      <c r="D908" t="s">
        <v>45</v>
      </c>
      <c r="E908" t="s">
        <v>17</v>
      </c>
      <c r="F908">
        <v>34</v>
      </c>
      <c r="G908">
        <v>0</v>
      </c>
      <c r="H908">
        <v>2585</v>
      </c>
      <c r="I908">
        <v>3</v>
      </c>
      <c r="J908">
        <v>3</v>
      </c>
      <c r="K908" s="10"/>
      <c r="L908" s="10"/>
      <c r="M908" s="10"/>
      <c r="N908" s="10"/>
    </row>
    <row r="909" spans="1:14" x14ac:dyDescent="0.35">
      <c r="A909">
        <v>1267</v>
      </c>
      <c r="B909" t="s">
        <v>12</v>
      </c>
      <c r="C909" t="s">
        <v>20</v>
      </c>
      <c r="D909" t="s">
        <v>46</v>
      </c>
      <c r="E909" t="s">
        <v>17</v>
      </c>
      <c r="F909">
        <v>44</v>
      </c>
      <c r="G909">
        <v>3</v>
      </c>
      <c r="H909">
        <v>18213</v>
      </c>
      <c r="I909">
        <v>2</v>
      </c>
      <c r="J909">
        <v>3</v>
      </c>
      <c r="K909" s="10"/>
      <c r="L909" s="10"/>
      <c r="M909" s="10"/>
      <c r="N909" s="10"/>
    </row>
    <row r="910" spans="1:14" x14ac:dyDescent="0.35">
      <c r="A910">
        <v>1268</v>
      </c>
      <c r="B910" t="s">
        <v>12</v>
      </c>
      <c r="C910" t="s">
        <v>10</v>
      </c>
      <c r="D910" t="s">
        <v>46</v>
      </c>
      <c r="E910" t="s">
        <v>23</v>
      </c>
      <c r="F910">
        <v>33</v>
      </c>
      <c r="G910">
        <v>0</v>
      </c>
      <c r="H910">
        <v>8380</v>
      </c>
      <c r="I910">
        <v>3</v>
      </c>
      <c r="J910">
        <v>3</v>
      </c>
      <c r="K910" s="10"/>
      <c r="L910" s="10"/>
      <c r="M910" s="10"/>
      <c r="N910" s="10"/>
    </row>
    <row r="911" spans="1:14" x14ac:dyDescent="0.35">
      <c r="A911">
        <v>1269</v>
      </c>
      <c r="B911" t="s">
        <v>12</v>
      </c>
      <c r="C911" t="s">
        <v>13</v>
      </c>
      <c r="D911" t="s">
        <v>45</v>
      </c>
      <c r="E911" t="s">
        <v>17</v>
      </c>
      <c r="F911">
        <v>19</v>
      </c>
      <c r="G911">
        <v>0</v>
      </c>
      <c r="H911">
        <v>2994</v>
      </c>
      <c r="I911">
        <v>4</v>
      </c>
      <c r="J911">
        <v>3</v>
      </c>
      <c r="K911" s="10"/>
      <c r="L911" s="10"/>
      <c r="M911" s="10"/>
      <c r="N911" s="10"/>
    </row>
    <row r="912" spans="1:14" x14ac:dyDescent="0.35">
      <c r="A912">
        <v>1270</v>
      </c>
      <c r="B912" t="s">
        <v>12</v>
      </c>
      <c r="C912" t="s">
        <v>13</v>
      </c>
      <c r="D912" t="s">
        <v>45</v>
      </c>
      <c r="E912" t="s">
        <v>11</v>
      </c>
      <c r="F912">
        <v>23</v>
      </c>
      <c r="G912">
        <v>0</v>
      </c>
      <c r="H912">
        <v>1223</v>
      </c>
      <c r="I912">
        <v>3</v>
      </c>
      <c r="J912">
        <v>4</v>
      </c>
      <c r="K912" s="10"/>
      <c r="L912" s="10"/>
      <c r="M912" s="10"/>
      <c r="N912" s="10"/>
    </row>
    <row r="913" spans="1:14" x14ac:dyDescent="0.35">
      <c r="A913">
        <v>1273</v>
      </c>
      <c r="B913" t="s">
        <v>9</v>
      </c>
      <c r="C913" t="s">
        <v>21</v>
      </c>
      <c r="D913" t="s">
        <v>46</v>
      </c>
      <c r="E913" t="s">
        <v>14</v>
      </c>
      <c r="F913">
        <v>25</v>
      </c>
      <c r="G913">
        <v>1</v>
      </c>
      <c r="H913">
        <v>1118</v>
      </c>
      <c r="I913">
        <v>4</v>
      </c>
      <c r="J913">
        <v>3</v>
      </c>
      <c r="K913" s="10"/>
      <c r="L913" s="10"/>
      <c r="M913" s="10"/>
      <c r="N913" s="10"/>
    </row>
    <row r="914" spans="1:14" x14ac:dyDescent="0.35">
      <c r="A914">
        <v>1275</v>
      </c>
      <c r="B914" t="s">
        <v>12</v>
      </c>
      <c r="C914" t="s">
        <v>13</v>
      </c>
      <c r="D914" t="s">
        <v>45</v>
      </c>
      <c r="E914" t="s">
        <v>11</v>
      </c>
      <c r="F914">
        <v>26</v>
      </c>
      <c r="G914">
        <v>2</v>
      </c>
      <c r="H914">
        <v>2875</v>
      </c>
      <c r="I914">
        <v>4</v>
      </c>
      <c r="J914">
        <v>4</v>
      </c>
      <c r="K914" s="10"/>
      <c r="L914" s="10"/>
      <c r="M914" s="10"/>
      <c r="N914" s="10"/>
    </row>
    <row r="915" spans="1:14" x14ac:dyDescent="0.35">
      <c r="A915">
        <v>1277</v>
      </c>
      <c r="B915" t="s">
        <v>9</v>
      </c>
      <c r="C915" t="s">
        <v>20</v>
      </c>
      <c r="D915" t="s">
        <v>46</v>
      </c>
      <c r="E915" t="s">
        <v>17</v>
      </c>
      <c r="F915">
        <v>45</v>
      </c>
      <c r="G915">
        <v>1</v>
      </c>
      <c r="H915">
        <v>18824</v>
      </c>
      <c r="I915">
        <v>2</v>
      </c>
      <c r="J915">
        <v>3</v>
      </c>
      <c r="K915" s="10"/>
      <c r="L915" s="10"/>
      <c r="M915" s="10"/>
      <c r="N915" s="10"/>
    </row>
    <row r="916" spans="1:14" x14ac:dyDescent="0.35">
      <c r="A916">
        <v>1278</v>
      </c>
      <c r="B916" t="s">
        <v>12</v>
      </c>
      <c r="C916" t="s">
        <v>19</v>
      </c>
      <c r="D916" t="s">
        <v>45</v>
      </c>
      <c r="E916" t="s">
        <v>14</v>
      </c>
      <c r="F916">
        <v>55</v>
      </c>
      <c r="G916">
        <v>15</v>
      </c>
      <c r="H916">
        <v>13577</v>
      </c>
      <c r="I916">
        <v>2</v>
      </c>
      <c r="J916">
        <v>3</v>
      </c>
      <c r="K916" s="10"/>
      <c r="L916" s="10"/>
      <c r="M916" s="10"/>
      <c r="N916" s="10"/>
    </row>
    <row r="917" spans="1:14" x14ac:dyDescent="0.35">
      <c r="A917">
        <v>1279</v>
      </c>
      <c r="B917" t="s">
        <v>9</v>
      </c>
      <c r="C917" t="s">
        <v>15</v>
      </c>
      <c r="D917" t="s">
        <v>45</v>
      </c>
      <c r="E917" t="s">
        <v>11</v>
      </c>
      <c r="F917">
        <v>21</v>
      </c>
      <c r="G917">
        <v>2</v>
      </c>
      <c r="H917">
        <v>2625</v>
      </c>
      <c r="I917">
        <v>3</v>
      </c>
      <c r="J917">
        <v>4</v>
      </c>
      <c r="K917" s="10"/>
      <c r="L917" s="10"/>
      <c r="M917" s="10"/>
      <c r="N917" s="10"/>
    </row>
    <row r="918" spans="1:14" x14ac:dyDescent="0.35">
      <c r="A918">
        <v>1280</v>
      </c>
      <c r="B918" t="s">
        <v>12</v>
      </c>
      <c r="C918" t="s">
        <v>20</v>
      </c>
      <c r="D918" t="s">
        <v>46</v>
      </c>
      <c r="E918" t="s">
        <v>11</v>
      </c>
      <c r="F918">
        <v>46</v>
      </c>
      <c r="G918">
        <v>0</v>
      </c>
      <c r="H918">
        <v>18789</v>
      </c>
      <c r="I918">
        <v>2</v>
      </c>
      <c r="J918">
        <v>3</v>
      </c>
      <c r="K918" s="10"/>
      <c r="L918" s="10"/>
      <c r="M918" s="10"/>
      <c r="N918" s="10"/>
    </row>
    <row r="919" spans="1:14" x14ac:dyDescent="0.35">
      <c r="A919">
        <v>1281</v>
      </c>
      <c r="B919" t="s">
        <v>12</v>
      </c>
      <c r="C919" t="s">
        <v>10</v>
      </c>
      <c r="D919" t="s">
        <v>46</v>
      </c>
      <c r="E919" t="s">
        <v>17</v>
      </c>
      <c r="F919">
        <v>34</v>
      </c>
      <c r="G919">
        <v>0</v>
      </c>
      <c r="H919">
        <v>4538</v>
      </c>
      <c r="I919">
        <v>1</v>
      </c>
      <c r="J919">
        <v>3</v>
      </c>
      <c r="K919" s="10"/>
      <c r="L919" s="10"/>
      <c r="M919" s="10"/>
      <c r="N919" s="10"/>
    </row>
    <row r="920" spans="1:14" x14ac:dyDescent="0.35">
      <c r="A920">
        <v>1282</v>
      </c>
      <c r="B920" t="s">
        <v>12</v>
      </c>
      <c r="C920" t="s">
        <v>20</v>
      </c>
      <c r="D920" t="s">
        <v>46</v>
      </c>
      <c r="E920" t="s">
        <v>17</v>
      </c>
      <c r="F920">
        <v>51</v>
      </c>
      <c r="G920">
        <v>11</v>
      </c>
      <c r="H920">
        <v>19847</v>
      </c>
      <c r="I920">
        <v>2</v>
      </c>
      <c r="J920">
        <v>4</v>
      </c>
      <c r="K920" s="10"/>
      <c r="L920" s="10"/>
      <c r="M920" s="10"/>
      <c r="N920" s="10"/>
    </row>
    <row r="921" spans="1:14" x14ac:dyDescent="0.35">
      <c r="A921">
        <v>1283</v>
      </c>
      <c r="B921" t="s">
        <v>12</v>
      </c>
      <c r="C921" t="s">
        <v>18</v>
      </c>
      <c r="D921" t="s">
        <v>45</v>
      </c>
      <c r="E921" t="s">
        <v>16</v>
      </c>
      <c r="F921">
        <v>59</v>
      </c>
      <c r="G921">
        <v>5</v>
      </c>
      <c r="H921">
        <v>10512</v>
      </c>
      <c r="I921">
        <v>4</v>
      </c>
      <c r="J921">
        <v>3</v>
      </c>
      <c r="K921" s="10"/>
      <c r="L921" s="10"/>
      <c r="M921" s="10"/>
      <c r="N921" s="10"/>
    </row>
    <row r="922" spans="1:14" x14ac:dyDescent="0.35">
      <c r="A922">
        <v>1285</v>
      </c>
      <c r="B922" t="s">
        <v>12</v>
      </c>
      <c r="C922" t="s">
        <v>15</v>
      </c>
      <c r="D922" t="s">
        <v>45</v>
      </c>
      <c r="E922" t="s">
        <v>17</v>
      </c>
      <c r="F922">
        <v>34</v>
      </c>
      <c r="G922">
        <v>5</v>
      </c>
      <c r="H922">
        <v>4444</v>
      </c>
      <c r="I922">
        <v>2</v>
      </c>
      <c r="J922">
        <v>3</v>
      </c>
      <c r="K922" s="10"/>
      <c r="L922" s="10"/>
      <c r="M922" s="10"/>
      <c r="N922" s="10"/>
    </row>
    <row r="923" spans="1:14" x14ac:dyDescent="0.35">
      <c r="A923">
        <v>1286</v>
      </c>
      <c r="B923" t="s">
        <v>12</v>
      </c>
      <c r="C923" t="s">
        <v>15</v>
      </c>
      <c r="D923" t="s">
        <v>45</v>
      </c>
      <c r="E923" t="s">
        <v>16</v>
      </c>
      <c r="F923">
        <v>28</v>
      </c>
      <c r="G923">
        <v>0</v>
      </c>
      <c r="H923">
        <v>2154</v>
      </c>
      <c r="I923">
        <v>3</v>
      </c>
      <c r="J923">
        <v>3</v>
      </c>
      <c r="K923" s="10"/>
      <c r="L923" s="10"/>
      <c r="M923" s="10"/>
      <c r="N923" s="10"/>
    </row>
    <row r="924" spans="1:14" x14ac:dyDescent="0.35">
      <c r="A924">
        <v>1288</v>
      </c>
      <c r="B924" t="s">
        <v>12</v>
      </c>
      <c r="C924" t="s">
        <v>20</v>
      </c>
      <c r="D924" t="s">
        <v>45</v>
      </c>
      <c r="E924" t="s">
        <v>11</v>
      </c>
      <c r="F924">
        <v>44</v>
      </c>
      <c r="G924">
        <v>14</v>
      </c>
      <c r="H924">
        <v>19190</v>
      </c>
      <c r="I924">
        <v>1</v>
      </c>
      <c r="J924">
        <v>3</v>
      </c>
      <c r="K924" s="10"/>
      <c r="L924" s="10"/>
      <c r="M924" s="10"/>
      <c r="N924" s="10"/>
    </row>
    <row r="925" spans="1:14" x14ac:dyDescent="0.35">
      <c r="A925">
        <v>1289</v>
      </c>
      <c r="B925" t="s">
        <v>12</v>
      </c>
      <c r="C925" t="s">
        <v>24</v>
      </c>
      <c r="D925" t="s">
        <v>24</v>
      </c>
      <c r="E925" t="s">
        <v>17</v>
      </c>
      <c r="F925">
        <v>34</v>
      </c>
      <c r="G925">
        <v>1</v>
      </c>
      <c r="H925">
        <v>4490</v>
      </c>
      <c r="I925">
        <v>2</v>
      </c>
      <c r="J925">
        <v>3</v>
      </c>
      <c r="K925" s="10"/>
      <c r="L925" s="10"/>
      <c r="M925" s="10"/>
      <c r="N925" s="10"/>
    </row>
    <row r="926" spans="1:14" x14ac:dyDescent="0.35">
      <c r="A926">
        <v>1291</v>
      </c>
      <c r="B926" t="s">
        <v>12</v>
      </c>
      <c r="C926" t="s">
        <v>13</v>
      </c>
      <c r="D926" t="s">
        <v>45</v>
      </c>
      <c r="E926" t="s">
        <v>14</v>
      </c>
      <c r="F926">
        <v>35</v>
      </c>
      <c r="G926">
        <v>2</v>
      </c>
      <c r="H926">
        <v>3506</v>
      </c>
      <c r="I926">
        <v>3</v>
      </c>
      <c r="J926">
        <v>3</v>
      </c>
      <c r="K926" s="10"/>
      <c r="L926" s="10"/>
      <c r="M926" s="10"/>
      <c r="N926" s="10"/>
    </row>
    <row r="927" spans="1:14" x14ac:dyDescent="0.35">
      <c r="A927">
        <v>1292</v>
      </c>
      <c r="B927" t="s">
        <v>12</v>
      </c>
      <c r="C927" t="s">
        <v>13</v>
      </c>
      <c r="D927" t="s">
        <v>45</v>
      </c>
      <c r="E927" t="s">
        <v>16</v>
      </c>
      <c r="F927">
        <v>42</v>
      </c>
      <c r="G927">
        <v>0</v>
      </c>
      <c r="H927">
        <v>2372</v>
      </c>
      <c r="I927">
        <v>2</v>
      </c>
      <c r="J927">
        <v>3</v>
      </c>
      <c r="K927" s="10"/>
      <c r="L927" s="10"/>
      <c r="M927" s="10"/>
      <c r="N927" s="10"/>
    </row>
    <row r="928" spans="1:14" x14ac:dyDescent="0.35">
      <c r="A928">
        <v>1293</v>
      </c>
      <c r="B928" t="s">
        <v>12</v>
      </c>
      <c r="C928" t="s">
        <v>10</v>
      </c>
      <c r="D928" t="s">
        <v>46</v>
      </c>
      <c r="E928" t="s">
        <v>16</v>
      </c>
      <c r="F928">
        <v>43</v>
      </c>
      <c r="G928">
        <v>15</v>
      </c>
      <c r="H928">
        <v>10231</v>
      </c>
      <c r="I928">
        <v>4</v>
      </c>
      <c r="J928">
        <v>3</v>
      </c>
      <c r="K928" s="10"/>
      <c r="L928" s="10"/>
      <c r="M928" s="10"/>
      <c r="N928" s="10"/>
    </row>
    <row r="929" spans="1:14" x14ac:dyDescent="0.35">
      <c r="A929">
        <v>1294</v>
      </c>
      <c r="B929" t="s">
        <v>12</v>
      </c>
      <c r="C929" t="s">
        <v>18</v>
      </c>
      <c r="D929" t="s">
        <v>45</v>
      </c>
      <c r="E929" t="s">
        <v>16</v>
      </c>
      <c r="F929">
        <v>36</v>
      </c>
      <c r="G929">
        <v>5</v>
      </c>
      <c r="H929">
        <v>5410</v>
      </c>
      <c r="I929">
        <v>2</v>
      </c>
      <c r="J929">
        <v>3</v>
      </c>
      <c r="K929" s="10"/>
      <c r="L929" s="10"/>
      <c r="M929" s="10"/>
      <c r="N929" s="10"/>
    </row>
    <row r="930" spans="1:14" x14ac:dyDescent="0.35">
      <c r="A930">
        <v>1295</v>
      </c>
      <c r="B930" t="s">
        <v>9</v>
      </c>
      <c r="C930" t="s">
        <v>19</v>
      </c>
      <c r="D930" t="s">
        <v>45</v>
      </c>
      <c r="E930" t="s">
        <v>17</v>
      </c>
      <c r="F930">
        <v>44</v>
      </c>
      <c r="G930">
        <v>0</v>
      </c>
      <c r="H930">
        <v>7978</v>
      </c>
      <c r="I930">
        <v>4</v>
      </c>
      <c r="J930">
        <v>3</v>
      </c>
      <c r="K930" s="10"/>
      <c r="L930" s="10"/>
      <c r="M930" s="10"/>
      <c r="N930" s="10"/>
    </row>
    <row r="931" spans="1:14" x14ac:dyDescent="0.35">
      <c r="A931">
        <v>1296</v>
      </c>
      <c r="B931" t="s">
        <v>12</v>
      </c>
      <c r="C931" t="s">
        <v>15</v>
      </c>
      <c r="D931" t="s">
        <v>45</v>
      </c>
      <c r="E931" t="s">
        <v>17</v>
      </c>
      <c r="F931">
        <v>28</v>
      </c>
      <c r="G931">
        <v>2</v>
      </c>
      <c r="H931">
        <v>3867</v>
      </c>
      <c r="I931">
        <v>4</v>
      </c>
      <c r="J931">
        <v>3</v>
      </c>
      <c r="K931" s="10"/>
      <c r="L931" s="10"/>
      <c r="M931" s="10"/>
      <c r="N931" s="10"/>
    </row>
    <row r="932" spans="1:14" x14ac:dyDescent="0.35">
      <c r="A932">
        <v>1297</v>
      </c>
      <c r="B932" t="s">
        <v>12</v>
      </c>
      <c r="C932" t="s">
        <v>15</v>
      </c>
      <c r="D932" t="s">
        <v>45</v>
      </c>
      <c r="E932" t="s">
        <v>11</v>
      </c>
      <c r="F932">
        <v>51</v>
      </c>
      <c r="G932">
        <v>7</v>
      </c>
      <c r="H932">
        <v>2838</v>
      </c>
      <c r="I932">
        <v>3</v>
      </c>
      <c r="J932">
        <v>3</v>
      </c>
      <c r="K932" s="10"/>
      <c r="L932" s="10"/>
      <c r="M932" s="10"/>
      <c r="N932" s="10"/>
    </row>
    <row r="933" spans="1:14" x14ac:dyDescent="0.35">
      <c r="A933">
        <v>1298</v>
      </c>
      <c r="B933" t="s">
        <v>12</v>
      </c>
      <c r="C933" t="s">
        <v>18</v>
      </c>
      <c r="D933" t="s">
        <v>45</v>
      </c>
      <c r="E933" t="s">
        <v>11</v>
      </c>
      <c r="F933">
        <v>30</v>
      </c>
      <c r="G933">
        <v>1</v>
      </c>
      <c r="H933">
        <v>4695</v>
      </c>
      <c r="I933">
        <v>3</v>
      </c>
      <c r="J933">
        <v>3</v>
      </c>
      <c r="K933" s="10"/>
      <c r="L933" s="10"/>
      <c r="M933" s="10"/>
      <c r="N933" s="10"/>
    </row>
    <row r="934" spans="1:14" x14ac:dyDescent="0.35">
      <c r="A934">
        <v>1299</v>
      </c>
      <c r="B934" t="s">
        <v>9</v>
      </c>
      <c r="C934" t="s">
        <v>15</v>
      </c>
      <c r="D934" t="s">
        <v>45</v>
      </c>
      <c r="E934" t="s">
        <v>17</v>
      </c>
      <c r="F934">
        <v>29</v>
      </c>
      <c r="G934">
        <v>7</v>
      </c>
      <c r="H934">
        <v>3339</v>
      </c>
      <c r="I934">
        <v>3</v>
      </c>
      <c r="J934">
        <v>3</v>
      </c>
      <c r="K934" s="10"/>
      <c r="L934" s="10"/>
      <c r="M934" s="10"/>
      <c r="N934" s="10"/>
    </row>
    <row r="935" spans="1:14" x14ac:dyDescent="0.35">
      <c r="A935">
        <v>1301</v>
      </c>
      <c r="B935" t="s">
        <v>12</v>
      </c>
      <c r="C935" t="s">
        <v>13</v>
      </c>
      <c r="D935" t="s">
        <v>45</v>
      </c>
      <c r="E935" t="s">
        <v>17</v>
      </c>
      <c r="F935">
        <v>28</v>
      </c>
      <c r="G935">
        <v>1</v>
      </c>
      <c r="H935">
        <v>2080</v>
      </c>
      <c r="I935">
        <v>1</v>
      </c>
      <c r="J935">
        <v>3</v>
      </c>
      <c r="K935" s="10"/>
      <c r="L935" s="10"/>
      <c r="M935" s="10"/>
      <c r="N935" s="10"/>
    </row>
    <row r="936" spans="1:14" x14ac:dyDescent="0.35">
      <c r="A936">
        <v>1303</v>
      </c>
      <c r="B936" t="s">
        <v>12</v>
      </c>
      <c r="C936" t="s">
        <v>13</v>
      </c>
      <c r="D936" t="s">
        <v>45</v>
      </c>
      <c r="E936" t="s">
        <v>17</v>
      </c>
      <c r="F936">
        <v>25</v>
      </c>
      <c r="G936">
        <v>2</v>
      </c>
      <c r="H936">
        <v>2096</v>
      </c>
      <c r="I936">
        <v>2</v>
      </c>
      <c r="J936">
        <v>3</v>
      </c>
      <c r="K936" s="10"/>
      <c r="L936" s="10"/>
      <c r="M936" s="10"/>
      <c r="N936" s="10"/>
    </row>
    <row r="937" spans="1:14" x14ac:dyDescent="0.35">
      <c r="A937">
        <v>1304</v>
      </c>
      <c r="B937" t="s">
        <v>12</v>
      </c>
      <c r="C937" t="s">
        <v>10</v>
      </c>
      <c r="D937" t="s">
        <v>46</v>
      </c>
      <c r="E937" t="s">
        <v>17</v>
      </c>
      <c r="F937">
        <v>32</v>
      </c>
      <c r="G937">
        <v>0</v>
      </c>
      <c r="H937">
        <v>6209</v>
      </c>
      <c r="I937">
        <v>4</v>
      </c>
      <c r="J937">
        <v>3</v>
      </c>
      <c r="K937" s="10"/>
      <c r="L937" s="10"/>
      <c r="M937" s="10"/>
      <c r="N937" s="10"/>
    </row>
    <row r="938" spans="1:14" x14ac:dyDescent="0.35">
      <c r="A938">
        <v>1306</v>
      </c>
      <c r="B938" t="s">
        <v>12</v>
      </c>
      <c r="C938" t="s">
        <v>20</v>
      </c>
      <c r="D938" t="s">
        <v>45</v>
      </c>
      <c r="E938" t="s">
        <v>17</v>
      </c>
      <c r="F938">
        <v>45</v>
      </c>
      <c r="G938">
        <v>0</v>
      </c>
      <c r="H938">
        <v>18061</v>
      </c>
      <c r="I938">
        <v>2</v>
      </c>
      <c r="J938">
        <v>4</v>
      </c>
      <c r="K938" s="10"/>
      <c r="L938" s="10"/>
      <c r="M938" s="10"/>
      <c r="N938" s="10"/>
    </row>
    <row r="939" spans="1:14" x14ac:dyDescent="0.35">
      <c r="A939">
        <v>1307</v>
      </c>
      <c r="B939" t="s">
        <v>12</v>
      </c>
      <c r="C939" t="s">
        <v>20</v>
      </c>
      <c r="D939" t="s">
        <v>45</v>
      </c>
      <c r="E939" t="s">
        <v>16</v>
      </c>
      <c r="F939">
        <v>39</v>
      </c>
      <c r="G939">
        <v>15</v>
      </c>
      <c r="H939">
        <v>17123</v>
      </c>
      <c r="I939">
        <v>2</v>
      </c>
      <c r="J939">
        <v>3</v>
      </c>
      <c r="K939" s="10"/>
      <c r="L939" s="10"/>
      <c r="M939" s="10"/>
      <c r="N939" s="10"/>
    </row>
    <row r="940" spans="1:14" x14ac:dyDescent="0.35">
      <c r="A940">
        <v>1308</v>
      </c>
      <c r="B940" t="s">
        <v>12</v>
      </c>
      <c r="C940" t="s">
        <v>13</v>
      </c>
      <c r="D940" t="s">
        <v>45</v>
      </c>
      <c r="E940" t="s">
        <v>16</v>
      </c>
      <c r="F940">
        <v>58</v>
      </c>
      <c r="G940">
        <v>2</v>
      </c>
      <c r="H940">
        <v>2372</v>
      </c>
      <c r="I940">
        <v>3</v>
      </c>
      <c r="J940">
        <v>3</v>
      </c>
      <c r="K940" s="10"/>
      <c r="L940" s="10"/>
      <c r="M940" s="10"/>
      <c r="N940" s="10"/>
    </row>
    <row r="941" spans="1:14" x14ac:dyDescent="0.35">
      <c r="A941">
        <v>1309</v>
      </c>
      <c r="B941" t="s">
        <v>9</v>
      </c>
      <c r="C941" t="s">
        <v>15</v>
      </c>
      <c r="D941" t="s">
        <v>45</v>
      </c>
      <c r="E941" t="s">
        <v>11</v>
      </c>
      <c r="F941">
        <v>32</v>
      </c>
      <c r="G941">
        <v>1</v>
      </c>
      <c r="H941">
        <v>4883</v>
      </c>
      <c r="I941">
        <v>3</v>
      </c>
      <c r="J941">
        <v>3</v>
      </c>
      <c r="K941" s="10"/>
      <c r="L941" s="10"/>
      <c r="M941" s="10"/>
      <c r="N941" s="10"/>
    </row>
    <row r="942" spans="1:14" x14ac:dyDescent="0.35">
      <c r="A942">
        <v>1310</v>
      </c>
      <c r="B942" t="s">
        <v>9</v>
      </c>
      <c r="C942" t="s">
        <v>13</v>
      </c>
      <c r="D942" t="s">
        <v>45</v>
      </c>
      <c r="E942" t="s">
        <v>17</v>
      </c>
      <c r="F942">
        <v>39</v>
      </c>
      <c r="G942">
        <v>0</v>
      </c>
      <c r="H942">
        <v>3904</v>
      </c>
      <c r="I942">
        <v>1</v>
      </c>
      <c r="J942">
        <v>3</v>
      </c>
      <c r="K942" s="10"/>
      <c r="L942" s="10"/>
      <c r="M942" s="10"/>
      <c r="N942" s="10"/>
    </row>
    <row r="943" spans="1:14" x14ac:dyDescent="0.35">
      <c r="A943">
        <v>1311</v>
      </c>
      <c r="B943" t="s">
        <v>12</v>
      </c>
      <c r="C943" t="s">
        <v>15</v>
      </c>
      <c r="D943" t="s">
        <v>45</v>
      </c>
      <c r="E943" t="s">
        <v>17</v>
      </c>
      <c r="F943">
        <v>30</v>
      </c>
      <c r="G943">
        <v>6</v>
      </c>
      <c r="H943">
        <v>4627</v>
      </c>
      <c r="I943">
        <v>4</v>
      </c>
      <c r="J943">
        <v>3</v>
      </c>
      <c r="K943" s="10"/>
      <c r="L943" s="10"/>
      <c r="M943" s="10"/>
      <c r="N943" s="10"/>
    </row>
    <row r="944" spans="1:14" x14ac:dyDescent="0.35">
      <c r="A944">
        <v>1312</v>
      </c>
      <c r="B944" t="s">
        <v>12</v>
      </c>
      <c r="C944" t="s">
        <v>19</v>
      </c>
      <c r="D944" t="s">
        <v>45</v>
      </c>
      <c r="E944" t="s">
        <v>16</v>
      </c>
      <c r="F944">
        <v>36</v>
      </c>
      <c r="G944">
        <v>1</v>
      </c>
      <c r="H944">
        <v>7094</v>
      </c>
      <c r="I944">
        <v>3</v>
      </c>
      <c r="J944">
        <v>3</v>
      </c>
      <c r="K944" s="10"/>
      <c r="L944" s="10"/>
      <c r="M944" s="10"/>
      <c r="N944" s="10"/>
    </row>
    <row r="945" spans="1:14" x14ac:dyDescent="0.35">
      <c r="A945">
        <v>1314</v>
      </c>
      <c r="B945" t="s">
        <v>12</v>
      </c>
      <c r="C945" t="s">
        <v>24</v>
      </c>
      <c r="D945" t="s">
        <v>24</v>
      </c>
      <c r="E945" t="s">
        <v>11</v>
      </c>
      <c r="F945">
        <v>46</v>
      </c>
      <c r="G945">
        <v>5</v>
      </c>
      <c r="H945">
        <v>3423</v>
      </c>
      <c r="I945">
        <v>1</v>
      </c>
      <c r="J945">
        <v>3</v>
      </c>
      <c r="K945" s="10"/>
      <c r="L945" s="10"/>
      <c r="M945" s="10"/>
      <c r="N945" s="10"/>
    </row>
    <row r="946" spans="1:14" x14ac:dyDescent="0.35">
      <c r="A946">
        <v>1315</v>
      </c>
      <c r="B946" t="s">
        <v>12</v>
      </c>
      <c r="C946" t="s">
        <v>15</v>
      </c>
      <c r="D946" t="s">
        <v>45</v>
      </c>
      <c r="E946" t="s">
        <v>17</v>
      </c>
      <c r="F946">
        <v>28</v>
      </c>
      <c r="G946">
        <v>7</v>
      </c>
      <c r="H946">
        <v>6674</v>
      </c>
      <c r="I946">
        <v>4</v>
      </c>
      <c r="J946">
        <v>3</v>
      </c>
      <c r="K946" s="10"/>
      <c r="L946" s="10"/>
      <c r="M946" s="10"/>
      <c r="N946" s="10"/>
    </row>
    <row r="947" spans="1:14" x14ac:dyDescent="0.35">
      <c r="A947">
        <v>1317</v>
      </c>
      <c r="B947" t="s">
        <v>12</v>
      </c>
      <c r="C947" t="s">
        <v>22</v>
      </c>
      <c r="D947" t="s">
        <v>45</v>
      </c>
      <c r="E947" t="s">
        <v>17</v>
      </c>
      <c r="F947">
        <v>50</v>
      </c>
      <c r="G947">
        <v>1</v>
      </c>
      <c r="H947">
        <v>16880</v>
      </c>
      <c r="I947">
        <v>1</v>
      </c>
      <c r="J947">
        <v>3</v>
      </c>
      <c r="K947" s="10"/>
      <c r="L947" s="10"/>
      <c r="M947" s="10"/>
      <c r="N947" s="10"/>
    </row>
    <row r="948" spans="1:14" x14ac:dyDescent="0.35">
      <c r="A948">
        <v>1318</v>
      </c>
      <c r="B948" t="s">
        <v>9</v>
      </c>
      <c r="C948" t="s">
        <v>10</v>
      </c>
      <c r="D948" t="s">
        <v>46</v>
      </c>
      <c r="E948" t="s">
        <v>16</v>
      </c>
      <c r="F948">
        <v>40</v>
      </c>
      <c r="G948">
        <v>1</v>
      </c>
      <c r="H948">
        <v>9094</v>
      </c>
      <c r="I948">
        <v>2</v>
      </c>
      <c r="J948">
        <v>3</v>
      </c>
      <c r="K948" s="10"/>
      <c r="L948" s="10"/>
      <c r="M948" s="10"/>
      <c r="N948" s="10"/>
    </row>
    <row r="949" spans="1:14" x14ac:dyDescent="0.35">
      <c r="A949">
        <v>1319</v>
      </c>
      <c r="B949" t="s">
        <v>9</v>
      </c>
      <c r="C949" t="s">
        <v>10</v>
      </c>
      <c r="D949" t="s">
        <v>46</v>
      </c>
      <c r="E949" t="s">
        <v>17</v>
      </c>
      <c r="F949">
        <v>52</v>
      </c>
      <c r="G949">
        <v>7</v>
      </c>
      <c r="H949">
        <v>8446</v>
      </c>
      <c r="I949">
        <v>2</v>
      </c>
      <c r="J949">
        <v>3</v>
      </c>
      <c r="K949" s="10"/>
      <c r="L949" s="10"/>
      <c r="M949" s="10"/>
      <c r="N949" s="10"/>
    </row>
    <row r="950" spans="1:14" x14ac:dyDescent="0.35">
      <c r="A950">
        <v>1321</v>
      </c>
      <c r="B950" t="s">
        <v>12</v>
      </c>
      <c r="C950" t="s">
        <v>20</v>
      </c>
      <c r="D950" t="s">
        <v>45</v>
      </c>
      <c r="E950" t="s">
        <v>16</v>
      </c>
      <c r="F950">
        <v>30</v>
      </c>
      <c r="G950">
        <v>0</v>
      </c>
      <c r="H950">
        <v>11916</v>
      </c>
      <c r="I950">
        <v>1</v>
      </c>
      <c r="J950">
        <v>4</v>
      </c>
      <c r="K950" s="10"/>
      <c r="L950" s="10"/>
      <c r="M950" s="10"/>
      <c r="N950" s="10"/>
    </row>
    <row r="951" spans="1:14" x14ac:dyDescent="0.35">
      <c r="A951">
        <v>1322</v>
      </c>
      <c r="B951" t="s">
        <v>12</v>
      </c>
      <c r="C951" t="s">
        <v>18</v>
      </c>
      <c r="D951" t="s">
        <v>45</v>
      </c>
      <c r="E951" t="s">
        <v>11</v>
      </c>
      <c r="F951">
        <v>39</v>
      </c>
      <c r="G951">
        <v>1</v>
      </c>
      <c r="H951">
        <v>4534</v>
      </c>
      <c r="I951">
        <v>3</v>
      </c>
      <c r="J951">
        <v>3</v>
      </c>
      <c r="K951" s="10"/>
      <c r="L951" s="10"/>
      <c r="M951" s="10"/>
      <c r="N951" s="10"/>
    </row>
    <row r="952" spans="1:14" x14ac:dyDescent="0.35">
      <c r="A952">
        <v>1324</v>
      </c>
      <c r="B952" t="s">
        <v>12</v>
      </c>
      <c r="C952" t="s">
        <v>10</v>
      </c>
      <c r="D952" t="s">
        <v>46</v>
      </c>
      <c r="E952" t="s">
        <v>16</v>
      </c>
      <c r="F952">
        <v>31</v>
      </c>
      <c r="G952">
        <v>9</v>
      </c>
      <c r="H952">
        <v>9852</v>
      </c>
      <c r="I952">
        <v>3</v>
      </c>
      <c r="J952">
        <v>3</v>
      </c>
      <c r="K952" s="10"/>
      <c r="L952" s="10"/>
      <c r="M952" s="10"/>
      <c r="N952" s="10"/>
    </row>
    <row r="953" spans="1:14" x14ac:dyDescent="0.35">
      <c r="A953">
        <v>1329</v>
      </c>
      <c r="B953" t="s">
        <v>12</v>
      </c>
      <c r="C953" t="s">
        <v>10</v>
      </c>
      <c r="D953" t="s">
        <v>46</v>
      </c>
      <c r="E953" t="s">
        <v>11</v>
      </c>
      <c r="F953">
        <v>41</v>
      </c>
      <c r="G953">
        <v>11</v>
      </c>
      <c r="H953">
        <v>6151</v>
      </c>
      <c r="I953">
        <v>2</v>
      </c>
      <c r="J953">
        <v>3</v>
      </c>
      <c r="K953" s="10"/>
      <c r="L953" s="10"/>
      <c r="M953" s="10"/>
      <c r="N953" s="10"/>
    </row>
    <row r="954" spans="1:14" x14ac:dyDescent="0.35">
      <c r="A954">
        <v>1331</v>
      </c>
      <c r="B954" t="s">
        <v>9</v>
      </c>
      <c r="C954" t="s">
        <v>21</v>
      </c>
      <c r="D954" t="s">
        <v>46</v>
      </c>
      <c r="E954" t="s">
        <v>17</v>
      </c>
      <c r="F954">
        <v>31</v>
      </c>
      <c r="G954">
        <v>2</v>
      </c>
      <c r="H954">
        <v>2302</v>
      </c>
      <c r="I954">
        <v>2</v>
      </c>
      <c r="J954">
        <v>3</v>
      </c>
      <c r="K954" s="10"/>
      <c r="L954" s="10"/>
      <c r="M954" s="10"/>
      <c r="N954" s="10"/>
    </row>
    <row r="955" spans="1:14" x14ac:dyDescent="0.35">
      <c r="A955">
        <v>1333</v>
      </c>
      <c r="B955" t="s">
        <v>9</v>
      </c>
      <c r="C955" t="s">
        <v>15</v>
      </c>
      <c r="D955" t="s">
        <v>45</v>
      </c>
      <c r="E955" t="s">
        <v>17</v>
      </c>
      <c r="F955">
        <v>44</v>
      </c>
      <c r="G955">
        <v>1</v>
      </c>
      <c r="H955">
        <v>2362</v>
      </c>
      <c r="I955">
        <v>1</v>
      </c>
      <c r="J955">
        <v>3</v>
      </c>
      <c r="K955" s="10"/>
      <c r="L955" s="10"/>
      <c r="M955" s="10"/>
      <c r="N955" s="10"/>
    </row>
    <row r="956" spans="1:14" x14ac:dyDescent="0.35">
      <c r="A956">
        <v>1334</v>
      </c>
      <c r="B956" t="s">
        <v>12</v>
      </c>
      <c r="C956" t="s">
        <v>20</v>
      </c>
      <c r="D956" t="s">
        <v>45</v>
      </c>
      <c r="E956" t="s">
        <v>14</v>
      </c>
      <c r="F956">
        <v>42</v>
      </c>
      <c r="G956">
        <v>2</v>
      </c>
      <c r="H956">
        <v>17861</v>
      </c>
      <c r="I956">
        <v>3</v>
      </c>
      <c r="J956">
        <v>3</v>
      </c>
      <c r="K956" s="10"/>
      <c r="L956" s="10"/>
      <c r="M956" s="10"/>
      <c r="N956" s="10"/>
    </row>
    <row r="957" spans="1:14" x14ac:dyDescent="0.35">
      <c r="A957">
        <v>1336</v>
      </c>
      <c r="B957" t="s">
        <v>12</v>
      </c>
      <c r="C957" t="s">
        <v>20</v>
      </c>
      <c r="D957" t="s">
        <v>45</v>
      </c>
      <c r="E957" t="s">
        <v>11</v>
      </c>
      <c r="F957">
        <v>55</v>
      </c>
      <c r="G957">
        <v>9</v>
      </c>
      <c r="H957">
        <v>19187</v>
      </c>
      <c r="I957">
        <v>3</v>
      </c>
      <c r="J957">
        <v>3</v>
      </c>
      <c r="K957" s="10"/>
      <c r="L957" s="10"/>
      <c r="M957" s="10"/>
      <c r="N957" s="10"/>
    </row>
    <row r="958" spans="1:14" x14ac:dyDescent="0.35">
      <c r="A958">
        <v>1338</v>
      </c>
      <c r="B958" t="s">
        <v>12</v>
      </c>
      <c r="C958" t="s">
        <v>20</v>
      </c>
      <c r="D958" t="s">
        <v>24</v>
      </c>
      <c r="E958" t="s">
        <v>16</v>
      </c>
      <c r="F958">
        <v>56</v>
      </c>
      <c r="G958">
        <v>7</v>
      </c>
      <c r="H958">
        <v>19717</v>
      </c>
      <c r="I958">
        <v>2</v>
      </c>
      <c r="J958">
        <v>3</v>
      </c>
      <c r="K958" s="10"/>
      <c r="L958" s="10"/>
      <c r="M958" s="10"/>
      <c r="N958" s="10"/>
    </row>
    <row r="959" spans="1:14" x14ac:dyDescent="0.35">
      <c r="A959">
        <v>1340</v>
      </c>
      <c r="B959" t="s">
        <v>12</v>
      </c>
      <c r="C959" t="s">
        <v>13</v>
      </c>
      <c r="D959" t="s">
        <v>45</v>
      </c>
      <c r="E959" t="s">
        <v>11</v>
      </c>
      <c r="F959">
        <v>40</v>
      </c>
      <c r="G959">
        <v>0</v>
      </c>
      <c r="H959">
        <v>3544</v>
      </c>
      <c r="I959">
        <v>3</v>
      </c>
      <c r="J959">
        <v>3</v>
      </c>
      <c r="K959" s="10"/>
      <c r="L959" s="10"/>
      <c r="M959" s="10"/>
      <c r="N959" s="10"/>
    </row>
    <row r="960" spans="1:14" x14ac:dyDescent="0.35">
      <c r="A960">
        <v>1344</v>
      </c>
      <c r="B960" t="s">
        <v>12</v>
      </c>
      <c r="C960" t="s">
        <v>19</v>
      </c>
      <c r="D960" t="s">
        <v>45</v>
      </c>
      <c r="E960" t="s">
        <v>17</v>
      </c>
      <c r="F960">
        <v>34</v>
      </c>
      <c r="G960">
        <v>1</v>
      </c>
      <c r="H960">
        <v>8500</v>
      </c>
      <c r="I960">
        <v>4</v>
      </c>
      <c r="J960">
        <v>3</v>
      </c>
      <c r="K960" s="10"/>
      <c r="L960" s="10"/>
      <c r="M960" s="10"/>
      <c r="N960" s="10"/>
    </row>
    <row r="961" spans="1:14" x14ac:dyDescent="0.35">
      <c r="A961">
        <v>1346</v>
      </c>
      <c r="B961" t="s">
        <v>12</v>
      </c>
      <c r="C961" t="s">
        <v>13</v>
      </c>
      <c r="D961" t="s">
        <v>45</v>
      </c>
      <c r="E961" t="s">
        <v>17</v>
      </c>
      <c r="F961">
        <v>40</v>
      </c>
      <c r="G961">
        <v>8</v>
      </c>
      <c r="H961">
        <v>4661</v>
      </c>
      <c r="I961">
        <v>4</v>
      </c>
      <c r="J961">
        <v>3</v>
      </c>
      <c r="K961" s="10"/>
      <c r="L961" s="10"/>
      <c r="M961" s="10"/>
      <c r="N961" s="10"/>
    </row>
    <row r="962" spans="1:14" x14ac:dyDescent="0.35">
      <c r="A962">
        <v>1349</v>
      </c>
      <c r="B962" t="s">
        <v>12</v>
      </c>
      <c r="C962" t="s">
        <v>10</v>
      </c>
      <c r="D962" t="s">
        <v>46</v>
      </c>
      <c r="E962" t="s">
        <v>17</v>
      </c>
      <c r="F962">
        <v>41</v>
      </c>
      <c r="G962">
        <v>1</v>
      </c>
      <c r="H962">
        <v>4103</v>
      </c>
      <c r="I962">
        <v>1</v>
      </c>
      <c r="J962">
        <v>3</v>
      </c>
      <c r="K962" s="10"/>
      <c r="L962" s="10"/>
      <c r="M962" s="10"/>
      <c r="N962" s="10"/>
    </row>
    <row r="963" spans="1:14" x14ac:dyDescent="0.35">
      <c r="A963">
        <v>1350</v>
      </c>
      <c r="B963" t="s">
        <v>12</v>
      </c>
      <c r="C963" t="s">
        <v>13</v>
      </c>
      <c r="D963" t="s">
        <v>45</v>
      </c>
      <c r="E963" t="s">
        <v>16</v>
      </c>
      <c r="F963">
        <v>35</v>
      </c>
      <c r="G963">
        <v>1</v>
      </c>
      <c r="H963">
        <v>4249</v>
      </c>
      <c r="I963">
        <v>3</v>
      </c>
      <c r="J963">
        <v>3</v>
      </c>
      <c r="K963" s="10"/>
      <c r="L963" s="10"/>
      <c r="M963" s="10"/>
      <c r="N963" s="10"/>
    </row>
    <row r="964" spans="1:14" x14ac:dyDescent="0.35">
      <c r="A964">
        <v>1352</v>
      </c>
      <c r="B964" t="s">
        <v>12</v>
      </c>
      <c r="C964" t="s">
        <v>20</v>
      </c>
      <c r="D964" t="s">
        <v>24</v>
      </c>
      <c r="E964" t="s">
        <v>17</v>
      </c>
      <c r="F964">
        <v>51</v>
      </c>
      <c r="G964">
        <v>0</v>
      </c>
      <c r="H964">
        <v>14026</v>
      </c>
      <c r="I964">
        <v>2</v>
      </c>
      <c r="J964">
        <v>3</v>
      </c>
      <c r="K964" s="10"/>
      <c r="L964" s="10"/>
      <c r="M964" s="10"/>
      <c r="N964" s="10"/>
    </row>
    <row r="965" spans="1:14" x14ac:dyDescent="0.35">
      <c r="A965">
        <v>1355</v>
      </c>
      <c r="B965" t="s">
        <v>12</v>
      </c>
      <c r="C965" t="s">
        <v>10</v>
      </c>
      <c r="D965" t="s">
        <v>46</v>
      </c>
      <c r="E965" t="s">
        <v>11</v>
      </c>
      <c r="F965">
        <v>38</v>
      </c>
      <c r="G965">
        <v>1</v>
      </c>
      <c r="H965">
        <v>6893</v>
      </c>
      <c r="I965">
        <v>1</v>
      </c>
      <c r="J965">
        <v>3</v>
      </c>
      <c r="K965" s="10"/>
      <c r="L965" s="10"/>
      <c r="M965" s="10"/>
      <c r="N965" s="10"/>
    </row>
    <row r="966" spans="1:14" x14ac:dyDescent="0.35">
      <c r="A966">
        <v>1356</v>
      </c>
      <c r="B966" t="s">
        <v>12</v>
      </c>
      <c r="C966" t="s">
        <v>10</v>
      </c>
      <c r="D966" t="s">
        <v>46</v>
      </c>
      <c r="E966" t="s">
        <v>11</v>
      </c>
      <c r="F966">
        <v>34</v>
      </c>
      <c r="G966">
        <v>9</v>
      </c>
      <c r="H966">
        <v>6125</v>
      </c>
      <c r="I966">
        <v>1</v>
      </c>
      <c r="J966">
        <v>3</v>
      </c>
      <c r="K966" s="10"/>
      <c r="L966" s="10"/>
      <c r="M966" s="10"/>
      <c r="N966" s="10"/>
    </row>
    <row r="967" spans="1:14" x14ac:dyDescent="0.35">
      <c r="A967">
        <v>1358</v>
      </c>
      <c r="B967" t="s">
        <v>12</v>
      </c>
      <c r="C967" t="s">
        <v>15</v>
      </c>
      <c r="D967" t="s">
        <v>45</v>
      </c>
      <c r="E967" t="s">
        <v>14</v>
      </c>
      <c r="F967">
        <v>25</v>
      </c>
      <c r="G967">
        <v>1</v>
      </c>
      <c r="H967">
        <v>3669</v>
      </c>
      <c r="I967">
        <v>4</v>
      </c>
      <c r="J967">
        <v>3</v>
      </c>
      <c r="K967" s="10"/>
      <c r="L967" s="10"/>
      <c r="M967" s="10"/>
      <c r="N967" s="10"/>
    </row>
    <row r="968" spans="1:14" x14ac:dyDescent="0.35">
      <c r="A968">
        <v>1360</v>
      </c>
      <c r="B968" t="s">
        <v>9</v>
      </c>
      <c r="C968" t="s">
        <v>18</v>
      </c>
      <c r="D968" t="s">
        <v>45</v>
      </c>
      <c r="E968" t="s">
        <v>16</v>
      </c>
      <c r="F968">
        <v>58</v>
      </c>
      <c r="G968">
        <v>5</v>
      </c>
      <c r="H968">
        <v>10008</v>
      </c>
      <c r="I968">
        <v>1</v>
      </c>
      <c r="J968">
        <v>3</v>
      </c>
      <c r="K968" s="10"/>
      <c r="L968" s="10"/>
      <c r="M968" s="10"/>
      <c r="N968" s="10"/>
    </row>
    <row r="969" spans="1:14" x14ac:dyDescent="0.35">
      <c r="A969">
        <v>1361</v>
      </c>
      <c r="B969" t="s">
        <v>12</v>
      </c>
      <c r="C969" t="s">
        <v>15</v>
      </c>
      <c r="D969" t="s">
        <v>45</v>
      </c>
      <c r="E969" t="s">
        <v>16</v>
      </c>
      <c r="F969">
        <v>40</v>
      </c>
      <c r="G969">
        <v>0</v>
      </c>
      <c r="H969">
        <v>2387</v>
      </c>
      <c r="I969">
        <v>2</v>
      </c>
      <c r="J969">
        <v>4</v>
      </c>
      <c r="K969" s="10"/>
      <c r="L969" s="10"/>
      <c r="M969" s="10"/>
      <c r="N969" s="10"/>
    </row>
    <row r="970" spans="1:14" x14ac:dyDescent="0.35">
      <c r="A970">
        <v>1362</v>
      </c>
      <c r="B970" t="s">
        <v>12</v>
      </c>
      <c r="C970" t="s">
        <v>10</v>
      </c>
      <c r="D970" t="s">
        <v>46</v>
      </c>
      <c r="E970" t="s">
        <v>17</v>
      </c>
      <c r="F970">
        <v>36</v>
      </c>
      <c r="G970">
        <v>6</v>
      </c>
      <c r="H970">
        <v>4639</v>
      </c>
      <c r="I970">
        <v>1</v>
      </c>
      <c r="J970">
        <v>3</v>
      </c>
      <c r="K970" s="10"/>
      <c r="L970" s="10"/>
      <c r="M970" s="10"/>
      <c r="N970" s="10"/>
    </row>
    <row r="971" spans="1:14" x14ac:dyDescent="0.35">
      <c r="A971">
        <v>1363</v>
      </c>
      <c r="B971" t="s">
        <v>12</v>
      </c>
      <c r="C971" t="s">
        <v>18</v>
      </c>
      <c r="D971" t="s">
        <v>45</v>
      </c>
      <c r="E971" t="s">
        <v>17</v>
      </c>
      <c r="F971">
        <v>48</v>
      </c>
      <c r="G971">
        <v>0</v>
      </c>
      <c r="H971">
        <v>7898</v>
      </c>
      <c r="I971">
        <v>4</v>
      </c>
      <c r="J971">
        <v>3</v>
      </c>
      <c r="K971" s="10"/>
      <c r="L971" s="10"/>
      <c r="M971" s="10"/>
      <c r="N971" s="10"/>
    </row>
    <row r="972" spans="1:14" x14ac:dyDescent="0.35">
      <c r="A972">
        <v>1364</v>
      </c>
      <c r="B972" t="s">
        <v>12</v>
      </c>
      <c r="C972" t="s">
        <v>21</v>
      </c>
      <c r="D972" t="s">
        <v>46</v>
      </c>
      <c r="E972" t="s">
        <v>17</v>
      </c>
      <c r="F972">
        <v>27</v>
      </c>
      <c r="G972">
        <v>0</v>
      </c>
      <c r="H972">
        <v>2534</v>
      </c>
      <c r="I972">
        <v>4</v>
      </c>
      <c r="J972">
        <v>3</v>
      </c>
      <c r="K972" s="10"/>
      <c r="L972" s="10"/>
      <c r="M972" s="10"/>
      <c r="N972" s="10"/>
    </row>
    <row r="973" spans="1:14" x14ac:dyDescent="0.35">
      <c r="A973">
        <v>1367</v>
      </c>
      <c r="B973" t="s">
        <v>12</v>
      </c>
      <c r="C973" t="s">
        <v>18</v>
      </c>
      <c r="D973" t="s">
        <v>45</v>
      </c>
      <c r="E973" t="s">
        <v>11</v>
      </c>
      <c r="F973">
        <v>51</v>
      </c>
      <c r="G973">
        <v>0</v>
      </c>
      <c r="H973">
        <v>13142</v>
      </c>
      <c r="I973">
        <v>2</v>
      </c>
      <c r="J973">
        <v>3</v>
      </c>
      <c r="K973" s="10"/>
      <c r="L973" s="10"/>
      <c r="M973" s="10"/>
      <c r="N973" s="10"/>
    </row>
    <row r="974" spans="1:14" x14ac:dyDescent="0.35">
      <c r="A974">
        <v>1368</v>
      </c>
      <c r="B974" t="s">
        <v>12</v>
      </c>
      <c r="C974" t="s">
        <v>15</v>
      </c>
      <c r="D974" t="s">
        <v>45</v>
      </c>
      <c r="E974" t="s">
        <v>17</v>
      </c>
      <c r="F974">
        <v>18</v>
      </c>
      <c r="G974">
        <v>0</v>
      </c>
      <c r="H974">
        <v>1611</v>
      </c>
      <c r="I974">
        <v>4</v>
      </c>
      <c r="J974">
        <v>3</v>
      </c>
      <c r="K974" s="10"/>
      <c r="L974" s="10"/>
      <c r="M974" s="10"/>
      <c r="N974" s="10"/>
    </row>
    <row r="975" spans="1:14" x14ac:dyDescent="0.35">
      <c r="A975">
        <v>1369</v>
      </c>
      <c r="B975" t="s">
        <v>12</v>
      </c>
      <c r="C975" t="s">
        <v>15</v>
      </c>
      <c r="D975" t="s">
        <v>45</v>
      </c>
      <c r="E975" t="s">
        <v>17</v>
      </c>
      <c r="F975">
        <v>35</v>
      </c>
      <c r="G975">
        <v>0</v>
      </c>
      <c r="H975">
        <v>5363</v>
      </c>
      <c r="I975">
        <v>4</v>
      </c>
      <c r="J975">
        <v>3</v>
      </c>
      <c r="K975" s="10"/>
      <c r="L975" s="10"/>
      <c r="M975" s="10"/>
      <c r="N975" s="10"/>
    </row>
    <row r="976" spans="1:14" x14ac:dyDescent="0.35">
      <c r="A976">
        <v>1371</v>
      </c>
      <c r="B976" t="s">
        <v>12</v>
      </c>
      <c r="C976" t="s">
        <v>10</v>
      </c>
      <c r="D976" t="s">
        <v>46</v>
      </c>
      <c r="E976" t="s">
        <v>14</v>
      </c>
      <c r="F976">
        <v>27</v>
      </c>
      <c r="G976">
        <v>0</v>
      </c>
      <c r="H976">
        <v>5071</v>
      </c>
      <c r="I976">
        <v>4</v>
      </c>
      <c r="J976">
        <v>4</v>
      </c>
      <c r="K976" s="10"/>
      <c r="L976" s="10"/>
      <c r="M976" s="10"/>
      <c r="N976" s="10"/>
    </row>
    <row r="977" spans="1:14" x14ac:dyDescent="0.35">
      <c r="A977">
        <v>1372</v>
      </c>
      <c r="B977" t="s">
        <v>9</v>
      </c>
      <c r="C977" t="s">
        <v>10</v>
      </c>
      <c r="D977" t="s">
        <v>46</v>
      </c>
      <c r="E977" t="s">
        <v>16</v>
      </c>
      <c r="F977">
        <v>55</v>
      </c>
      <c r="G977">
        <v>3</v>
      </c>
      <c r="H977">
        <v>13695</v>
      </c>
      <c r="I977">
        <v>3</v>
      </c>
      <c r="J977">
        <v>3</v>
      </c>
      <c r="K977" s="10"/>
      <c r="L977" s="10"/>
      <c r="M977" s="10"/>
      <c r="N977" s="10"/>
    </row>
    <row r="978" spans="1:14" x14ac:dyDescent="0.35">
      <c r="A978">
        <v>1373</v>
      </c>
      <c r="B978" t="s">
        <v>12</v>
      </c>
      <c r="C978" t="s">
        <v>18</v>
      </c>
      <c r="D978" t="s">
        <v>45</v>
      </c>
      <c r="E978" t="s">
        <v>17</v>
      </c>
      <c r="F978">
        <v>56</v>
      </c>
      <c r="G978">
        <v>15</v>
      </c>
      <c r="H978">
        <v>13402</v>
      </c>
      <c r="I978">
        <v>2</v>
      </c>
      <c r="J978">
        <v>3</v>
      </c>
      <c r="K978" s="10"/>
      <c r="L978" s="10"/>
      <c r="M978" s="10"/>
      <c r="N978" s="10"/>
    </row>
    <row r="979" spans="1:14" x14ac:dyDescent="0.35">
      <c r="A979">
        <v>1374</v>
      </c>
      <c r="B979" t="s">
        <v>12</v>
      </c>
      <c r="C979" t="s">
        <v>13</v>
      </c>
      <c r="D979" t="s">
        <v>45</v>
      </c>
      <c r="E979" t="s">
        <v>14</v>
      </c>
      <c r="F979">
        <v>34</v>
      </c>
      <c r="G979">
        <v>0</v>
      </c>
      <c r="H979">
        <v>2029</v>
      </c>
      <c r="I979">
        <v>3</v>
      </c>
      <c r="J979">
        <v>4</v>
      </c>
      <c r="K979" s="10"/>
      <c r="L979" s="10"/>
      <c r="M979" s="10"/>
      <c r="N979" s="10"/>
    </row>
    <row r="980" spans="1:14" x14ac:dyDescent="0.35">
      <c r="A980">
        <v>1375</v>
      </c>
      <c r="B980" t="s">
        <v>12</v>
      </c>
      <c r="C980" t="s">
        <v>19</v>
      </c>
      <c r="D980" t="s">
        <v>45</v>
      </c>
      <c r="E980" t="s">
        <v>14</v>
      </c>
      <c r="F980">
        <v>40</v>
      </c>
      <c r="G980">
        <v>11</v>
      </c>
      <c r="H980">
        <v>6377</v>
      </c>
      <c r="I980">
        <v>3</v>
      </c>
      <c r="J980">
        <v>4</v>
      </c>
      <c r="K980" s="10"/>
      <c r="L980" s="10"/>
      <c r="M980" s="10"/>
      <c r="N980" s="10"/>
    </row>
    <row r="981" spans="1:14" x14ac:dyDescent="0.35">
      <c r="A981">
        <v>1377</v>
      </c>
      <c r="B981" t="s">
        <v>12</v>
      </c>
      <c r="C981" t="s">
        <v>15</v>
      </c>
      <c r="D981" t="s">
        <v>45</v>
      </c>
      <c r="E981" t="s">
        <v>17</v>
      </c>
      <c r="F981">
        <v>34</v>
      </c>
      <c r="G981">
        <v>7</v>
      </c>
      <c r="H981">
        <v>5429</v>
      </c>
      <c r="I981">
        <v>3</v>
      </c>
      <c r="J981">
        <v>3</v>
      </c>
      <c r="K981" s="10"/>
      <c r="L981" s="10"/>
      <c r="M981" s="10"/>
      <c r="N981" s="10"/>
    </row>
    <row r="982" spans="1:14" x14ac:dyDescent="0.35">
      <c r="A982">
        <v>1379</v>
      </c>
      <c r="B982" t="s">
        <v>9</v>
      </c>
      <c r="C982" t="s">
        <v>21</v>
      </c>
      <c r="D982" t="s">
        <v>46</v>
      </c>
      <c r="E982" t="s">
        <v>17</v>
      </c>
      <c r="F982">
        <v>31</v>
      </c>
      <c r="G982">
        <v>0</v>
      </c>
      <c r="H982">
        <v>2785</v>
      </c>
      <c r="I982">
        <v>4</v>
      </c>
      <c r="J982">
        <v>3</v>
      </c>
      <c r="K982" s="10"/>
      <c r="L982" s="10"/>
      <c r="M982" s="10"/>
      <c r="N982" s="10"/>
    </row>
    <row r="983" spans="1:14" x14ac:dyDescent="0.35">
      <c r="A983">
        <v>1380</v>
      </c>
      <c r="B983" t="s">
        <v>9</v>
      </c>
      <c r="C983" t="s">
        <v>10</v>
      </c>
      <c r="D983" t="s">
        <v>46</v>
      </c>
      <c r="E983" t="s">
        <v>16</v>
      </c>
      <c r="F983">
        <v>35</v>
      </c>
      <c r="G983">
        <v>3</v>
      </c>
      <c r="H983">
        <v>4614</v>
      </c>
      <c r="I983">
        <v>3</v>
      </c>
      <c r="J983">
        <v>3</v>
      </c>
      <c r="K983" s="10"/>
      <c r="L983" s="10"/>
      <c r="M983" s="10"/>
      <c r="N983" s="10"/>
    </row>
    <row r="984" spans="1:14" x14ac:dyDescent="0.35">
      <c r="A984">
        <v>1382</v>
      </c>
      <c r="B984" t="s">
        <v>12</v>
      </c>
      <c r="C984" t="s">
        <v>13</v>
      </c>
      <c r="D984" t="s">
        <v>45</v>
      </c>
      <c r="E984" t="s">
        <v>17</v>
      </c>
      <c r="F984">
        <v>38</v>
      </c>
      <c r="G984">
        <v>0</v>
      </c>
      <c r="H984">
        <v>2610</v>
      </c>
      <c r="I984">
        <v>3</v>
      </c>
      <c r="J984">
        <v>3</v>
      </c>
      <c r="K984" s="10"/>
      <c r="L984" s="10"/>
      <c r="M984" s="10"/>
      <c r="N984" s="10"/>
    </row>
    <row r="985" spans="1:14" x14ac:dyDescent="0.35">
      <c r="A985">
        <v>1383</v>
      </c>
      <c r="B985" t="s">
        <v>12</v>
      </c>
      <c r="C985" t="s">
        <v>19</v>
      </c>
      <c r="D985" t="s">
        <v>45</v>
      </c>
      <c r="E985" t="s">
        <v>16</v>
      </c>
      <c r="F985">
        <v>34</v>
      </c>
      <c r="G985">
        <v>4</v>
      </c>
      <c r="H985">
        <v>6687</v>
      </c>
      <c r="I985">
        <v>4</v>
      </c>
      <c r="J985">
        <v>3</v>
      </c>
      <c r="K985" s="10"/>
      <c r="L985" s="10"/>
      <c r="M985" s="10"/>
      <c r="N985" s="10"/>
    </row>
    <row r="986" spans="1:14" x14ac:dyDescent="0.35">
      <c r="A986">
        <v>1387</v>
      </c>
      <c r="B986" t="s">
        <v>12</v>
      </c>
      <c r="C986" t="s">
        <v>10</v>
      </c>
      <c r="D986" t="s">
        <v>46</v>
      </c>
      <c r="E986" t="s">
        <v>17</v>
      </c>
      <c r="F986">
        <v>28</v>
      </c>
      <c r="G986">
        <v>0</v>
      </c>
      <c r="H986">
        <v>4724</v>
      </c>
      <c r="I986">
        <v>1</v>
      </c>
      <c r="J986">
        <v>3</v>
      </c>
      <c r="K986" s="10"/>
      <c r="L986" s="10"/>
      <c r="M986" s="10"/>
      <c r="N986" s="10"/>
    </row>
    <row r="987" spans="1:14" x14ac:dyDescent="0.35">
      <c r="A987">
        <v>1389</v>
      </c>
      <c r="B987" t="s">
        <v>9</v>
      </c>
      <c r="C987" t="s">
        <v>18</v>
      </c>
      <c r="D987" t="s">
        <v>45</v>
      </c>
      <c r="E987" t="s">
        <v>16</v>
      </c>
      <c r="F987">
        <v>31</v>
      </c>
      <c r="G987">
        <v>6</v>
      </c>
      <c r="H987">
        <v>6179</v>
      </c>
      <c r="I987">
        <v>3</v>
      </c>
      <c r="J987">
        <v>3</v>
      </c>
      <c r="K987" s="10"/>
      <c r="L987" s="10"/>
      <c r="M987" s="10"/>
      <c r="N987" s="10"/>
    </row>
    <row r="988" spans="1:14" x14ac:dyDescent="0.35">
      <c r="A988">
        <v>1390</v>
      </c>
      <c r="B988" t="s">
        <v>12</v>
      </c>
      <c r="C988" t="s">
        <v>10</v>
      </c>
      <c r="D988" t="s">
        <v>46</v>
      </c>
      <c r="E988" t="s">
        <v>16</v>
      </c>
      <c r="F988">
        <v>39</v>
      </c>
      <c r="G988">
        <v>1</v>
      </c>
      <c r="H988">
        <v>6120</v>
      </c>
      <c r="I988">
        <v>4</v>
      </c>
      <c r="J988">
        <v>3</v>
      </c>
      <c r="K988" s="10"/>
      <c r="L988" s="10"/>
      <c r="M988" s="10"/>
      <c r="N988" s="10"/>
    </row>
    <row r="989" spans="1:14" x14ac:dyDescent="0.35">
      <c r="A989">
        <v>1391</v>
      </c>
      <c r="B989" t="s">
        <v>12</v>
      </c>
      <c r="C989" t="s">
        <v>10</v>
      </c>
      <c r="D989" t="s">
        <v>46</v>
      </c>
      <c r="E989" t="s">
        <v>17</v>
      </c>
      <c r="F989">
        <v>51</v>
      </c>
      <c r="G989">
        <v>3</v>
      </c>
      <c r="H989">
        <v>10596</v>
      </c>
      <c r="I989">
        <v>2</v>
      </c>
      <c r="J989">
        <v>3</v>
      </c>
      <c r="K989" s="10"/>
      <c r="L989" s="10"/>
      <c r="M989" s="10"/>
      <c r="N989" s="10"/>
    </row>
    <row r="990" spans="1:14" x14ac:dyDescent="0.35">
      <c r="A990">
        <v>1392</v>
      </c>
      <c r="B990" t="s">
        <v>12</v>
      </c>
      <c r="C990" t="s">
        <v>13</v>
      </c>
      <c r="D990" t="s">
        <v>45</v>
      </c>
      <c r="E990" t="s">
        <v>17</v>
      </c>
      <c r="F990">
        <v>41</v>
      </c>
      <c r="G990">
        <v>3</v>
      </c>
      <c r="H990">
        <v>5467</v>
      </c>
      <c r="I990">
        <v>4</v>
      </c>
      <c r="J990">
        <v>3</v>
      </c>
      <c r="K990" s="10"/>
      <c r="L990" s="10"/>
      <c r="M990" s="10"/>
      <c r="N990" s="10"/>
    </row>
    <row r="991" spans="1:14" x14ac:dyDescent="0.35">
      <c r="A991">
        <v>1394</v>
      </c>
      <c r="B991" t="s">
        <v>12</v>
      </c>
      <c r="C991" t="s">
        <v>13</v>
      </c>
      <c r="D991" t="s">
        <v>45</v>
      </c>
      <c r="E991" t="s">
        <v>14</v>
      </c>
      <c r="F991">
        <v>37</v>
      </c>
      <c r="G991">
        <v>1</v>
      </c>
      <c r="H991">
        <v>2996</v>
      </c>
      <c r="I991">
        <v>3</v>
      </c>
      <c r="J991">
        <v>3</v>
      </c>
      <c r="K991" s="10"/>
      <c r="L991" s="10"/>
      <c r="M991" s="10"/>
      <c r="N991" s="10"/>
    </row>
    <row r="992" spans="1:14" x14ac:dyDescent="0.35">
      <c r="A992">
        <v>1395</v>
      </c>
      <c r="B992" t="s">
        <v>12</v>
      </c>
      <c r="C992" t="s">
        <v>10</v>
      </c>
      <c r="D992" t="s">
        <v>46</v>
      </c>
      <c r="E992" t="s">
        <v>14</v>
      </c>
      <c r="F992">
        <v>33</v>
      </c>
      <c r="G992">
        <v>1</v>
      </c>
      <c r="H992">
        <v>9998</v>
      </c>
      <c r="I992">
        <v>4</v>
      </c>
      <c r="J992">
        <v>3</v>
      </c>
      <c r="K992" s="10"/>
      <c r="L992" s="10"/>
      <c r="M992" s="10"/>
      <c r="N992" s="10"/>
    </row>
    <row r="993" spans="1:14" x14ac:dyDescent="0.35">
      <c r="A993">
        <v>1396</v>
      </c>
      <c r="B993" t="s">
        <v>12</v>
      </c>
      <c r="C993" t="s">
        <v>10</v>
      </c>
      <c r="D993" t="s">
        <v>46</v>
      </c>
      <c r="E993" t="s">
        <v>14</v>
      </c>
      <c r="F993">
        <v>32</v>
      </c>
      <c r="G993">
        <v>1</v>
      </c>
      <c r="H993">
        <v>4078</v>
      </c>
      <c r="I993">
        <v>2</v>
      </c>
      <c r="J993">
        <v>3</v>
      </c>
      <c r="K993" s="10"/>
      <c r="L993" s="10"/>
      <c r="M993" s="10"/>
      <c r="N993" s="10"/>
    </row>
    <row r="994" spans="1:14" x14ac:dyDescent="0.35">
      <c r="A994">
        <v>1397</v>
      </c>
      <c r="B994" t="s">
        <v>12</v>
      </c>
      <c r="C994" t="s">
        <v>19</v>
      </c>
      <c r="D994" t="s">
        <v>45</v>
      </c>
      <c r="E994" t="s">
        <v>11</v>
      </c>
      <c r="F994">
        <v>39</v>
      </c>
      <c r="G994">
        <v>0</v>
      </c>
      <c r="H994">
        <v>10920</v>
      </c>
      <c r="I994">
        <v>3</v>
      </c>
      <c r="J994">
        <v>4</v>
      </c>
      <c r="K994" s="10"/>
      <c r="L994" s="10"/>
      <c r="M994" s="10"/>
      <c r="N994" s="10"/>
    </row>
    <row r="995" spans="1:14" x14ac:dyDescent="0.35">
      <c r="A995">
        <v>1399</v>
      </c>
      <c r="B995" t="s">
        <v>12</v>
      </c>
      <c r="C995" t="s">
        <v>10</v>
      </c>
      <c r="D995" t="s">
        <v>46</v>
      </c>
      <c r="E995" t="s">
        <v>14</v>
      </c>
      <c r="F995">
        <v>25</v>
      </c>
      <c r="G995">
        <v>1</v>
      </c>
      <c r="H995">
        <v>6232</v>
      </c>
      <c r="I995">
        <v>3</v>
      </c>
      <c r="J995">
        <v>3</v>
      </c>
      <c r="K995" s="10"/>
      <c r="L995" s="10"/>
      <c r="M995" s="10"/>
      <c r="N995" s="10"/>
    </row>
    <row r="996" spans="1:14" x14ac:dyDescent="0.35">
      <c r="A996">
        <v>1401</v>
      </c>
      <c r="B996" t="s">
        <v>12</v>
      </c>
      <c r="C996" t="s">
        <v>18</v>
      </c>
      <c r="D996" t="s">
        <v>45</v>
      </c>
      <c r="E996" t="s">
        <v>11</v>
      </c>
      <c r="F996">
        <v>52</v>
      </c>
      <c r="G996">
        <v>0</v>
      </c>
      <c r="H996">
        <v>13247</v>
      </c>
      <c r="I996">
        <v>3</v>
      </c>
      <c r="J996">
        <v>3</v>
      </c>
      <c r="K996" s="10"/>
      <c r="L996" s="10"/>
      <c r="M996" s="10"/>
      <c r="N996" s="10"/>
    </row>
    <row r="997" spans="1:14" x14ac:dyDescent="0.35">
      <c r="A997">
        <v>1402</v>
      </c>
      <c r="B997" t="s">
        <v>12</v>
      </c>
      <c r="C997" t="s">
        <v>13</v>
      </c>
      <c r="D997" t="s">
        <v>45</v>
      </c>
      <c r="E997" t="s">
        <v>17</v>
      </c>
      <c r="F997">
        <v>43</v>
      </c>
      <c r="G997">
        <v>1</v>
      </c>
      <c r="H997">
        <v>4081</v>
      </c>
      <c r="I997">
        <v>3</v>
      </c>
      <c r="J997">
        <v>3</v>
      </c>
      <c r="K997" s="10"/>
      <c r="L997" s="10"/>
      <c r="M997" s="10"/>
      <c r="N997" s="10"/>
    </row>
    <row r="998" spans="1:14" x14ac:dyDescent="0.35">
      <c r="A998">
        <v>1403</v>
      </c>
      <c r="B998" t="s">
        <v>12</v>
      </c>
      <c r="C998" t="s">
        <v>10</v>
      </c>
      <c r="D998" t="s">
        <v>46</v>
      </c>
      <c r="E998" t="s">
        <v>17</v>
      </c>
      <c r="F998">
        <v>27</v>
      </c>
      <c r="G998">
        <v>4</v>
      </c>
      <c r="H998">
        <v>5769</v>
      </c>
      <c r="I998">
        <v>4</v>
      </c>
      <c r="J998">
        <v>3</v>
      </c>
      <c r="K998" s="10"/>
      <c r="L998" s="10"/>
      <c r="M998" s="10"/>
      <c r="N998" s="10"/>
    </row>
    <row r="999" spans="1:14" x14ac:dyDescent="0.35">
      <c r="A999">
        <v>1405</v>
      </c>
      <c r="B999" t="s">
        <v>9</v>
      </c>
      <c r="C999" t="s">
        <v>13</v>
      </c>
      <c r="D999" t="s">
        <v>45</v>
      </c>
      <c r="E999" t="s">
        <v>16</v>
      </c>
      <c r="F999">
        <v>27</v>
      </c>
      <c r="G999">
        <v>7</v>
      </c>
      <c r="H999">
        <v>2394</v>
      </c>
      <c r="I999">
        <v>3</v>
      </c>
      <c r="J999">
        <v>3</v>
      </c>
      <c r="K999" s="10"/>
      <c r="L999" s="10"/>
      <c r="M999" s="10"/>
      <c r="N999" s="10"/>
    </row>
    <row r="1000" spans="1:14" x14ac:dyDescent="0.35">
      <c r="A1000">
        <v>1407</v>
      </c>
      <c r="B1000" t="s">
        <v>12</v>
      </c>
      <c r="C1000" t="s">
        <v>13</v>
      </c>
      <c r="D1000" t="s">
        <v>45</v>
      </c>
      <c r="E1000" t="s">
        <v>14</v>
      </c>
      <c r="F1000">
        <v>26</v>
      </c>
      <c r="G1000">
        <v>1</v>
      </c>
      <c r="H1000">
        <v>3904</v>
      </c>
      <c r="I1000">
        <v>4</v>
      </c>
      <c r="J1000">
        <v>3</v>
      </c>
      <c r="K1000" s="10"/>
      <c r="L1000" s="10"/>
      <c r="M1000" s="10"/>
      <c r="N1000" s="10"/>
    </row>
    <row r="1001" spans="1:14" x14ac:dyDescent="0.35">
      <c r="A1001">
        <v>1408</v>
      </c>
      <c r="B1001" t="s">
        <v>12</v>
      </c>
      <c r="C1001" t="s">
        <v>20</v>
      </c>
      <c r="D1001" t="s">
        <v>24</v>
      </c>
      <c r="E1001" t="s">
        <v>17</v>
      </c>
      <c r="F1001">
        <v>42</v>
      </c>
      <c r="G1001">
        <v>0</v>
      </c>
      <c r="H1001">
        <v>16799</v>
      </c>
      <c r="I1001">
        <v>1</v>
      </c>
      <c r="J1001">
        <v>3</v>
      </c>
      <c r="K1001" s="10"/>
      <c r="L1001" s="10"/>
      <c r="M1001" s="10"/>
      <c r="N1001" s="10"/>
    </row>
    <row r="1002" spans="1:14" x14ac:dyDescent="0.35">
      <c r="A1002">
        <v>1409</v>
      </c>
      <c r="B1002" t="s">
        <v>12</v>
      </c>
      <c r="C1002" t="s">
        <v>15</v>
      </c>
      <c r="D1002" t="s">
        <v>45</v>
      </c>
      <c r="E1002" t="s">
        <v>16</v>
      </c>
      <c r="F1002">
        <v>52</v>
      </c>
      <c r="G1002">
        <v>0</v>
      </c>
      <c r="H1002">
        <v>2950</v>
      </c>
      <c r="I1002">
        <v>1</v>
      </c>
      <c r="J1002">
        <v>3</v>
      </c>
      <c r="K1002" s="10"/>
      <c r="L1002" s="10"/>
      <c r="M1002" s="10"/>
      <c r="N1002" s="10"/>
    </row>
    <row r="1003" spans="1:14" x14ac:dyDescent="0.35">
      <c r="A1003">
        <v>1411</v>
      </c>
      <c r="B1003" t="s">
        <v>12</v>
      </c>
      <c r="C1003" t="s">
        <v>15</v>
      </c>
      <c r="D1003" t="s">
        <v>45</v>
      </c>
      <c r="E1003" t="s">
        <v>17</v>
      </c>
      <c r="F1003">
        <v>37</v>
      </c>
      <c r="G1003">
        <v>0</v>
      </c>
      <c r="H1003">
        <v>3629</v>
      </c>
      <c r="I1003">
        <v>3</v>
      </c>
      <c r="J1003">
        <v>3</v>
      </c>
      <c r="K1003" s="10"/>
      <c r="L1003" s="10"/>
      <c r="M1003" s="10"/>
      <c r="N1003" s="10"/>
    </row>
    <row r="1004" spans="1:14" x14ac:dyDescent="0.35">
      <c r="A1004">
        <v>1412</v>
      </c>
      <c r="B1004" t="s">
        <v>12</v>
      </c>
      <c r="C1004" t="s">
        <v>18</v>
      </c>
      <c r="D1004" t="s">
        <v>45</v>
      </c>
      <c r="E1004" t="s">
        <v>11</v>
      </c>
      <c r="F1004">
        <v>35</v>
      </c>
      <c r="G1004">
        <v>2</v>
      </c>
      <c r="H1004">
        <v>9362</v>
      </c>
      <c r="I1004">
        <v>4</v>
      </c>
      <c r="J1004">
        <v>3</v>
      </c>
      <c r="K1004" s="10"/>
      <c r="L1004" s="10"/>
      <c r="M1004" s="10"/>
      <c r="N1004" s="10"/>
    </row>
    <row r="1005" spans="1:14" x14ac:dyDescent="0.35">
      <c r="A1005">
        <v>1415</v>
      </c>
      <c r="B1005" t="s">
        <v>12</v>
      </c>
      <c r="C1005" t="s">
        <v>15</v>
      </c>
      <c r="D1005" t="s">
        <v>45</v>
      </c>
      <c r="E1005" t="s">
        <v>17</v>
      </c>
      <c r="F1005">
        <v>25</v>
      </c>
      <c r="G1005">
        <v>0</v>
      </c>
      <c r="H1005">
        <v>3229</v>
      </c>
      <c r="I1005">
        <v>4</v>
      </c>
      <c r="J1005">
        <v>3</v>
      </c>
      <c r="K1005" s="10"/>
      <c r="L1005" s="10"/>
      <c r="M1005" s="10"/>
      <c r="N1005" s="10"/>
    </row>
    <row r="1006" spans="1:14" x14ac:dyDescent="0.35">
      <c r="A1006">
        <v>1417</v>
      </c>
      <c r="B1006" t="s">
        <v>12</v>
      </c>
      <c r="C1006" t="s">
        <v>15</v>
      </c>
      <c r="D1006" t="s">
        <v>45</v>
      </c>
      <c r="E1006" t="s">
        <v>17</v>
      </c>
      <c r="F1006">
        <v>26</v>
      </c>
      <c r="G1006">
        <v>0</v>
      </c>
      <c r="H1006">
        <v>3578</v>
      </c>
      <c r="I1006">
        <v>1</v>
      </c>
      <c r="J1006">
        <v>3</v>
      </c>
      <c r="K1006" s="10"/>
      <c r="L1006" s="10"/>
      <c r="M1006" s="10"/>
      <c r="N1006" s="10"/>
    </row>
    <row r="1007" spans="1:14" x14ac:dyDescent="0.35">
      <c r="A1007">
        <v>1419</v>
      </c>
      <c r="B1007" t="s">
        <v>12</v>
      </c>
      <c r="C1007" t="s">
        <v>24</v>
      </c>
      <c r="D1007" t="s">
        <v>24</v>
      </c>
      <c r="E1007" t="s">
        <v>17</v>
      </c>
      <c r="F1007">
        <v>29</v>
      </c>
      <c r="G1007">
        <v>0</v>
      </c>
      <c r="H1007">
        <v>7988</v>
      </c>
      <c r="I1007">
        <v>1</v>
      </c>
      <c r="J1007">
        <v>3</v>
      </c>
      <c r="K1007" s="10"/>
      <c r="L1007" s="10"/>
      <c r="M1007" s="10"/>
      <c r="N1007" s="10"/>
    </row>
    <row r="1008" spans="1:14" x14ac:dyDescent="0.35">
      <c r="A1008">
        <v>1420</v>
      </c>
      <c r="B1008" t="s">
        <v>9</v>
      </c>
      <c r="C1008" t="s">
        <v>15</v>
      </c>
      <c r="D1008" t="s">
        <v>45</v>
      </c>
      <c r="E1008" t="s">
        <v>11</v>
      </c>
      <c r="F1008">
        <v>49</v>
      </c>
      <c r="G1008">
        <v>1</v>
      </c>
      <c r="H1008">
        <v>4284</v>
      </c>
      <c r="I1008">
        <v>1</v>
      </c>
      <c r="J1008">
        <v>4</v>
      </c>
      <c r="K1008" s="10"/>
      <c r="L1008" s="10"/>
      <c r="M1008" s="10"/>
      <c r="N1008" s="10"/>
    </row>
    <row r="1009" spans="1:14" x14ac:dyDescent="0.35">
      <c r="A1009">
        <v>1421</v>
      </c>
      <c r="B1009" t="s">
        <v>9</v>
      </c>
      <c r="C1009" t="s">
        <v>19</v>
      </c>
      <c r="D1009" t="s">
        <v>45</v>
      </c>
      <c r="E1009" t="s">
        <v>14</v>
      </c>
      <c r="F1009">
        <v>29</v>
      </c>
      <c r="G1009">
        <v>7</v>
      </c>
      <c r="H1009">
        <v>7553</v>
      </c>
      <c r="I1009">
        <v>4</v>
      </c>
      <c r="J1009">
        <v>3</v>
      </c>
      <c r="K1009" s="10"/>
      <c r="L1009" s="10"/>
      <c r="M1009" s="10"/>
      <c r="N1009" s="10"/>
    </row>
    <row r="1010" spans="1:14" x14ac:dyDescent="0.35">
      <c r="A1010">
        <v>1422</v>
      </c>
      <c r="B1010" t="s">
        <v>12</v>
      </c>
      <c r="C1010" t="s">
        <v>22</v>
      </c>
      <c r="D1010" t="s">
        <v>45</v>
      </c>
      <c r="E1010" t="s">
        <v>17</v>
      </c>
      <c r="F1010">
        <v>54</v>
      </c>
      <c r="G1010">
        <v>12</v>
      </c>
      <c r="H1010">
        <v>17328</v>
      </c>
      <c r="I1010">
        <v>4</v>
      </c>
      <c r="J1010">
        <v>3</v>
      </c>
      <c r="K1010" s="10"/>
      <c r="L1010" s="10"/>
      <c r="M1010" s="10"/>
      <c r="N1010" s="10"/>
    </row>
    <row r="1011" spans="1:14" x14ac:dyDescent="0.35">
      <c r="A1011">
        <v>1423</v>
      </c>
      <c r="B1011" t="s">
        <v>12</v>
      </c>
      <c r="C1011" t="s">
        <v>22</v>
      </c>
      <c r="D1011" t="s">
        <v>45</v>
      </c>
      <c r="E1011" t="s">
        <v>17</v>
      </c>
      <c r="F1011">
        <v>58</v>
      </c>
      <c r="G1011">
        <v>1</v>
      </c>
      <c r="H1011">
        <v>19701</v>
      </c>
      <c r="I1011">
        <v>1</v>
      </c>
      <c r="J1011">
        <v>4</v>
      </c>
      <c r="K1011" s="10"/>
      <c r="L1011" s="10"/>
      <c r="M1011" s="10"/>
      <c r="N1011" s="10"/>
    </row>
    <row r="1012" spans="1:14" x14ac:dyDescent="0.35">
      <c r="A1012">
        <v>1424</v>
      </c>
      <c r="B1012" t="s">
        <v>12</v>
      </c>
      <c r="C1012" t="s">
        <v>22</v>
      </c>
      <c r="D1012" t="s">
        <v>45</v>
      </c>
      <c r="E1012" t="s">
        <v>16</v>
      </c>
      <c r="F1012">
        <v>55</v>
      </c>
      <c r="G1012">
        <v>0</v>
      </c>
      <c r="H1012">
        <v>14732</v>
      </c>
      <c r="I1012">
        <v>4</v>
      </c>
      <c r="J1012">
        <v>3</v>
      </c>
      <c r="K1012" s="10"/>
      <c r="L1012" s="10"/>
      <c r="M1012" s="10"/>
      <c r="N1012" s="10"/>
    </row>
    <row r="1013" spans="1:14" x14ac:dyDescent="0.35">
      <c r="A1013">
        <v>1425</v>
      </c>
      <c r="B1013" t="s">
        <v>12</v>
      </c>
      <c r="C1013" t="s">
        <v>10</v>
      </c>
      <c r="D1013" t="s">
        <v>46</v>
      </c>
      <c r="E1013" t="s">
        <v>16</v>
      </c>
      <c r="F1013">
        <v>36</v>
      </c>
      <c r="G1013">
        <v>0</v>
      </c>
      <c r="H1013">
        <v>9278</v>
      </c>
      <c r="I1013">
        <v>2</v>
      </c>
      <c r="J1013">
        <v>3</v>
      </c>
      <c r="K1013" s="10"/>
      <c r="L1013" s="10"/>
      <c r="M1013" s="10"/>
      <c r="N1013" s="10"/>
    </row>
    <row r="1014" spans="1:14" x14ac:dyDescent="0.35">
      <c r="A1014">
        <v>1427</v>
      </c>
      <c r="B1014" t="s">
        <v>9</v>
      </c>
      <c r="C1014" t="s">
        <v>21</v>
      </c>
      <c r="D1014" t="s">
        <v>46</v>
      </c>
      <c r="E1014" t="s">
        <v>16</v>
      </c>
      <c r="F1014">
        <v>31</v>
      </c>
      <c r="G1014">
        <v>0</v>
      </c>
      <c r="H1014">
        <v>1359</v>
      </c>
      <c r="I1014">
        <v>3</v>
      </c>
      <c r="J1014">
        <v>3</v>
      </c>
      <c r="K1014" s="10"/>
      <c r="L1014" s="10"/>
      <c r="M1014" s="10"/>
      <c r="N1014" s="10"/>
    </row>
    <row r="1015" spans="1:14" x14ac:dyDescent="0.35">
      <c r="A1015">
        <v>1428</v>
      </c>
      <c r="B1015" t="s">
        <v>12</v>
      </c>
      <c r="C1015" t="s">
        <v>10</v>
      </c>
      <c r="D1015" t="s">
        <v>46</v>
      </c>
      <c r="E1015" t="s">
        <v>16</v>
      </c>
      <c r="F1015">
        <v>30</v>
      </c>
      <c r="G1015">
        <v>0</v>
      </c>
      <c r="H1015">
        <v>4779</v>
      </c>
      <c r="I1015">
        <v>1</v>
      </c>
      <c r="J1015">
        <v>3</v>
      </c>
      <c r="K1015" s="10"/>
      <c r="L1015" s="10"/>
      <c r="M1015" s="10"/>
      <c r="N1015" s="10"/>
    </row>
    <row r="1016" spans="1:14" x14ac:dyDescent="0.35">
      <c r="A1016">
        <v>1430</v>
      </c>
      <c r="B1016" t="s">
        <v>12</v>
      </c>
      <c r="C1016" t="s">
        <v>22</v>
      </c>
      <c r="D1016" t="s">
        <v>45</v>
      </c>
      <c r="E1016" t="s">
        <v>23</v>
      </c>
      <c r="F1016">
        <v>31</v>
      </c>
      <c r="G1016">
        <v>1</v>
      </c>
      <c r="H1016">
        <v>16422</v>
      </c>
      <c r="I1016">
        <v>2</v>
      </c>
      <c r="J1016">
        <v>3</v>
      </c>
      <c r="K1016" s="10"/>
      <c r="L1016" s="10"/>
      <c r="M1016" s="10"/>
      <c r="N1016" s="10"/>
    </row>
    <row r="1017" spans="1:14" x14ac:dyDescent="0.35">
      <c r="A1017">
        <v>1431</v>
      </c>
      <c r="B1017" t="s">
        <v>12</v>
      </c>
      <c r="C1017" t="s">
        <v>13</v>
      </c>
      <c r="D1017" t="s">
        <v>45</v>
      </c>
      <c r="E1017" t="s">
        <v>16</v>
      </c>
      <c r="F1017">
        <v>34</v>
      </c>
      <c r="G1017">
        <v>1</v>
      </c>
      <c r="H1017">
        <v>2996</v>
      </c>
      <c r="I1017">
        <v>1</v>
      </c>
      <c r="J1017">
        <v>3</v>
      </c>
      <c r="K1017" s="10"/>
      <c r="L1017" s="10"/>
      <c r="M1017" s="10"/>
      <c r="N1017" s="10"/>
    </row>
    <row r="1018" spans="1:14" x14ac:dyDescent="0.35">
      <c r="A1018">
        <v>1433</v>
      </c>
      <c r="B1018" t="s">
        <v>9</v>
      </c>
      <c r="C1018" t="s">
        <v>13</v>
      </c>
      <c r="D1018" t="s">
        <v>45</v>
      </c>
      <c r="E1018" t="s">
        <v>17</v>
      </c>
      <c r="F1018">
        <v>31</v>
      </c>
      <c r="G1018">
        <v>0</v>
      </c>
      <c r="H1018">
        <v>1261</v>
      </c>
      <c r="I1018">
        <v>2</v>
      </c>
      <c r="J1018">
        <v>3</v>
      </c>
      <c r="K1018" s="10"/>
      <c r="L1018" s="10"/>
      <c r="M1018" s="10"/>
      <c r="N1018" s="10"/>
    </row>
    <row r="1019" spans="1:14" x14ac:dyDescent="0.35">
      <c r="A1019">
        <v>1434</v>
      </c>
      <c r="B1019" t="s">
        <v>12</v>
      </c>
      <c r="C1019" t="s">
        <v>15</v>
      </c>
      <c r="D1019" t="s">
        <v>45</v>
      </c>
      <c r="E1019" t="s">
        <v>14</v>
      </c>
      <c r="F1019">
        <v>27</v>
      </c>
      <c r="G1019">
        <v>1</v>
      </c>
      <c r="H1019">
        <v>2099</v>
      </c>
      <c r="I1019">
        <v>1</v>
      </c>
      <c r="J1019">
        <v>3</v>
      </c>
      <c r="K1019" s="10"/>
      <c r="L1019" s="10"/>
      <c r="M1019" s="10"/>
      <c r="N1019" s="10"/>
    </row>
    <row r="1020" spans="1:14" x14ac:dyDescent="0.35">
      <c r="A1020">
        <v>1435</v>
      </c>
      <c r="B1020" t="s">
        <v>12</v>
      </c>
      <c r="C1020" t="s">
        <v>15</v>
      </c>
      <c r="D1020" t="s">
        <v>45</v>
      </c>
      <c r="E1020" t="s">
        <v>16</v>
      </c>
      <c r="F1020">
        <v>36</v>
      </c>
      <c r="G1020">
        <v>1</v>
      </c>
      <c r="H1020">
        <v>5810</v>
      </c>
      <c r="I1020">
        <v>4</v>
      </c>
      <c r="J1020">
        <v>3</v>
      </c>
      <c r="K1020" s="10"/>
      <c r="L1020" s="10"/>
      <c r="M1020" s="10"/>
      <c r="N1020" s="10"/>
    </row>
    <row r="1021" spans="1:14" x14ac:dyDescent="0.35">
      <c r="A1021">
        <v>1436</v>
      </c>
      <c r="B1021" t="s">
        <v>12</v>
      </c>
      <c r="C1021" t="s">
        <v>10</v>
      </c>
      <c r="D1021" t="s">
        <v>46</v>
      </c>
      <c r="E1021" t="s">
        <v>16</v>
      </c>
      <c r="F1021">
        <v>36</v>
      </c>
      <c r="G1021">
        <v>0</v>
      </c>
      <c r="H1021">
        <v>5647</v>
      </c>
      <c r="I1021">
        <v>1</v>
      </c>
      <c r="J1021">
        <v>3</v>
      </c>
      <c r="K1021" s="10"/>
      <c r="L1021" s="10"/>
      <c r="M1021" s="10"/>
      <c r="N1021" s="10"/>
    </row>
    <row r="1022" spans="1:14" x14ac:dyDescent="0.35">
      <c r="A1022">
        <v>1438</v>
      </c>
      <c r="B1022" t="s">
        <v>12</v>
      </c>
      <c r="C1022" t="s">
        <v>13</v>
      </c>
      <c r="D1022" t="s">
        <v>45</v>
      </c>
      <c r="E1022" t="s">
        <v>17</v>
      </c>
      <c r="F1022">
        <v>47</v>
      </c>
      <c r="G1022">
        <v>1</v>
      </c>
      <c r="H1022">
        <v>3420</v>
      </c>
      <c r="I1022">
        <v>4</v>
      </c>
      <c r="J1022">
        <v>3</v>
      </c>
      <c r="K1022" s="10"/>
      <c r="L1022" s="10"/>
      <c r="M1022" s="10"/>
      <c r="N1022" s="10"/>
    </row>
    <row r="1023" spans="1:14" x14ac:dyDescent="0.35">
      <c r="A1023">
        <v>1439</v>
      </c>
      <c r="B1023" t="s">
        <v>9</v>
      </c>
      <c r="C1023" t="s">
        <v>21</v>
      </c>
      <c r="D1023" t="s">
        <v>46</v>
      </c>
      <c r="E1023" t="s">
        <v>11</v>
      </c>
      <c r="F1023">
        <v>25</v>
      </c>
      <c r="G1023">
        <v>2</v>
      </c>
      <c r="H1023">
        <v>4400</v>
      </c>
      <c r="I1023">
        <v>1</v>
      </c>
      <c r="J1023">
        <v>3</v>
      </c>
      <c r="K1023" s="10"/>
      <c r="L1023" s="10"/>
      <c r="M1023" s="10"/>
      <c r="N1023" s="10"/>
    </row>
    <row r="1024" spans="1:14" x14ac:dyDescent="0.35">
      <c r="A1024">
        <v>1440</v>
      </c>
      <c r="B1024" t="s">
        <v>12</v>
      </c>
      <c r="C1024" t="s">
        <v>15</v>
      </c>
      <c r="D1024" t="s">
        <v>45</v>
      </c>
      <c r="E1024" t="s">
        <v>11</v>
      </c>
      <c r="F1024">
        <v>37</v>
      </c>
      <c r="G1024">
        <v>1</v>
      </c>
      <c r="H1024">
        <v>3500</v>
      </c>
      <c r="I1024">
        <v>3</v>
      </c>
      <c r="J1024">
        <v>3</v>
      </c>
      <c r="K1024" s="10"/>
      <c r="L1024" s="10"/>
      <c r="M1024" s="10"/>
      <c r="N1024" s="10"/>
    </row>
    <row r="1025" spans="1:14" x14ac:dyDescent="0.35">
      <c r="A1025">
        <v>1441</v>
      </c>
      <c r="B1025" t="s">
        <v>12</v>
      </c>
      <c r="C1025" t="s">
        <v>13</v>
      </c>
      <c r="D1025" t="s">
        <v>45</v>
      </c>
      <c r="E1025" t="s">
        <v>11</v>
      </c>
      <c r="F1025">
        <v>56</v>
      </c>
      <c r="G1025">
        <v>1</v>
      </c>
      <c r="H1025">
        <v>2066</v>
      </c>
      <c r="I1025">
        <v>1</v>
      </c>
      <c r="J1025">
        <v>4</v>
      </c>
      <c r="K1025" s="10"/>
      <c r="L1025" s="10"/>
      <c r="M1025" s="10"/>
      <c r="N1025" s="10"/>
    </row>
    <row r="1026" spans="1:14" x14ac:dyDescent="0.35">
      <c r="A1026">
        <v>1443</v>
      </c>
      <c r="B1026" t="s">
        <v>12</v>
      </c>
      <c r="C1026" t="s">
        <v>22</v>
      </c>
      <c r="D1026" t="s">
        <v>45</v>
      </c>
      <c r="E1026" t="s">
        <v>16</v>
      </c>
      <c r="F1026">
        <v>47</v>
      </c>
      <c r="G1026">
        <v>5</v>
      </c>
      <c r="H1026">
        <v>17169</v>
      </c>
      <c r="I1026">
        <v>3</v>
      </c>
      <c r="J1026">
        <v>3</v>
      </c>
      <c r="K1026" s="10"/>
      <c r="L1026" s="10"/>
      <c r="M1026" s="10"/>
      <c r="N1026" s="10"/>
    </row>
    <row r="1027" spans="1:14" x14ac:dyDescent="0.35">
      <c r="A1027">
        <v>1445</v>
      </c>
      <c r="B1027" t="s">
        <v>12</v>
      </c>
      <c r="C1027" t="s">
        <v>10</v>
      </c>
      <c r="D1027" t="s">
        <v>46</v>
      </c>
      <c r="E1027" t="s">
        <v>14</v>
      </c>
      <c r="F1027">
        <v>24</v>
      </c>
      <c r="G1027">
        <v>0</v>
      </c>
      <c r="H1027">
        <v>4162</v>
      </c>
      <c r="I1027">
        <v>3</v>
      </c>
      <c r="J1027">
        <v>3</v>
      </c>
      <c r="K1027" s="10"/>
      <c r="L1027" s="10"/>
      <c r="M1027" s="10"/>
      <c r="N1027" s="10"/>
    </row>
    <row r="1028" spans="1:14" x14ac:dyDescent="0.35">
      <c r="A1028">
        <v>1446</v>
      </c>
      <c r="B1028" t="s">
        <v>12</v>
      </c>
      <c r="C1028" t="s">
        <v>10</v>
      </c>
      <c r="D1028" t="s">
        <v>46</v>
      </c>
      <c r="E1028" t="s">
        <v>23</v>
      </c>
      <c r="F1028">
        <v>32</v>
      </c>
      <c r="G1028">
        <v>0</v>
      </c>
      <c r="H1028">
        <v>9204</v>
      </c>
      <c r="I1028">
        <v>4</v>
      </c>
      <c r="J1028">
        <v>3</v>
      </c>
      <c r="K1028" s="10"/>
      <c r="L1028" s="10"/>
      <c r="M1028" s="10"/>
      <c r="N1028" s="10"/>
    </row>
    <row r="1029" spans="1:14" x14ac:dyDescent="0.35">
      <c r="A1029">
        <v>1447</v>
      </c>
      <c r="B1029" t="s">
        <v>12</v>
      </c>
      <c r="C1029" t="s">
        <v>15</v>
      </c>
      <c r="D1029" t="s">
        <v>45</v>
      </c>
      <c r="E1029" t="s">
        <v>17</v>
      </c>
      <c r="F1029">
        <v>34</v>
      </c>
      <c r="G1029">
        <v>0</v>
      </c>
      <c r="H1029">
        <v>3294</v>
      </c>
      <c r="I1029">
        <v>2</v>
      </c>
      <c r="J1029">
        <v>3</v>
      </c>
      <c r="K1029" s="10"/>
      <c r="L1029" s="10"/>
      <c r="M1029" s="10"/>
      <c r="N1029" s="10"/>
    </row>
    <row r="1030" spans="1:14" x14ac:dyDescent="0.35">
      <c r="A1030">
        <v>1448</v>
      </c>
      <c r="B1030" t="s">
        <v>12</v>
      </c>
      <c r="C1030" t="s">
        <v>13</v>
      </c>
      <c r="D1030" t="s">
        <v>45</v>
      </c>
      <c r="E1030" t="s">
        <v>23</v>
      </c>
      <c r="F1030">
        <v>41</v>
      </c>
      <c r="G1030">
        <v>0</v>
      </c>
      <c r="H1030">
        <v>2127</v>
      </c>
      <c r="I1030">
        <v>3</v>
      </c>
      <c r="J1030">
        <v>3</v>
      </c>
      <c r="K1030" s="10"/>
      <c r="L1030" s="10"/>
      <c r="M1030" s="10"/>
      <c r="N1030" s="10"/>
    </row>
    <row r="1031" spans="1:14" x14ac:dyDescent="0.35">
      <c r="A1031">
        <v>1449</v>
      </c>
      <c r="B1031" t="s">
        <v>12</v>
      </c>
      <c r="C1031" t="s">
        <v>15</v>
      </c>
      <c r="D1031" t="s">
        <v>45</v>
      </c>
      <c r="E1031" t="s">
        <v>16</v>
      </c>
      <c r="F1031">
        <v>40</v>
      </c>
      <c r="G1031">
        <v>0</v>
      </c>
      <c r="H1031">
        <v>3975</v>
      </c>
      <c r="I1031">
        <v>3</v>
      </c>
      <c r="J1031">
        <v>3</v>
      </c>
      <c r="K1031" s="10"/>
      <c r="L1031" s="10"/>
      <c r="M1031" s="10"/>
      <c r="N1031" s="10"/>
    </row>
    <row r="1032" spans="1:14" x14ac:dyDescent="0.35">
      <c r="A1032">
        <v>1453</v>
      </c>
      <c r="B1032" t="s">
        <v>12</v>
      </c>
      <c r="C1032" t="s">
        <v>10</v>
      </c>
      <c r="D1032" t="s">
        <v>46</v>
      </c>
      <c r="E1032" t="s">
        <v>11</v>
      </c>
      <c r="F1032">
        <v>31</v>
      </c>
      <c r="G1032">
        <v>9</v>
      </c>
      <c r="H1032">
        <v>10793</v>
      </c>
      <c r="I1032">
        <v>4</v>
      </c>
      <c r="J1032">
        <v>3</v>
      </c>
      <c r="K1032" s="10"/>
      <c r="L1032" s="10"/>
      <c r="M1032" s="10"/>
      <c r="N1032" s="10"/>
    </row>
    <row r="1033" spans="1:14" x14ac:dyDescent="0.35">
      <c r="A1033">
        <v>1457</v>
      </c>
      <c r="B1033" t="s">
        <v>9</v>
      </c>
      <c r="C1033" t="s">
        <v>10</v>
      </c>
      <c r="D1033" t="s">
        <v>46</v>
      </c>
      <c r="E1033" t="s">
        <v>17</v>
      </c>
      <c r="F1033">
        <v>46</v>
      </c>
      <c r="G1033">
        <v>4</v>
      </c>
      <c r="H1033">
        <v>10096</v>
      </c>
      <c r="I1033">
        <v>4</v>
      </c>
      <c r="J1033">
        <v>3</v>
      </c>
      <c r="K1033" s="10"/>
      <c r="L1033" s="10"/>
      <c r="M1033" s="10"/>
      <c r="N1033" s="10"/>
    </row>
    <row r="1034" spans="1:14" x14ac:dyDescent="0.35">
      <c r="A1034">
        <v>1458</v>
      </c>
      <c r="B1034" t="s">
        <v>9</v>
      </c>
      <c r="C1034" t="s">
        <v>15</v>
      </c>
      <c r="D1034" t="s">
        <v>45</v>
      </c>
      <c r="E1034" t="s">
        <v>17</v>
      </c>
      <c r="F1034">
        <v>39</v>
      </c>
      <c r="G1034">
        <v>0</v>
      </c>
      <c r="H1034">
        <v>3646</v>
      </c>
      <c r="I1034">
        <v>1</v>
      </c>
      <c r="J1034">
        <v>4</v>
      </c>
      <c r="K1034" s="10"/>
      <c r="L1034" s="10"/>
      <c r="M1034" s="10"/>
      <c r="N1034" s="10"/>
    </row>
    <row r="1035" spans="1:14" x14ac:dyDescent="0.35">
      <c r="A1035">
        <v>1459</v>
      </c>
      <c r="B1035" t="s">
        <v>9</v>
      </c>
      <c r="C1035" t="s">
        <v>18</v>
      </c>
      <c r="D1035" t="s">
        <v>45</v>
      </c>
      <c r="E1035" t="s">
        <v>23</v>
      </c>
      <c r="F1035">
        <v>31</v>
      </c>
      <c r="G1035">
        <v>4</v>
      </c>
      <c r="H1035">
        <v>7446</v>
      </c>
      <c r="I1035">
        <v>2</v>
      </c>
      <c r="J1035">
        <v>3</v>
      </c>
      <c r="K1035" s="10"/>
      <c r="L1035" s="10"/>
      <c r="M1035" s="10"/>
      <c r="N1035" s="10"/>
    </row>
    <row r="1036" spans="1:14" x14ac:dyDescent="0.35">
      <c r="A1036">
        <v>1460</v>
      </c>
      <c r="B1036" t="s">
        <v>12</v>
      </c>
      <c r="C1036" t="s">
        <v>19</v>
      </c>
      <c r="D1036" t="s">
        <v>45</v>
      </c>
      <c r="E1036" t="s">
        <v>17</v>
      </c>
      <c r="F1036">
        <v>45</v>
      </c>
      <c r="G1036">
        <v>0</v>
      </c>
      <c r="H1036">
        <v>10851</v>
      </c>
      <c r="I1036">
        <v>1</v>
      </c>
      <c r="J1036">
        <v>3</v>
      </c>
      <c r="K1036" s="10"/>
      <c r="L1036" s="10"/>
      <c r="M1036" s="10"/>
      <c r="N1036" s="10"/>
    </row>
    <row r="1037" spans="1:14" x14ac:dyDescent="0.35">
      <c r="A1037">
        <v>1461</v>
      </c>
      <c r="B1037" t="s">
        <v>12</v>
      </c>
      <c r="C1037" t="s">
        <v>24</v>
      </c>
      <c r="D1037" t="s">
        <v>24</v>
      </c>
      <c r="E1037" t="s">
        <v>11</v>
      </c>
      <c r="F1037">
        <v>31</v>
      </c>
      <c r="G1037">
        <v>0</v>
      </c>
      <c r="H1037">
        <v>2109</v>
      </c>
      <c r="I1037">
        <v>2</v>
      </c>
      <c r="J1037">
        <v>3</v>
      </c>
      <c r="K1037" s="10"/>
      <c r="L1037" s="10"/>
      <c r="M1037" s="10"/>
      <c r="N1037" s="10"/>
    </row>
    <row r="1038" spans="1:14" x14ac:dyDescent="0.35">
      <c r="A1038">
        <v>1464</v>
      </c>
      <c r="B1038" t="s">
        <v>9</v>
      </c>
      <c r="C1038" t="s">
        <v>15</v>
      </c>
      <c r="D1038" t="s">
        <v>45</v>
      </c>
      <c r="E1038" t="s">
        <v>17</v>
      </c>
      <c r="F1038">
        <v>31</v>
      </c>
      <c r="G1038">
        <v>2</v>
      </c>
      <c r="H1038">
        <v>3722</v>
      </c>
      <c r="I1038">
        <v>4</v>
      </c>
      <c r="J1038">
        <v>3</v>
      </c>
      <c r="K1038" s="10"/>
      <c r="L1038" s="10"/>
      <c r="M1038" s="10"/>
      <c r="N1038" s="10"/>
    </row>
    <row r="1039" spans="1:14" x14ac:dyDescent="0.35">
      <c r="A1039">
        <v>1465</v>
      </c>
      <c r="B1039" t="s">
        <v>12</v>
      </c>
      <c r="C1039" t="s">
        <v>18</v>
      </c>
      <c r="D1039" t="s">
        <v>45</v>
      </c>
      <c r="E1039" t="s">
        <v>17</v>
      </c>
      <c r="F1039">
        <v>45</v>
      </c>
      <c r="G1039">
        <v>1</v>
      </c>
      <c r="H1039">
        <v>9380</v>
      </c>
      <c r="I1039">
        <v>4</v>
      </c>
      <c r="J1039">
        <v>3</v>
      </c>
      <c r="K1039" s="10"/>
      <c r="L1039" s="10"/>
      <c r="M1039" s="10"/>
      <c r="N1039" s="10"/>
    </row>
    <row r="1040" spans="1:14" x14ac:dyDescent="0.35">
      <c r="A1040">
        <v>1466</v>
      </c>
      <c r="B1040" t="s">
        <v>12</v>
      </c>
      <c r="C1040" t="s">
        <v>10</v>
      </c>
      <c r="D1040" t="s">
        <v>46</v>
      </c>
      <c r="E1040" t="s">
        <v>17</v>
      </c>
      <c r="F1040">
        <v>48</v>
      </c>
      <c r="G1040">
        <v>2</v>
      </c>
      <c r="H1040">
        <v>5486</v>
      </c>
      <c r="I1040">
        <v>1</v>
      </c>
      <c r="J1040">
        <v>3</v>
      </c>
      <c r="K1040" s="10"/>
      <c r="L1040" s="10"/>
      <c r="M1040" s="10"/>
      <c r="N1040" s="10"/>
    </row>
    <row r="1041" spans="1:14" x14ac:dyDescent="0.35">
      <c r="A1041">
        <v>1467</v>
      </c>
      <c r="B1041" t="s">
        <v>9</v>
      </c>
      <c r="C1041" t="s">
        <v>24</v>
      </c>
      <c r="D1041" t="s">
        <v>24</v>
      </c>
      <c r="E1041" t="s">
        <v>16</v>
      </c>
      <c r="F1041">
        <v>34</v>
      </c>
      <c r="G1041">
        <v>2</v>
      </c>
      <c r="H1041">
        <v>2742</v>
      </c>
      <c r="I1041">
        <v>3</v>
      </c>
      <c r="J1041">
        <v>3</v>
      </c>
      <c r="K1041" s="10"/>
      <c r="L1041" s="10"/>
      <c r="M1041" s="10"/>
      <c r="N1041" s="10"/>
    </row>
    <row r="1042" spans="1:14" x14ac:dyDescent="0.35">
      <c r="A1042">
        <v>1468</v>
      </c>
      <c r="B1042" t="s">
        <v>12</v>
      </c>
      <c r="C1042" t="s">
        <v>22</v>
      </c>
      <c r="D1042" t="s">
        <v>45</v>
      </c>
      <c r="E1042" t="s">
        <v>14</v>
      </c>
      <c r="F1042">
        <v>40</v>
      </c>
      <c r="G1042">
        <v>4</v>
      </c>
      <c r="H1042">
        <v>13757</v>
      </c>
      <c r="I1042">
        <v>2</v>
      </c>
      <c r="J1042">
        <v>3</v>
      </c>
      <c r="K1042" s="10"/>
      <c r="L1042" s="10"/>
      <c r="M1042" s="10"/>
      <c r="N1042" s="10"/>
    </row>
    <row r="1043" spans="1:14" x14ac:dyDescent="0.35">
      <c r="A1043">
        <v>1469</v>
      </c>
      <c r="B1043" t="s">
        <v>12</v>
      </c>
      <c r="C1043" t="s">
        <v>10</v>
      </c>
      <c r="D1043" t="s">
        <v>46</v>
      </c>
      <c r="E1043" t="s">
        <v>17</v>
      </c>
      <c r="F1043">
        <v>28</v>
      </c>
      <c r="G1043">
        <v>1</v>
      </c>
      <c r="H1043">
        <v>8463</v>
      </c>
      <c r="I1043">
        <v>1</v>
      </c>
      <c r="J1043">
        <v>3</v>
      </c>
      <c r="K1043" s="10"/>
      <c r="L1043" s="10"/>
      <c r="M1043" s="10"/>
      <c r="N1043" s="10"/>
    </row>
    <row r="1044" spans="1:14" x14ac:dyDescent="0.35">
      <c r="A1044">
        <v>1471</v>
      </c>
      <c r="B1044" t="s">
        <v>12</v>
      </c>
      <c r="C1044" t="s">
        <v>15</v>
      </c>
      <c r="D1044" t="s">
        <v>45</v>
      </c>
      <c r="E1044" t="s">
        <v>17</v>
      </c>
      <c r="F1044">
        <v>44</v>
      </c>
      <c r="G1044">
        <v>0</v>
      </c>
      <c r="H1044">
        <v>3162</v>
      </c>
      <c r="I1044">
        <v>3</v>
      </c>
      <c r="J1044">
        <v>3</v>
      </c>
      <c r="K1044" s="10"/>
      <c r="L1044" s="10"/>
      <c r="M1044" s="10"/>
      <c r="N1044" s="10"/>
    </row>
    <row r="1045" spans="1:14" x14ac:dyDescent="0.35">
      <c r="A1045">
        <v>1472</v>
      </c>
      <c r="B1045" t="s">
        <v>12</v>
      </c>
      <c r="C1045" t="s">
        <v>22</v>
      </c>
      <c r="D1045" t="s">
        <v>45</v>
      </c>
      <c r="E1045" t="s">
        <v>17</v>
      </c>
      <c r="F1045">
        <v>53</v>
      </c>
      <c r="G1045">
        <v>8</v>
      </c>
      <c r="H1045">
        <v>16598</v>
      </c>
      <c r="I1045">
        <v>2</v>
      </c>
      <c r="J1045">
        <v>3</v>
      </c>
      <c r="K1045" s="10"/>
      <c r="L1045" s="10"/>
      <c r="M1045" s="10"/>
      <c r="N1045" s="10"/>
    </row>
    <row r="1046" spans="1:14" x14ac:dyDescent="0.35">
      <c r="A1046">
        <v>1473</v>
      </c>
      <c r="B1046" t="s">
        <v>12</v>
      </c>
      <c r="C1046" t="s">
        <v>19</v>
      </c>
      <c r="D1046" t="s">
        <v>45</v>
      </c>
      <c r="E1046" t="s">
        <v>16</v>
      </c>
      <c r="F1046">
        <v>49</v>
      </c>
      <c r="G1046">
        <v>1</v>
      </c>
      <c r="H1046">
        <v>6651</v>
      </c>
      <c r="I1046">
        <v>3</v>
      </c>
      <c r="J1046">
        <v>3</v>
      </c>
      <c r="K1046" s="10"/>
      <c r="L1046" s="10"/>
      <c r="M1046" s="10"/>
      <c r="N1046" s="10"/>
    </row>
    <row r="1047" spans="1:14" x14ac:dyDescent="0.35">
      <c r="A1047">
        <v>1474</v>
      </c>
      <c r="B1047" t="s">
        <v>12</v>
      </c>
      <c r="C1047" t="s">
        <v>13</v>
      </c>
      <c r="D1047" t="s">
        <v>45</v>
      </c>
      <c r="E1047" t="s">
        <v>17</v>
      </c>
      <c r="F1047">
        <v>40</v>
      </c>
      <c r="G1047">
        <v>1</v>
      </c>
      <c r="H1047">
        <v>2345</v>
      </c>
      <c r="I1047">
        <v>3</v>
      </c>
      <c r="J1047">
        <v>3</v>
      </c>
      <c r="K1047" s="10"/>
      <c r="L1047" s="10"/>
      <c r="M1047" s="10"/>
      <c r="N1047" s="10"/>
    </row>
    <row r="1048" spans="1:14" x14ac:dyDescent="0.35">
      <c r="A1048">
        <v>1475</v>
      </c>
      <c r="B1048" t="s">
        <v>12</v>
      </c>
      <c r="C1048" t="s">
        <v>13</v>
      </c>
      <c r="D1048" t="s">
        <v>45</v>
      </c>
      <c r="E1048" t="s">
        <v>17</v>
      </c>
      <c r="F1048">
        <v>44</v>
      </c>
      <c r="G1048">
        <v>1</v>
      </c>
      <c r="H1048">
        <v>3420</v>
      </c>
      <c r="I1048">
        <v>2</v>
      </c>
      <c r="J1048">
        <v>3</v>
      </c>
      <c r="K1048" s="10"/>
      <c r="L1048" s="10"/>
      <c r="M1048" s="10"/>
      <c r="N1048" s="10"/>
    </row>
    <row r="1049" spans="1:14" x14ac:dyDescent="0.35">
      <c r="A1049">
        <v>1477</v>
      </c>
      <c r="B1049" t="s">
        <v>12</v>
      </c>
      <c r="C1049" t="s">
        <v>10</v>
      </c>
      <c r="D1049" t="s">
        <v>46</v>
      </c>
      <c r="E1049" t="s">
        <v>17</v>
      </c>
      <c r="F1049">
        <v>33</v>
      </c>
      <c r="G1049">
        <v>0</v>
      </c>
      <c r="H1049">
        <v>4373</v>
      </c>
      <c r="I1049">
        <v>1</v>
      </c>
      <c r="J1049">
        <v>3</v>
      </c>
      <c r="K1049" s="10"/>
      <c r="L1049" s="10"/>
      <c r="M1049" s="10"/>
      <c r="N1049" s="10"/>
    </row>
    <row r="1050" spans="1:14" x14ac:dyDescent="0.35">
      <c r="A1050">
        <v>1478</v>
      </c>
      <c r="B1050" t="s">
        <v>12</v>
      </c>
      <c r="C1050" t="s">
        <v>10</v>
      </c>
      <c r="D1050" t="s">
        <v>46</v>
      </c>
      <c r="E1050" t="s">
        <v>17</v>
      </c>
      <c r="F1050">
        <v>34</v>
      </c>
      <c r="G1050">
        <v>3</v>
      </c>
      <c r="H1050">
        <v>4759</v>
      </c>
      <c r="I1050">
        <v>1</v>
      </c>
      <c r="J1050">
        <v>3</v>
      </c>
      <c r="K1050" s="10"/>
      <c r="L1050" s="10"/>
      <c r="M1050" s="10"/>
      <c r="N1050" s="10"/>
    </row>
    <row r="1051" spans="1:14" x14ac:dyDescent="0.35">
      <c r="A1051">
        <v>1479</v>
      </c>
      <c r="B1051" t="s">
        <v>12</v>
      </c>
      <c r="C1051" t="s">
        <v>10</v>
      </c>
      <c r="D1051" t="s">
        <v>46</v>
      </c>
      <c r="E1051" t="s">
        <v>14</v>
      </c>
      <c r="F1051">
        <v>30</v>
      </c>
      <c r="G1051">
        <v>2</v>
      </c>
      <c r="H1051">
        <v>5301</v>
      </c>
      <c r="I1051">
        <v>3</v>
      </c>
      <c r="J1051">
        <v>3</v>
      </c>
      <c r="K1051" s="10"/>
      <c r="L1051" s="10"/>
      <c r="M1051" s="10"/>
      <c r="N1051" s="10"/>
    </row>
    <row r="1052" spans="1:14" x14ac:dyDescent="0.35">
      <c r="A1052">
        <v>1480</v>
      </c>
      <c r="B1052" t="s">
        <v>12</v>
      </c>
      <c r="C1052" t="s">
        <v>15</v>
      </c>
      <c r="D1052" t="s">
        <v>45</v>
      </c>
      <c r="E1052" t="s">
        <v>11</v>
      </c>
      <c r="F1052">
        <v>42</v>
      </c>
      <c r="G1052">
        <v>5</v>
      </c>
      <c r="H1052">
        <v>3673</v>
      </c>
      <c r="I1052">
        <v>4</v>
      </c>
      <c r="J1052">
        <v>3</v>
      </c>
      <c r="K1052" s="10"/>
      <c r="L1052" s="10"/>
      <c r="M1052" s="10"/>
      <c r="N1052" s="10"/>
    </row>
    <row r="1053" spans="1:14" x14ac:dyDescent="0.35">
      <c r="A1053">
        <v>1481</v>
      </c>
      <c r="B1053" t="s">
        <v>12</v>
      </c>
      <c r="C1053" t="s">
        <v>10</v>
      </c>
      <c r="D1053" t="s">
        <v>46</v>
      </c>
      <c r="E1053" t="s">
        <v>23</v>
      </c>
      <c r="F1053">
        <v>44</v>
      </c>
      <c r="G1053">
        <v>0</v>
      </c>
      <c r="H1053">
        <v>4768</v>
      </c>
      <c r="I1053">
        <v>3</v>
      </c>
      <c r="J1053">
        <v>3</v>
      </c>
      <c r="K1053" s="10"/>
      <c r="L1053" s="10"/>
      <c r="M1053" s="10"/>
      <c r="N1053" s="10"/>
    </row>
    <row r="1054" spans="1:14" x14ac:dyDescent="0.35">
      <c r="A1054">
        <v>1482</v>
      </c>
      <c r="B1054" t="s">
        <v>12</v>
      </c>
      <c r="C1054" t="s">
        <v>13</v>
      </c>
      <c r="D1054" t="s">
        <v>45</v>
      </c>
      <c r="E1054" t="s">
        <v>17</v>
      </c>
      <c r="F1054">
        <v>30</v>
      </c>
      <c r="G1054">
        <v>0</v>
      </c>
      <c r="H1054">
        <v>1274</v>
      </c>
      <c r="I1054">
        <v>3</v>
      </c>
      <c r="J1054">
        <v>3</v>
      </c>
      <c r="K1054" s="10"/>
      <c r="L1054" s="10"/>
      <c r="M1054" s="10"/>
      <c r="N1054" s="10"/>
    </row>
    <row r="1055" spans="1:14" x14ac:dyDescent="0.35">
      <c r="A1055">
        <v>1483</v>
      </c>
      <c r="B1055" t="s">
        <v>12</v>
      </c>
      <c r="C1055" t="s">
        <v>13</v>
      </c>
      <c r="D1055" t="s">
        <v>45</v>
      </c>
      <c r="E1055" t="s">
        <v>11</v>
      </c>
      <c r="F1055">
        <v>57</v>
      </c>
      <c r="G1055">
        <v>2</v>
      </c>
      <c r="H1055">
        <v>4900</v>
      </c>
      <c r="I1055">
        <v>3</v>
      </c>
      <c r="J1055">
        <v>4</v>
      </c>
      <c r="K1055" s="10"/>
      <c r="L1055" s="10"/>
      <c r="M1055" s="10"/>
      <c r="N1055" s="10"/>
    </row>
    <row r="1056" spans="1:14" x14ac:dyDescent="0.35">
      <c r="A1056">
        <v>1484</v>
      </c>
      <c r="B1056" t="s">
        <v>12</v>
      </c>
      <c r="C1056" t="s">
        <v>19</v>
      </c>
      <c r="D1056" t="s">
        <v>45</v>
      </c>
      <c r="E1056" t="s">
        <v>16</v>
      </c>
      <c r="F1056">
        <v>49</v>
      </c>
      <c r="G1056">
        <v>0</v>
      </c>
      <c r="H1056">
        <v>10466</v>
      </c>
      <c r="I1056">
        <v>2</v>
      </c>
      <c r="J1056">
        <v>3</v>
      </c>
      <c r="K1056" s="10"/>
      <c r="L1056" s="10"/>
      <c r="M1056" s="10"/>
      <c r="N1056" s="10"/>
    </row>
    <row r="1057" spans="1:14" x14ac:dyDescent="0.35">
      <c r="A1057">
        <v>1485</v>
      </c>
      <c r="B1057" t="s">
        <v>12</v>
      </c>
      <c r="C1057" t="s">
        <v>22</v>
      </c>
      <c r="D1057" t="s">
        <v>45</v>
      </c>
      <c r="E1057" t="s">
        <v>17</v>
      </c>
      <c r="F1057">
        <v>34</v>
      </c>
      <c r="G1057">
        <v>6</v>
      </c>
      <c r="H1057">
        <v>17007</v>
      </c>
      <c r="I1057">
        <v>1</v>
      </c>
      <c r="J1057">
        <v>3</v>
      </c>
      <c r="K1057" s="10"/>
      <c r="L1057" s="10"/>
      <c r="M1057" s="10"/>
      <c r="N1057" s="10"/>
    </row>
    <row r="1058" spans="1:14" x14ac:dyDescent="0.35">
      <c r="A1058">
        <v>1486</v>
      </c>
      <c r="B1058" t="s">
        <v>9</v>
      </c>
      <c r="C1058" t="s">
        <v>21</v>
      </c>
      <c r="D1058" t="s">
        <v>46</v>
      </c>
      <c r="E1058" t="s">
        <v>17</v>
      </c>
      <c r="F1058">
        <v>28</v>
      </c>
      <c r="G1058">
        <v>1</v>
      </c>
      <c r="H1058">
        <v>2909</v>
      </c>
      <c r="I1058">
        <v>3</v>
      </c>
      <c r="J1058">
        <v>3</v>
      </c>
      <c r="K1058" s="10"/>
      <c r="L1058" s="10"/>
      <c r="M1058" s="10"/>
      <c r="N1058" s="10"/>
    </row>
    <row r="1059" spans="1:14" x14ac:dyDescent="0.35">
      <c r="A1059">
        <v>1487</v>
      </c>
      <c r="B1059" t="s">
        <v>9</v>
      </c>
      <c r="C1059" t="s">
        <v>10</v>
      </c>
      <c r="D1059" t="s">
        <v>46</v>
      </c>
      <c r="E1059" t="s">
        <v>17</v>
      </c>
      <c r="F1059">
        <v>29</v>
      </c>
      <c r="G1059">
        <v>0</v>
      </c>
      <c r="H1059">
        <v>5765</v>
      </c>
      <c r="I1059">
        <v>2</v>
      </c>
      <c r="J1059">
        <v>3</v>
      </c>
      <c r="K1059" s="10"/>
      <c r="L1059" s="10"/>
      <c r="M1059" s="10"/>
      <c r="N1059" s="10"/>
    </row>
    <row r="1060" spans="1:14" x14ac:dyDescent="0.35">
      <c r="A1060">
        <v>1489</v>
      </c>
      <c r="B1060" t="s">
        <v>9</v>
      </c>
      <c r="C1060" t="s">
        <v>10</v>
      </c>
      <c r="D1060" t="s">
        <v>46</v>
      </c>
      <c r="E1060" t="s">
        <v>16</v>
      </c>
      <c r="F1060">
        <v>34</v>
      </c>
      <c r="G1060">
        <v>10</v>
      </c>
      <c r="H1060">
        <v>4599</v>
      </c>
      <c r="I1060">
        <v>2</v>
      </c>
      <c r="J1060">
        <v>4</v>
      </c>
      <c r="K1060" s="10"/>
      <c r="L1060" s="10"/>
      <c r="M1060" s="10"/>
      <c r="N1060" s="10"/>
    </row>
    <row r="1061" spans="1:14" x14ac:dyDescent="0.35">
      <c r="A1061">
        <v>1492</v>
      </c>
      <c r="B1061" t="s">
        <v>12</v>
      </c>
      <c r="C1061" t="s">
        <v>21</v>
      </c>
      <c r="D1061" t="s">
        <v>46</v>
      </c>
      <c r="E1061" t="s">
        <v>14</v>
      </c>
      <c r="F1061">
        <v>35</v>
      </c>
      <c r="G1061">
        <v>0</v>
      </c>
      <c r="H1061">
        <v>2404</v>
      </c>
      <c r="I1061">
        <v>3</v>
      </c>
      <c r="J1061">
        <v>3</v>
      </c>
      <c r="K1061" s="10"/>
      <c r="L1061" s="10"/>
      <c r="M1061" s="10"/>
      <c r="N1061" s="10"/>
    </row>
    <row r="1062" spans="1:14" x14ac:dyDescent="0.35">
      <c r="A1062">
        <v>1494</v>
      </c>
      <c r="B1062" t="s">
        <v>9</v>
      </c>
      <c r="C1062" t="s">
        <v>15</v>
      </c>
      <c r="D1062" t="s">
        <v>45</v>
      </c>
      <c r="E1062" t="s">
        <v>17</v>
      </c>
      <c r="F1062">
        <v>24</v>
      </c>
      <c r="G1062">
        <v>0</v>
      </c>
      <c r="H1062">
        <v>3172</v>
      </c>
      <c r="I1062">
        <v>1</v>
      </c>
      <c r="J1062">
        <v>3</v>
      </c>
      <c r="K1062" s="10"/>
      <c r="L1062" s="10"/>
      <c r="M1062" s="10"/>
      <c r="N1062" s="10"/>
    </row>
    <row r="1063" spans="1:14" x14ac:dyDescent="0.35">
      <c r="A1063">
        <v>1495</v>
      </c>
      <c r="B1063" t="s">
        <v>12</v>
      </c>
      <c r="C1063" t="s">
        <v>21</v>
      </c>
      <c r="D1063" t="s">
        <v>46</v>
      </c>
      <c r="E1063" t="s">
        <v>11</v>
      </c>
      <c r="F1063">
        <v>24</v>
      </c>
      <c r="G1063">
        <v>0</v>
      </c>
      <c r="H1063">
        <v>2033</v>
      </c>
      <c r="I1063">
        <v>2</v>
      </c>
      <c r="J1063">
        <v>3</v>
      </c>
      <c r="K1063" s="10"/>
      <c r="L1063" s="10"/>
      <c r="M1063" s="10"/>
      <c r="N1063" s="10"/>
    </row>
    <row r="1064" spans="1:14" x14ac:dyDescent="0.35">
      <c r="A1064">
        <v>1496</v>
      </c>
      <c r="B1064" t="s">
        <v>12</v>
      </c>
      <c r="C1064" t="s">
        <v>18</v>
      </c>
      <c r="D1064" t="s">
        <v>45</v>
      </c>
      <c r="E1064" t="s">
        <v>14</v>
      </c>
      <c r="F1064">
        <v>44</v>
      </c>
      <c r="G1064">
        <v>2</v>
      </c>
      <c r="H1064">
        <v>10209</v>
      </c>
      <c r="I1064">
        <v>3</v>
      </c>
      <c r="J1064">
        <v>3</v>
      </c>
      <c r="K1064" s="10"/>
      <c r="L1064" s="10"/>
      <c r="M1064" s="10"/>
      <c r="N1064" s="10"/>
    </row>
    <row r="1065" spans="1:14" x14ac:dyDescent="0.35">
      <c r="A1065">
        <v>1497</v>
      </c>
      <c r="B1065" t="s">
        <v>12</v>
      </c>
      <c r="C1065" t="s">
        <v>10</v>
      </c>
      <c r="D1065" t="s">
        <v>46</v>
      </c>
      <c r="E1065" t="s">
        <v>17</v>
      </c>
      <c r="F1065">
        <v>29</v>
      </c>
      <c r="G1065">
        <v>0</v>
      </c>
      <c r="H1065">
        <v>8620</v>
      </c>
      <c r="I1065">
        <v>3</v>
      </c>
      <c r="J1065">
        <v>3</v>
      </c>
      <c r="K1065" s="10"/>
      <c r="L1065" s="10"/>
      <c r="M1065" s="10"/>
      <c r="N1065" s="10"/>
    </row>
    <row r="1066" spans="1:14" x14ac:dyDescent="0.35">
      <c r="A1066">
        <v>1499</v>
      </c>
      <c r="B1066" t="s">
        <v>12</v>
      </c>
      <c r="C1066" t="s">
        <v>24</v>
      </c>
      <c r="D1066" t="s">
        <v>24</v>
      </c>
      <c r="E1066" t="s">
        <v>17</v>
      </c>
      <c r="F1066">
        <v>30</v>
      </c>
      <c r="G1066">
        <v>1</v>
      </c>
      <c r="H1066">
        <v>2064</v>
      </c>
      <c r="I1066">
        <v>3</v>
      </c>
      <c r="J1066">
        <v>4</v>
      </c>
      <c r="K1066" s="10"/>
      <c r="L1066" s="10"/>
      <c r="M1066" s="10"/>
      <c r="N1066" s="10"/>
    </row>
    <row r="1067" spans="1:14" x14ac:dyDescent="0.35">
      <c r="A1067">
        <v>1501</v>
      </c>
      <c r="B1067" t="s">
        <v>12</v>
      </c>
      <c r="C1067" t="s">
        <v>19</v>
      </c>
      <c r="D1067" t="s">
        <v>45</v>
      </c>
      <c r="E1067" t="s">
        <v>16</v>
      </c>
      <c r="F1067">
        <v>55</v>
      </c>
      <c r="G1067">
        <v>1</v>
      </c>
      <c r="H1067">
        <v>4035</v>
      </c>
      <c r="I1067">
        <v>3</v>
      </c>
      <c r="J1067">
        <v>3</v>
      </c>
      <c r="K1067" s="10"/>
      <c r="L1067" s="10"/>
      <c r="M1067" s="10"/>
      <c r="N1067" s="10"/>
    </row>
    <row r="1068" spans="1:14" x14ac:dyDescent="0.35">
      <c r="A1068">
        <v>1502</v>
      </c>
      <c r="B1068" t="s">
        <v>12</v>
      </c>
      <c r="C1068" t="s">
        <v>15</v>
      </c>
      <c r="D1068" t="s">
        <v>45</v>
      </c>
      <c r="E1068" t="s">
        <v>16</v>
      </c>
      <c r="F1068">
        <v>33</v>
      </c>
      <c r="G1068">
        <v>0</v>
      </c>
      <c r="H1068">
        <v>3838</v>
      </c>
      <c r="I1068">
        <v>2</v>
      </c>
      <c r="J1068">
        <v>3</v>
      </c>
      <c r="K1068" s="10"/>
      <c r="L1068" s="10"/>
      <c r="M1068" s="10"/>
      <c r="N1068" s="10"/>
    </row>
    <row r="1069" spans="1:14" x14ac:dyDescent="0.35">
      <c r="A1069">
        <v>1503</v>
      </c>
      <c r="B1069" t="s">
        <v>12</v>
      </c>
      <c r="C1069" t="s">
        <v>10</v>
      </c>
      <c r="D1069" t="s">
        <v>46</v>
      </c>
      <c r="E1069" t="s">
        <v>17</v>
      </c>
      <c r="F1069">
        <v>47</v>
      </c>
      <c r="G1069">
        <v>1</v>
      </c>
      <c r="H1069">
        <v>4591</v>
      </c>
      <c r="I1069">
        <v>3</v>
      </c>
      <c r="J1069">
        <v>3</v>
      </c>
      <c r="K1069" s="10"/>
      <c r="L1069" s="10"/>
      <c r="M1069" s="10"/>
      <c r="N1069" s="10"/>
    </row>
    <row r="1070" spans="1:14" x14ac:dyDescent="0.35">
      <c r="A1070">
        <v>1504</v>
      </c>
      <c r="B1070" t="s">
        <v>9</v>
      </c>
      <c r="C1070" t="s">
        <v>15</v>
      </c>
      <c r="D1070" t="s">
        <v>45</v>
      </c>
      <c r="E1070" t="s">
        <v>11</v>
      </c>
      <c r="F1070">
        <v>28</v>
      </c>
      <c r="G1070">
        <v>0</v>
      </c>
      <c r="H1070">
        <v>2561</v>
      </c>
      <c r="I1070">
        <v>1</v>
      </c>
      <c r="J1070">
        <v>3</v>
      </c>
      <c r="K1070" s="10"/>
      <c r="L1070" s="10"/>
      <c r="M1070" s="10"/>
      <c r="N1070" s="10"/>
    </row>
    <row r="1071" spans="1:14" x14ac:dyDescent="0.35">
      <c r="A1071">
        <v>1506</v>
      </c>
      <c r="B1071" t="s">
        <v>12</v>
      </c>
      <c r="C1071" t="s">
        <v>13</v>
      </c>
      <c r="D1071" t="s">
        <v>45</v>
      </c>
      <c r="E1071" t="s">
        <v>17</v>
      </c>
      <c r="F1071">
        <v>28</v>
      </c>
      <c r="G1071">
        <v>0</v>
      </c>
      <c r="H1071">
        <v>1563</v>
      </c>
      <c r="I1071">
        <v>3</v>
      </c>
      <c r="J1071">
        <v>3</v>
      </c>
      <c r="K1071" s="10"/>
      <c r="L1071" s="10"/>
      <c r="M1071" s="10"/>
      <c r="N1071" s="10"/>
    </row>
    <row r="1072" spans="1:14" x14ac:dyDescent="0.35">
      <c r="A1072">
        <v>1507</v>
      </c>
      <c r="B1072" t="s">
        <v>12</v>
      </c>
      <c r="C1072" t="s">
        <v>10</v>
      </c>
      <c r="D1072" t="s">
        <v>46</v>
      </c>
      <c r="E1072" t="s">
        <v>17</v>
      </c>
      <c r="F1072">
        <v>28</v>
      </c>
      <c r="G1072">
        <v>1</v>
      </c>
      <c r="H1072">
        <v>4898</v>
      </c>
      <c r="I1072">
        <v>1</v>
      </c>
      <c r="J1072">
        <v>3</v>
      </c>
      <c r="K1072" s="10"/>
      <c r="L1072" s="10"/>
      <c r="M1072" s="10"/>
      <c r="N1072" s="10"/>
    </row>
    <row r="1073" spans="1:14" x14ac:dyDescent="0.35">
      <c r="A1073">
        <v>1509</v>
      </c>
      <c r="B1073" t="s">
        <v>12</v>
      </c>
      <c r="C1073" t="s">
        <v>15</v>
      </c>
      <c r="D1073" t="s">
        <v>45</v>
      </c>
      <c r="E1073" t="s">
        <v>11</v>
      </c>
      <c r="F1073">
        <v>49</v>
      </c>
      <c r="G1073">
        <v>1</v>
      </c>
      <c r="H1073">
        <v>4789</v>
      </c>
      <c r="I1073">
        <v>1</v>
      </c>
      <c r="J1073">
        <v>4</v>
      </c>
      <c r="K1073" s="10"/>
      <c r="L1073" s="10"/>
      <c r="M1073" s="10"/>
      <c r="N1073" s="10"/>
    </row>
    <row r="1074" spans="1:14" x14ac:dyDescent="0.35">
      <c r="A1074">
        <v>1513</v>
      </c>
      <c r="B1074" t="s">
        <v>12</v>
      </c>
      <c r="C1074" t="s">
        <v>15</v>
      </c>
      <c r="D1074" t="s">
        <v>45</v>
      </c>
      <c r="E1074" t="s">
        <v>14</v>
      </c>
      <c r="F1074">
        <v>29</v>
      </c>
      <c r="G1074">
        <v>0</v>
      </c>
      <c r="H1074">
        <v>3180</v>
      </c>
      <c r="I1074">
        <v>2</v>
      </c>
      <c r="J1074">
        <v>3</v>
      </c>
      <c r="K1074" s="10"/>
      <c r="L1074" s="10"/>
      <c r="M1074" s="10"/>
      <c r="N1074" s="10"/>
    </row>
    <row r="1075" spans="1:14" x14ac:dyDescent="0.35">
      <c r="A1075">
        <v>1514</v>
      </c>
      <c r="B1075" t="s">
        <v>12</v>
      </c>
      <c r="C1075" t="s">
        <v>18</v>
      </c>
      <c r="D1075" t="s">
        <v>45</v>
      </c>
      <c r="E1075" t="s">
        <v>14</v>
      </c>
      <c r="F1075">
        <v>28</v>
      </c>
      <c r="G1075">
        <v>1</v>
      </c>
      <c r="H1075">
        <v>6549</v>
      </c>
      <c r="I1075">
        <v>2</v>
      </c>
      <c r="J1075">
        <v>3</v>
      </c>
      <c r="K1075" s="10"/>
      <c r="L1075" s="10"/>
      <c r="M1075" s="10"/>
      <c r="N1075" s="10"/>
    </row>
    <row r="1076" spans="1:14" x14ac:dyDescent="0.35">
      <c r="A1076">
        <v>1515</v>
      </c>
      <c r="B1076" t="s">
        <v>12</v>
      </c>
      <c r="C1076" t="s">
        <v>19</v>
      </c>
      <c r="D1076" t="s">
        <v>45</v>
      </c>
      <c r="E1076" t="s">
        <v>23</v>
      </c>
      <c r="F1076">
        <v>33</v>
      </c>
      <c r="G1076">
        <v>0</v>
      </c>
      <c r="H1076">
        <v>6388</v>
      </c>
      <c r="I1076">
        <v>3</v>
      </c>
      <c r="J1076">
        <v>3</v>
      </c>
      <c r="K1076" s="10"/>
      <c r="L1076" s="10"/>
      <c r="M1076" s="10"/>
      <c r="N1076" s="10"/>
    </row>
    <row r="1077" spans="1:14" x14ac:dyDescent="0.35">
      <c r="A1077">
        <v>1516</v>
      </c>
      <c r="B1077" t="s">
        <v>12</v>
      </c>
      <c r="C1077" t="s">
        <v>20</v>
      </c>
      <c r="D1077" t="s">
        <v>45</v>
      </c>
      <c r="E1077" t="s">
        <v>17</v>
      </c>
      <c r="F1077">
        <v>32</v>
      </c>
      <c r="G1077">
        <v>0</v>
      </c>
      <c r="H1077">
        <v>11244</v>
      </c>
      <c r="I1077">
        <v>4</v>
      </c>
      <c r="J1077">
        <v>4</v>
      </c>
      <c r="K1077" s="10"/>
      <c r="L1077" s="10"/>
      <c r="M1077" s="10"/>
      <c r="N1077" s="10"/>
    </row>
    <row r="1078" spans="1:14" x14ac:dyDescent="0.35">
      <c r="A1078">
        <v>1520</v>
      </c>
      <c r="B1078" t="s">
        <v>12</v>
      </c>
      <c r="C1078" t="s">
        <v>20</v>
      </c>
      <c r="D1078" t="s">
        <v>45</v>
      </c>
      <c r="E1078" t="s">
        <v>16</v>
      </c>
      <c r="F1078">
        <v>54</v>
      </c>
      <c r="G1078">
        <v>1</v>
      </c>
      <c r="H1078">
        <v>16032</v>
      </c>
      <c r="I1078">
        <v>4</v>
      </c>
      <c r="J1078">
        <v>4</v>
      </c>
      <c r="K1078" s="10"/>
      <c r="L1078" s="10"/>
      <c r="M1078" s="10"/>
      <c r="N1078" s="10"/>
    </row>
    <row r="1079" spans="1:14" x14ac:dyDescent="0.35">
      <c r="A1079">
        <v>1522</v>
      </c>
      <c r="B1079" t="s">
        <v>9</v>
      </c>
      <c r="C1079" t="s">
        <v>13</v>
      </c>
      <c r="D1079" t="s">
        <v>45</v>
      </c>
      <c r="E1079" t="s">
        <v>16</v>
      </c>
      <c r="F1079">
        <v>29</v>
      </c>
      <c r="G1079">
        <v>0</v>
      </c>
      <c r="H1079">
        <v>2362</v>
      </c>
      <c r="I1079">
        <v>1</v>
      </c>
      <c r="J1079">
        <v>3</v>
      </c>
      <c r="K1079" s="10"/>
      <c r="L1079" s="10"/>
      <c r="M1079" s="10"/>
      <c r="N1079" s="10"/>
    </row>
    <row r="1080" spans="1:14" x14ac:dyDescent="0.35">
      <c r="A1080">
        <v>1523</v>
      </c>
      <c r="B1080" t="s">
        <v>12</v>
      </c>
      <c r="C1080" t="s">
        <v>22</v>
      </c>
      <c r="D1080" t="s">
        <v>45</v>
      </c>
      <c r="E1080" t="s">
        <v>17</v>
      </c>
      <c r="F1080">
        <v>44</v>
      </c>
      <c r="G1080">
        <v>14</v>
      </c>
      <c r="H1080">
        <v>16328</v>
      </c>
      <c r="I1080">
        <v>1</v>
      </c>
      <c r="J1080">
        <v>3</v>
      </c>
      <c r="K1080" s="10"/>
      <c r="L1080" s="10"/>
      <c r="M1080" s="10"/>
      <c r="N1080" s="10"/>
    </row>
    <row r="1081" spans="1:14" x14ac:dyDescent="0.35">
      <c r="A1081">
        <v>1525</v>
      </c>
      <c r="B1081" t="s">
        <v>12</v>
      </c>
      <c r="C1081" t="s">
        <v>18</v>
      </c>
      <c r="D1081" t="s">
        <v>45</v>
      </c>
      <c r="E1081" t="s">
        <v>17</v>
      </c>
      <c r="F1081">
        <v>39</v>
      </c>
      <c r="G1081">
        <v>2</v>
      </c>
      <c r="H1081">
        <v>8376</v>
      </c>
      <c r="I1081">
        <v>2</v>
      </c>
      <c r="J1081">
        <v>3</v>
      </c>
      <c r="K1081" s="10"/>
      <c r="L1081" s="10"/>
      <c r="M1081" s="10"/>
      <c r="N1081" s="10"/>
    </row>
    <row r="1082" spans="1:14" x14ac:dyDescent="0.35">
      <c r="A1082">
        <v>1527</v>
      </c>
      <c r="B1082" t="s">
        <v>12</v>
      </c>
      <c r="C1082" t="s">
        <v>20</v>
      </c>
      <c r="D1082" t="s">
        <v>46</v>
      </c>
      <c r="E1082" t="s">
        <v>17</v>
      </c>
      <c r="F1082">
        <v>46</v>
      </c>
      <c r="G1082">
        <v>5</v>
      </c>
      <c r="H1082">
        <v>16606</v>
      </c>
      <c r="I1082">
        <v>2</v>
      </c>
      <c r="J1082">
        <v>3</v>
      </c>
      <c r="K1082" s="10"/>
      <c r="L1082" s="10"/>
      <c r="M1082" s="10"/>
      <c r="N1082" s="10"/>
    </row>
    <row r="1083" spans="1:14" x14ac:dyDescent="0.35">
      <c r="A1083">
        <v>1529</v>
      </c>
      <c r="B1083" t="s">
        <v>12</v>
      </c>
      <c r="C1083" t="s">
        <v>19</v>
      </c>
      <c r="D1083" t="s">
        <v>45</v>
      </c>
      <c r="E1083" t="s">
        <v>17</v>
      </c>
      <c r="F1083">
        <v>35</v>
      </c>
      <c r="G1083">
        <v>3</v>
      </c>
      <c r="H1083">
        <v>8606</v>
      </c>
      <c r="I1083">
        <v>2</v>
      </c>
      <c r="J1083">
        <v>3</v>
      </c>
      <c r="K1083" s="10"/>
      <c r="L1083" s="10"/>
      <c r="M1083" s="10"/>
      <c r="N1083" s="10"/>
    </row>
    <row r="1084" spans="1:14" x14ac:dyDescent="0.35">
      <c r="A1084">
        <v>1533</v>
      </c>
      <c r="B1084" t="s">
        <v>12</v>
      </c>
      <c r="C1084" t="s">
        <v>15</v>
      </c>
      <c r="D1084" t="s">
        <v>45</v>
      </c>
      <c r="E1084" t="s">
        <v>14</v>
      </c>
      <c r="F1084">
        <v>23</v>
      </c>
      <c r="G1084">
        <v>1</v>
      </c>
      <c r="H1084">
        <v>2272</v>
      </c>
      <c r="I1084">
        <v>3</v>
      </c>
      <c r="J1084">
        <v>3</v>
      </c>
      <c r="K1084" s="10"/>
      <c r="L1084" s="10"/>
      <c r="M1084" s="10"/>
      <c r="N1084" s="10"/>
    </row>
    <row r="1085" spans="1:14" x14ac:dyDescent="0.35">
      <c r="A1085">
        <v>1534</v>
      </c>
      <c r="B1085" t="s">
        <v>9</v>
      </c>
      <c r="C1085" t="s">
        <v>15</v>
      </c>
      <c r="D1085" t="s">
        <v>45</v>
      </c>
      <c r="E1085" t="s">
        <v>16</v>
      </c>
      <c r="F1085">
        <v>40</v>
      </c>
      <c r="G1085">
        <v>1</v>
      </c>
      <c r="H1085">
        <v>2018</v>
      </c>
      <c r="I1085">
        <v>1</v>
      </c>
      <c r="J1085">
        <v>3</v>
      </c>
      <c r="K1085" s="10"/>
      <c r="L1085" s="10"/>
      <c r="M1085" s="10"/>
      <c r="N1085" s="10"/>
    </row>
    <row r="1086" spans="1:14" x14ac:dyDescent="0.35">
      <c r="A1086">
        <v>1535</v>
      </c>
      <c r="B1086" t="s">
        <v>12</v>
      </c>
      <c r="C1086" t="s">
        <v>10</v>
      </c>
      <c r="D1086" t="s">
        <v>46</v>
      </c>
      <c r="E1086" t="s">
        <v>17</v>
      </c>
      <c r="F1086">
        <v>34</v>
      </c>
      <c r="G1086">
        <v>8</v>
      </c>
      <c r="H1086">
        <v>7083</v>
      </c>
      <c r="I1086">
        <v>3</v>
      </c>
      <c r="J1086">
        <v>3</v>
      </c>
      <c r="K1086" s="10"/>
      <c r="L1086" s="10"/>
      <c r="M1086" s="10"/>
      <c r="N1086" s="10"/>
    </row>
    <row r="1087" spans="1:14" x14ac:dyDescent="0.35">
      <c r="A1087">
        <v>1537</v>
      </c>
      <c r="B1087" t="s">
        <v>9</v>
      </c>
      <c r="C1087" t="s">
        <v>13</v>
      </c>
      <c r="D1087" t="s">
        <v>45</v>
      </c>
      <c r="E1087" t="s">
        <v>17</v>
      </c>
      <c r="F1087">
        <v>31</v>
      </c>
      <c r="G1087">
        <v>7</v>
      </c>
      <c r="H1087">
        <v>4084</v>
      </c>
      <c r="I1087">
        <v>3</v>
      </c>
      <c r="J1087">
        <v>3</v>
      </c>
      <c r="K1087" s="10"/>
      <c r="L1087" s="10"/>
      <c r="M1087" s="10"/>
      <c r="N1087" s="10"/>
    </row>
    <row r="1088" spans="1:14" x14ac:dyDescent="0.35">
      <c r="A1088">
        <v>1539</v>
      </c>
      <c r="B1088" t="s">
        <v>12</v>
      </c>
      <c r="C1088" t="s">
        <v>22</v>
      </c>
      <c r="D1088" t="s">
        <v>45</v>
      </c>
      <c r="E1088" t="s">
        <v>23</v>
      </c>
      <c r="F1088">
        <v>50</v>
      </c>
      <c r="G1088">
        <v>13</v>
      </c>
      <c r="H1088">
        <v>14411</v>
      </c>
      <c r="I1088">
        <v>4</v>
      </c>
      <c r="J1088">
        <v>3</v>
      </c>
      <c r="K1088" s="10"/>
      <c r="L1088" s="10"/>
      <c r="M1088" s="10"/>
      <c r="N1088" s="10"/>
    </row>
    <row r="1089" spans="1:14" x14ac:dyDescent="0.35">
      <c r="A1089">
        <v>1541</v>
      </c>
      <c r="B1089" t="s">
        <v>12</v>
      </c>
      <c r="C1089" t="s">
        <v>21</v>
      </c>
      <c r="D1089" t="s">
        <v>46</v>
      </c>
      <c r="E1089" t="s">
        <v>11</v>
      </c>
      <c r="F1089">
        <v>34</v>
      </c>
      <c r="G1089">
        <v>5</v>
      </c>
      <c r="H1089">
        <v>2308</v>
      </c>
      <c r="I1089">
        <v>3</v>
      </c>
      <c r="J1089">
        <v>4</v>
      </c>
      <c r="K1089" s="10"/>
      <c r="L1089" s="10"/>
      <c r="M1089" s="10"/>
      <c r="N1089" s="10"/>
    </row>
    <row r="1090" spans="1:14" x14ac:dyDescent="0.35">
      <c r="A1090">
        <v>1542</v>
      </c>
      <c r="B1090" t="s">
        <v>12</v>
      </c>
      <c r="C1090" t="s">
        <v>15</v>
      </c>
      <c r="D1090" t="s">
        <v>45</v>
      </c>
      <c r="E1090" t="s">
        <v>17</v>
      </c>
      <c r="F1090">
        <v>42</v>
      </c>
      <c r="G1090">
        <v>0</v>
      </c>
      <c r="H1090">
        <v>4841</v>
      </c>
      <c r="I1090">
        <v>2</v>
      </c>
      <c r="J1090">
        <v>3</v>
      </c>
      <c r="K1090" s="10"/>
      <c r="L1090" s="10"/>
      <c r="M1090" s="10"/>
      <c r="N1090" s="10"/>
    </row>
    <row r="1091" spans="1:14" x14ac:dyDescent="0.35">
      <c r="A1091">
        <v>1543</v>
      </c>
      <c r="B1091" t="s">
        <v>12</v>
      </c>
      <c r="C1091" t="s">
        <v>13</v>
      </c>
      <c r="D1091" t="s">
        <v>45</v>
      </c>
      <c r="E1091" t="s">
        <v>17</v>
      </c>
      <c r="F1091">
        <v>37</v>
      </c>
      <c r="G1091">
        <v>3</v>
      </c>
      <c r="H1091">
        <v>4285</v>
      </c>
      <c r="I1091">
        <v>4</v>
      </c>
      <c r="J1091">
        <v>3</v>
      </c>
      <c r="K1091" s="10"/>
      <c r="L1091" s="10"/>
      <c r="M1091" s="10"/>
      <c r="N1091" s="10"/>
    </row>
    <row r="1092" spans="1:14" x14ac:dyDescent="0.35">
      <c r="A1092">
        <v>1544</v>
      </c>
      <c r="B1092" t="s">
        <v>12</v>
      </c>
      <c r="C1092" t="s">
        <v>19</v>
      </c>
      <c r="D1092" t="s">
        <v>45</v>
      </c>
      <c r="E1092" t="s">
        <v>14</v>
      </c>
      <c r="F1092">
        <v>29</v>
      </c>
      <c r="G1092">
        <v>0</v>
      </c>
      <c r="H1092">
        <v>9715</v>
      </c>
      <c r="I1092">
        <v>1</v>
      </c>
      <c r="J1092">
        <v>3</v>
      </c>
      <c r="K1092" s="10"/>
      <c r="L1092" s="10"/>
      <c r="M1092" s="10"/>
      <c r="N1092" s="10"/>
    </row>
    <row r="1093" spans="1:14" x14ac:dyDescent="0.35">
      <c r="A1093">
        <v>1545</v>
      </c>
      <c r="B1093" t="s">
        <v>12</v>
      </c>
      <c r="C1093" t="s">
        <v>18</v>
      </c>
      <c r="D1093" t="s">
        <v>45</v>
      </c>
      <c r="E1093" t="s">
        <v>17</v>
      </c>
      <c r="F1093">
        <v>33</v>
      </c>
      <c r="G1093">
        <v>0</v>
      </c>
      <c r="H1093">
        <v>4320</v>
      </c>
      <c r="I1093">
        <v>2</v>
      </c>
      <c r="J1093">
        <v>3</v>
      </c>
      <c r="K1093" s="10"/>
      <c r="L1093" s="10"/>
      <c r="M1093" s="10"/>
      <c r="N1093" s="10"/>
    </row>
    <row r="1094" spans="1:14" x14ac:dyDescent="0.35">
      <c r="A1094">
        <v>1546</v>
      </c>
      <c r="B1094" t="s">
        <v>12</v>
      </c>
      <c r="C1094" t="s">
        <v>13</v>
      </c>
      <c r="D1094" t="s">
        <v>45</v>
      </c>
      <c r="E1094" t="s">
        <v>17</v>
      </c>
      <c r="F1094">
        <v>45</v>
      </c>
      <c r="G1094">
        <v>0</v>
      </c>
      <c r="H1094">
        <v>2132</v>
      </c>
      <c r="I1094">
        <v>4</v>
      </c>
      <c r="J1094">
        <v>4</v>
      </c>
      <c r="K1094" s="10"/>
      <c r="L1094" s="10"/>
      <c r="M1094" s="10"/>
      <c r="N1094" s="10"/>
    </row>
    <row r="1095" spans="1:14" x14ac:dyDescent="0.35">
      <c r="A1095">
        <v>1547</v>
      </c>
      <c r="B1095" t="s">
        <v>12</v>
      </c>
      <c r="C1095" t="s">
        <v>19</v>
      </c>
      <c r="D1095" t="s">
        <v>45</v>
      </c>
      <c r="E1095" t="s">
        <v>17</v>
      </c>
      <c r="F1095">
        <v>42</v>
      </c>
      <c r="G1095">
        <v>13</v>
      </c>
      <c r="H1095">
        <v>10124</v>
      </c>
      <c r="I1095">
        <v>4</v>
      </c>
      <c r="J1095">
        <v>3</v>
      </c>
      <c r="K1095" s="10"/>
      <c r="L1095" s="10"/>
      <c r="M1095" s="10"/>
      <c r="N1095" s="10"/>
    </row>
    <row r="1096" spans="1:14" x14ac:dyDescent="0.35">
      <c r="A1096">
        <v>1548</v>
      </c>
      <c r="B1096" t="s">
        <v>12</v>
      </c>
      <c r="C1096" t="s">
        <v>10</v>
      </c>
      <c r="D1096" t="s">
        <v>46</v>
      </c>
      <c r="E1096" t="s">
        <v>11</v>
      </c>
      <c r="F1096">
        <v>40</v>
      </c>
      <c r="G1096">
        <v>7</v>
      </c>
      <c r="H1096">
        <v>5473</v>
      </c>
      <c r="I1096">
        <v>1</v>
      </c>
      <c r="J1096">
        <v>3</v>
      </c>
      <c r="K1096" s="10"/>
      <c r="L1096" s="10"/>
      <c r="M1096" s="10"/>
      <c r="N1096" s="10"/>
    </row>
    <row r="1097" spans="1:14" x14ac:dyDescent="0.35">
      <c r="A1097">
        <v>1549</v>
      </c>
      <c r="B1097" t="s">
        <v>12</v>
      </c>
      <c r="C1097" t="s">
        <v>15</v>
      </c>
      <c r="D1097" t="s">
        <v>45</v>
      </c>
      <c r="E1097" t="s">
        <v>16</v>
      </c>
      <c r="F1097">
        <v>33</v>
      </c>
      <c r="G1097">
        <v>5</v>
      </c>
      <c r="H1097">
        <v>5207</v>
      </c>
      <c r="I1097">
        <v>3</v>
      </c>
      <c r="J1097">
        <v>3</v>
      </c>
      <c r="K1097" s="10"/>
      <c r="L1097" s="10"/>
      <c r="M1097" s="10"/>
      <c r="N1097" s="10"/>
    </row>
    <row r="1098" spans="1:14" x14ac:dyDescent="0.35">
      <c r="A1098">
        <v>1550</v>
      </c>
      <c r="B1098" t="s">
        <v>12</v>
      </c>
      <c r="C1098" t="s">
        <v>20</v>
      </c>
      <c r="D1098" t="s">
        <v>24</v>
      </c>
      <c r="E1098" t="s">
        <v>11</v>
      </c>
      <c r="F1098">
        <v>40</v>
      </c>
      <c r="G1098">
        <v>7</v>
      </c>
      <c r="H1098">
        <v>16437</v>
      </c>
      <c r="I1098">
        <v>4</v>
      </c>
      <c r="J1098">
        <v>4</v>
      </c>
      <c r="K1098" s="10"/>
      <c r="L1098" s="10"/>
      <c r="M1098" s="10"/>
      <c r="N1098" s="10"/>
    </row>
    <row r="1099" spans="1:14" x14ac:dyDescent="0.35">
      <c r="A1099">
        <v>1551</v>
      </c>
      <c r="B1099" t="s">
        <v>12</v>
      </c>
      <c r="C1099" t="s">
        <v>15</v>
      </c>
      <c r="D1099" t="s">
        <v>45</v>
      </c>
      <c r="E1099" t="s">
        <v>11</v>
      </c>
      <c r="F1099">
        <v>24</v>
      </c>
      <c r="G1099">
        <v>0</v>
      </c>
      <c r="H1099">
        <v>2296</v>
      </c>
      <c r="I1099">
        <v>1</v>
      </c>
      <c r="J1099">
        <v>3</v>
      </c>
      <c r="K1099" s="10"/>
      <c r="L1099" s="10"/>
      <c r="M1099" s="10"/>
      <c r="N1099" s="10"/>
    </row>
    <row r="1100" spans="1:14" x14ac:dyDescent="0.35">
      <c r="A1100">
        <v>1552</v>
      </c>
      <c r="B1100" t="s">
        <v>12</v>
      </c>
      <c r="C1100" t="s">
        <v>19</v>
      </c>
      <c r="D1100" t="s">
        <v>45</v>
      </c>
      <c r="E1100" t="s">
        <v>11</v>
      </c>
      <c r="F1100">
        <v>40</v>
      </c>
      <c r="G1100">
        <v>2</v>
      </c>
      <c r="H1100">
        <v>4069</v>
      </c>
      <c r="I1100">
        <v>4</v>
      </c>
      <c r="J1100">
        <v>3</v>
      </c>
      <c r="K1100" s="10"/>
      <c r="L1100" s="10"/>
      <c r="M1100" s="10"/>
      <c r="N1100" s="10"/>
    </row>
    <row r="1101" spans="1:14" x14ac:dyDescent="0.35">
      <c r="A1101">
        <v>1553</v>
      </c>
      <c r="B1101" t="s">
        <v>12</v>
      </c>
      <c r="C1101" t="s">
        <v>19</v>
      </c>
      <c r="D1101" t="s">
        <v>45</v>
      </c>
      <c r="E1101" t="s">
        <v>16</v>
      </c>
      <c r="F1101">
        <v>45</v>
      </c>
      <c r="G1101">
        <v>7</v>
      </c>
      <c r="H1101">
        <v>7441</v>
      </c>
      <c r="I1101">
        <v>2</v>
      </c>
      <c r="J1101">
        <v>3</v>
      </c>
      <c r="K1101" s="10"/>
      <c r="L1101" s="10"/>
      <c r="M1101" s="10"/>
      <c r="N1101" s="10"/>
    </row>
    <row r="1102" spans="1:14" x14ac:dyDescent="0.35">
      <c r="A1102">
        <v>1554</v>
      </c>
      <c r="B1102" t="s">
        <v>12</v>
      </c>
      <c r="C1102" t="s">
        <v>21</v>
      </c>
      <c r="D1102" t="s">
        <v>46</v>
      </c>
      <c r="E1102" t="s">
        <v>16</v>
      </c>
      <c r="F1102">
        <v>35</v>
      </c>
      <c r="G1102">
        <v>4</v>
      </c>
      <c r="H1102">
        <v>2430</v>
      </c>
      <c r="I1102">
        <v>3</v>
      </c>
      <c r="J1102">
        <v>4</v>
      </c>
      <c r="K1102" s="10"/>
      <c r="L1102" s="10"/>
      <c r="M1102" s="10"/>
      <c r="N1102" s="10"/>
    </row>
    <row r="1103" spans="1:14" x14ac:dyDescent="0.35">
      <c r="A1103">
        <v>1555</v>
      </c>
      <c r="B1103" t="s">
        <v>12</v>
      </c>
      <c r="C1103" t="s">
        <v>13</v>
      </c>
      <c r="D1103" t="s">
        <v>45</v>
      </c>
      <c r="E1103" t="s">
        <v>11</v>
      </c>
      <c r="F1103">
        <v>32</v>
      </c>
      <c r="G1103">
        <v>2</v>
      </c>
      <c r="H1103">
        <v>5878</v>
      </c>
      <c r="I1103">
        <v>2</v>
      </c>
      <c r="J1103">
        <v>3</v>
      </c>
      <c r="K1103" s="10"/>
      <c r="L1103" s="10"/>
      <c r="M1103" s="10"/>
      <c r="N1103" s="10"/>
    </row>
    <row r="1104" spans="1:14" x14ac:dyDescent="0.35">
      <c r="A1104">
        <v>1556</v>
      </c>
      <c r="B1104" t="s">
        <v>12</v>
      </c>
      <c r="C1104" t="s">
        <v>21</v>
      </c>
      <c r="D1104" t="s">
        <v>46</v>
      </c>
      <c r="E1104" t="s">
        <v>16</v>
      </c>
      <c r="F1104">
        <v>36</v>
      </c>
      <c r="G1104">
        <v>1</v>
      </c>
      <c r="H1104">
        <v>2644</v>
      </c>
      <c r="I1104">
        <v>4</v>
      </c>
      <c r="J1104">
        <v>4</v>
      </c>
      <c r="K1104" s="10"/>
      <c r="L1104" s="10"/>
      <c r="M1104" s="10"/>
      <c r="N1104" s="10"/>
    </row>
    <row r="1105" spans="1:14" x14ac:dyDescent="0.35">
      <c r="A1105">
        <v>1557</v>
      </c>
      <c r="B1105" t="s">
        <v>12</v>
      </c>
      <c r="C1105" t="s">
        <v>10</v>
      </c>
      <c r="D1105" t="s">
        <v>46</v>
      </c>
      <c r="E1105" t="s">
        <v>16</v>
      </c>
      <c r="F1105">
        <v>48</v>
      </c>
      <c r="G1105">
        <v>7</v>
      </c>
      <c r="H1105">
        <v>6439</v>
      </c>
      <c r="I1105">
        <v>3</v>
      </c>
      <c r="J1105">
        <v>3</v>
      </c>
      <c r="K1105" s="10"/>
      <c r="L1105" s="10"/>
      <c r="M1105" s="10"/>
      <c r="N1105" s="10"/>
    </row>
    <row r="1106" spans="1:14" x14ac:dyDescent="0.35">
      <c r="A1106">
        <v>1558</v>
      </c>
      <c r="B1106" t="s">
        <v>12</v>
      </c>
      <c r="C1106" t="s">
        <v>13</v>
      </c>
      <c r="D1106" t="s">
        <v>45</v>
      </c>
      <c r="E1106" t="s">
        <v>17</v>
      </c>
      <c r="F1106">
        <v>29</v>
      </c>
      <c r="G1106">
        <v>0</v>
      </c>
      <c r="H1106">
        <v>2451</v>
      </c>
      <c r="I1106">
        <v>3</v>
      </c>
      <c r="J1106">
        <v>3</v>
      </c>
      <c r="K1106" s="10"/>
      <c r="L1106" s="10"/>
      <c r="M1106" s="10"/>
      <c r="N1106" s="10"/>
    </row>
    <row r="1107" spans="1:14" x14ac:dyDescent="0.35">
      <c r="A1107">
        <v>1560</v>
      </c>
      <c r="B1107" t="s">
        <v>12</v>
      </c>
      <c r="C1107" t="s">
        <v>10</v>
      </c>
      <c r="D1107" t="s">
        <v>46</v>
      </c>
      <c r="E1107" t="s">
        <v>16</v>
      </c>
      <c r="F1107">
        <v>33</v>
      </c>
      <c r="G1107">
        <v>2</v>
      </c>
      <c r="H1107">
        <v>6392</v>
      </c>
      <c r="I1107">
        <v>1</v>
      </c>
      <c r="J1107">
        <v>3</v>
      </c>
      <c r="K1107" s="10"/>
      <c r="L1107" s="10"/>
      <c r="M1107" s="10"/>
      <c r="N1107" s="10"/>
    </row>
    <row r="1108" spans="1:14" x14ac:dyDescent="0.35">
      <c r="A1108">
        <v>1562</v>
      </c>
      <c r="B1108" t="s">
        <v>9</v>
      </c>
      <c r="C1108" t="s">
        <v>10</v>
      </c>
      <c r="D1108" t="s">
        <v>46</v>
      </c>
      <c r="E1108" t="s">
        <v>17</v>
      </c>
      <c r="F1108">
        <v>30</v>
      </c>
      <c r="G1108">
        <v>6</v>
      </c>
      <c r="H1108">
        <v>9714</v>
      </c>
      <c r="I1108">
        <v>1</v>
      </c>
      <c r="J1108">
        <v>3</v>
      </c>
      <c r="K1108" s="10"/>
      <c r="L1108" s="10"/>
      <c r="M1108" s="10"/>
      <c r="N1108" s="10"/>
    </row>
    <row r="1109" spans="1:14" x14ac:dyDescent="0.35">
      <c r="A1109">
        <v>1563</v>
      </c>
      <c r="B1109" t="s">
        <v>12</v>
      </c>
      <c r="C1109" t="s">
        <v>24</v>
      </c>
      <c r="D1109" t="s">
        <v>24</v>
      </c>
      <c r="E1109" t="s">
        <v>16</v>
      </c>
      <c r="F1109">
        <v>38</v>
      </c>
      <c r="G1109">
        <v>1</v>
      </c>
      <c r="H1109">
        <v>6077</v>
      </c>
      <c r="I1109">
        <v>3</v>
      </c>
      <c r="J1109">
        <v>3</v>
      </c>
      <c r="K1109" s="10"/>
      <c r="L1109" s="10"/>
      <c r="M1109" s="10"/>
      <c r="N1109" s="10"/>
    </row>
    <row r="1110" spans="1:14" x14ac:dyDescent="0.35">
      <c r="A1110">
        <v>1564</v>
      </c>
      <c r="B1110" t="s">
        <v>12</v>
      </c>
      <c r="C1110" t="s">
        <v>15</v>
      </c>
      <c r="D1110" t="s">
        <v>45</v>
      </c>
      <c r="E1110" t="s">
        <v>17</v>
      </c>
      <c r="F1110">
        <v>35</v>
      </c>
      <c r="G1110">
        <v>1</v>
      </c>
      <c r="H1110">
        <v>2450</v>
      </c>
      <c r="I1110">
        <v>1</v>
      </c>
      <c r="J1110">
        <v>3</v>
      </c>
      <c r="K1110" s="10"/>
      <c r="L1110" s="10"/>
      <c r="M1110" s="10"/>
      <c r="N1110" s="10"/>
    </row>
    <row r="1111" spans="1:14" x14ac:dyDescent="0.35">
      <c r="A1111">
        <v>1568</v>
      </c>
      <c r="B1111" t="s">
        <v>12</v>
      </c>
      <c r="C1111" t="s">
        <v>10</v>
      </c>
      <c r="D1111" t="s">
        <v>46</v>
      </c>
      <c r="E1111" t="s">
        <v>16</v>
      </c>
      <c r="F1111">
        <v>30</v>
      </c>
      <c r="G1111">
        <v>1</v>
      </c>
      <c r="H1111">
        <v>9250</v>
      </c>
      <c r="I1111">
        <v>2</v>
      </c>
      <c r="J1111">
        <v>3</v>
      </c>
      <c r="K1111" s="10"/>
      <c r="L1111" s="10"/>
      <c r="M1111" s="10"/>
      <c r="N1111" s="10"/>
    </row>
    <row r="1112" spans="1:14" x14ac:dyDescent="0.35">
      <c r="A1112">
        <v>1569</v>
      </c>
      <c r="B1112" t="s">
        <v>9</v>
      </c>
      <c r="C1112" t="s">
        <v>15</v>
      </c>
      <c r="D1112" t="s">
        <v>45</v>
      </c>
      <c r="E1112" t="s">
        <v>17</v>
      </c>
      <c r="F1112">
        <v>35</v>
      </c>
      <c r="G1112">
        <v>0</v>
      </c>
      <c r="H1112">
        <v>2074</v>
      </c>
      <c r="I1112">
        <v>1</v>
      </c>
      <c r="J1112">
        <v>3</v>
      </c>
      <c r="K1112" s="10"/>
      <c r="L1112" s="10"/>
      <c r="M1112" s="10"/>
      <c r="N1112" s="10"/>
    </row>
    <row r="1113" spans="1:14" x14ac:dyDescent="0.35">
      <c r="A1113">
        <v>1572</v>
      </c>
      <c r="B1113" t="s">
        <v>9</v>
      </c>
      <c r="C1113" t="s">
        <v>18</v>
      </c>
      <c r="D1113" t="s">
        <v>45</v>
      </c>
      <c r="E1113" t="s">
        <v>23</v>
      </c>
      <c r="F1113">
        <v>53</v>
      </c>
      <c r="G1113">
        <v>1</v>
      </c>
      <c r="H1113">
        <v>10169</v>
      </c>
      <c r="I1113">
        <v>4</v>
      </c>
      <c r="J1113">
        <v>3</v>
      </c>
      <c r="K1113" s="10"/>
      <c r="L1113" s="10"/>
      <c r="M1113" s="10"/>
      <c r="N1113" s="10"/>
    </row>
    <row r="1114" spans="1:14" x14ac:dyDescent="0.35">
      <c r="A1114">
        <v>1573</v>
      </c>
      <c r="B1114" t="s">
        <v>9</v>
      </c>
      <c r="C1114" t="s">
        <v>18</v>
      </c>
      <c r="D1114" t="s">
        <v>45</v>
      </c>
      <c r="E1114" t="s">
        <v>17</v>
      </c>
      <c r="F1114">
        <v>38</v>
      </c>
      <c r="G1114">
        <v>1</v>
      </c>
      <c r="H1114">
        <v>4855</v>
      </c>
      <c r="I1114">
        <v>2</v>
      </c>
      <c r="J1114">
        <v>3</v>
      </c>
      <c r="K1114" s="10"/>
      <c r="L1114" s="10"/>
      <c r="M1114" s="10"/>
      <c r="N1114" s="10"/>
    </row>
    <row r="1115" spans="1:14" x14ac:dyDescent="0.35">
      <c r="A1115">
        <v>1574</v>
      </c>
      <c r="B1115" t="s">
        <v>12</v>
      </c>
      <c r="C1115" t="s">
        <v>13</v>
      </c>
      <c r="D1115" t="s">
        <v>45</v>
      </c>
      <c r="E1115" t="s">
        <v>16</v>
      </c>
      <c r="F1115">
        <v>32</v>
      </c>
      <c r="G1115">
        <v>1</v>
      </c>
      <c r="H1115">
        <v>4087</v>
      </c>
      <c r="I1115">
        <v>1</v>
      </c>
      <c r="J1115">
        <v>3</v>
      </c>
      <c r="K1115" s="10"/>
      <c r="L1115" s="10"/>
      <c r="M1115" s="10"/>
      <c r="N1115" s="10"/>
    </row>
    <row r="1116" spans="1:14" x14ac:dyDescent="0.35">
      <c r="A1116">
        <v>1576</v>
      </c>
      <c r="B1116" t="s">
        <v>12</v>
      </c>
      <c r="C1116" t="s">
        <v>13</v>
      </c>
      <c r="D1116" t="s">
        <v>45</v>
      </c>
      <c r="E1116" t="s">
        <v>16</v>
      </c>
      <c r="F1116">
        <v>48</v>
      </c>
      <c r="G1116">
        <v>7</v>
      </c>
      <c r="H1116">
        <v>2367</v>
      </c>
      <c r="I1116">
        <v>1</v>
      </c>
      <c r="J1116">
        <v>3</v>
      </c>
      <c r="K1116" s="10"/>
      <c r="L1116" s="10"/>
      <c r="M1116" s="10"/>
      <c r="N1116" s="10"/>
    </row>
    <row r="1117" spans="1:14" x14ac:dyDescent="0.35">
      <c r="A1117">
        <v>1577</v>
      </c>
      <c r="B1117" t="s">
        <v>12</v>
      </c>
      <c r="C1117" t="s">
        <v>13</v>
      </c>
      <c r="D1117" t="s">
        <v>45</v>
      </c>
      <c r="E1117" t="s">
        <v>16</v>
      </c>
      <c r="F1117">
        <v>34</v>
      </c>
      <c r="G1117">
        <v>0</v>
      </c>
      <c r="H1117">
        <v>2972</v>
      </c>
      <c r="I1117">
        <v>4</v>
      </c>
      <c r="J1117">
        <v>3</v>
      </c>
      <c r="K1117" s="10"/>
      <c r="L1117" s="10"/>
      <c r="M1117" s="10"/>
      <c r="N1117" s="10"/>
    </row>
    <row r="1118" spans="1:14" x14ac:dyDescent="0.35">
      <c r="A1118">
        <v>1578</v>
      </c>
      <c r="B1118" t="s">
        <v>12</v>
      </c>
      <c r="C1118" t="s">
        <v>20</v>
      </c>
      <c r="D1118" t="s">
        <v>46</v>
      </c>
      <c r="E1118" t="s">
        <v>23</v>
      </c>
      <c r="F1118">
        <v>55</v>
      </c>
      <c r="G1118">
        <v>2</v>
      </c>
      <c r="H1118">
        <v>19586</v>
      </c>
      <c r="I1118">
        <v>4</v>
      </c>
      <c r="J1118">
        <v>4</v>
      </c>
      <c r="K1118" s="10"/>
      <c r="L1118" s="10"/>
      <c r="M1118" s="10"/>
      <c r="N1118" s="10"/>
    </row>
    <row r="1119" spans="1:14" x14ac:dyDescent="0.35">
      <c r="A1119">
        <v>1580</v>
      </c>
      <c r="B1119" t="s">
        <v>12</v>
      </c>
      <c r="C1119" t="s">
        <v>13</v>
      </c>
      <c r="D1119" t="s">
        <v>45</v>
      </c>
      <c r="E1119" t="s">
        <v>16</v>
      </c>
      <c r="F1119">
        <v>34</v>
      </c>
      <c r="G1119">
        <v>2</v>
      </c>
      <c r="H1119">
        <v>5484</v>
      </c>
      <c r="I1119">
        <v>4</v>
      </c>
      <c r="J1119">
        <v>3</v>
      </c>
      <c r="K1119" s="10"/>
      <c r="L1119" s="10"/>
      <c r="M1119" s="10"/>
      <c r="N1119" s="10"/>
    </row>
    <row r="1120" spans="1:14" x14ac:dyDescent="0.35">
      <c r="A1120">
        <v>1581</v>
      </c>
      <c r="B1120" t="s">
        <v>12</v>
      </c>
      <c r="C1120" t="s">
        <v>13</v>
      </c>
      <c r="D1120" t="s">
        <v>45</v>
      </c>
      <c r="E1120" t="s">
        <v>17</v>
      </c>
      <c r="F1120">
        <v>26</v>
      </c>
      <c r="G1120">
        <v>0</v>
      </c>
      <c r="H1120">
        <v>2061</v>
      </c>
      <c r="I1120">
        <v>4</v>
      </c>
      <c r="J1120">
        <v>4</v>
      </c>
      <c r="K1120" s="10"/>
      <c r="L1120" s="10"/>
      <c r="M1120" s="10"/>
      <c r="N1120" s="10"/>
    </row>
    <row r="1121" spans="1:14" x14ac:dyDescent="0.35">
      <c r="A1121">
        <v>1582</v>
      </c>
      <c r="B1121" t="s">
        <v>12</v>
      </c>
      <c r="C1121" t="s">
        <v>10</v>
      </c>
      <c r="D1121" t="s">
        <v>46</v>
      </c>
      <c r="E1121" t="s">
        <v>17</v>
      </c>
      <c r="F1121">
        <v>38</v>
      </c>
      <c r="G1121">
        <v>7</v>
      </c>
      <c r="H1121">
        <v>9924</v>
      </c>
      <c r="I1121">
        <v>2</v>
      </c>
      <c r="J1121">
        <v>3</v>
      </c>
      <c r="K1121" s="10"/>
      <c r="L1121" s="10"/>
      <c r="M1121" s="10"/>
      <c r="N1121" s="10"/>
    </row>
    <row r="1122" spans="1:14" x14ac:dyDescent="0.35">
      <c r="A1122">
        <v>1583</v>
      </c>
      <c r="B1122" t="s">
        <v>12</v>
      </c>
      <c r="C1122" t="s">
        <v>10</v>
      </c>
      <c r="D1122" t="s">
        <v>46</v>
      </c>
      <c r="E1122" t="s">
        <v>17</v>
      </c>
      <c r="F1122">
        <v>38</v>
      </c>
      <c r="G1122">
        <v>1</v>
      </c>
      <c r="H1122">
        <v>4198</v>
      </c>
      <c r="I1122">
        <v>2</v>
      </c>
      <c r="J1122">
        <v>3</v>
      </c>
      <c r="K1122" s="10"/>
      <c r="L1122" s="10"/>
      <c r="M1122" s="10"/>
      <c r="N1122" s="10"/>
    </row>
    <row r="1123" spans="1:14" x14ac:dyDescent="0.35">
      <c r="A1123">
        <v>1585</v>
      </c>
      <c r="B1123" t="s">
        <v>12</v>
      </c>
      <c r="C1123" t="s">
        <v>10</v>
      </c>
      <c r="D1123" t="s">
        <v>46</v>
      </c>
      <c r="E1123" t="s">
        <v>16</v>
      </c>
      <c r="F1123">
        <v>36</v>
      </c>
      <c r="G1123">
        <v>0</v>
      </c>
      <c r="H1123">
        <v>6815</v>
      </c>
      <c r="I1123">
        <v>3</v>
      </c>
      <c r="J1123">
        <v>3</v>
      </c>
      <c r="K1123" s="10"/>
      <c r="L1123" s="10"/>
      <c r="M1123" s="10"/>
      <c r="N1123" s="10"/>
    </row>
    <row r="1124" spans="1:14" x14ac:dyDescent="0.35">
      <c r="A1124">
        <v>1586</v>
      </c>
      <c r="B1124" t="s">
        <v>12</v>
      </c>
      <c r="C1124" t="s">
        <v>15</v>
      </c>
      <c r="D1124" t="s">
        <v>45</v>
      </c>
      <c r="E1124" t="s">
        <v>14</v>
      </c>
      <c r="F1124">
        <v>29</v>
      </c>
      <c r="G1124">
        <v>1</v>
      </c>
      <c r="H1124">
        <v>4723</v>
      </c>
      <c r="I1124">
        <v>1</v>
      </c>
      <c r="J1124">
        <v>3</v>
      </c>
      <c r="K1124" s="10"/>
      <c r="L1124" s="10"/>
      <c r="M1124" s="10"/>
      <c r="N1124" s="10"/>
    </row>
    <row r="1125" spans="1:14" x14ac:dyDescent="0.35">
      <c r="A1125">
        <v>1587</v>
      </c>
      <c r="B1125" t="s">
        <v>12</v>
      </c>
      <c r="C1125" t="s">
        <v>19</v>
      </c>
      <c r="D1125" t="s">
        <v>45</v>
      </c>
      <c r="E1125" t="s">
        <v>16</v>
      </c>
      <c r="F1125">
        <v>35</v>
      </c>
      <c r="G1125">
        <v>0</v>
      </c>
      <c r="H1125">
        <v>6142</v>
      </c>
      <c r="I1125">
        <v>3</v>
      </c>
      <c r="J1125">
        <v>3</v>
      </c>
      <c r="K1125" s="10"/>
      <c r="L1125" s="10"/>
      <c r="M1125" s="10"/>
      <c r="N1125" s="10"/>
    </row>
    <row r="1126" spans="1:14" x14ac:dyDescent="0.35">
      <c r="A1126">
        <v>1588</v>
      </c>
      <c r="B1126" t="s">
        <v>12</v>
      </c>
      <c r="C1126" t="s">
        <v>10</v>
      </c>
      <c r="D1126" t="s">
        <v>46</v>
      </c>
      <c r="E1126" t="s">
        <v>17</v>
      </c>
      <c r="F1126">
        <v>39</v>
      </c>
      <c r="G1126">
        <v>7</v>
      </c>
      <c r="H1126">
        <v>8237</v>
      </c>
      <c r="I1126">
        <v>3</v>
      </c>
      <c r="J1126">
        <v>3</v>
      </c>
      <c r="K1126" s="10"/>
      <c r="L1126" s="10"/>
      <c r="M1126" s="10"/>
      <c r="N1126" s="10"/>
    </row>
    <row r="1127" spans="1:14" x14ac:dyDescent="0.35">
      <c r="A1127">
        <v>1590</v>
      </c>
      <c r="B1127" t="s">
        <v>12</v>
      </c>
      <c r="C1127" t="s">
        <v>19</v>
      </c>
      <c r="D1127" t="s">
        <v>45</v>
      </c>
      <c r="E1127" t="s">
        <v>14</v>
      </c>
      <c r="F1127">
        <v>29</v>
      </c>
      <c r="G1127">
        <v>1</v>
      </c>
      <c r="H1127">
        <v>8853</v>
      </c>
      <c r="I1127">
        <v>4</v>
      </c>
      <c r="J1127">
        <v>3</v>
      </c>
      <c r="K1127" s="10"/>
      <c r="L1127" s="10"/>
      <c r="M1127" s="10"/>
      <c r="N1127" s="10"/>
    </row>
    <row r="1128" spans="1:14" x14ac:dyDescent="0.35">
      <c r="A1128">
        <v>1591</v>
      </c>
      <c r="B1128" t="s">
        <v>12</v>
      </c>
      <c r="C1128" t="s">
        <v>20</v>
      </c>
      <c r="D1128" t="s">
        <v>46</v>
      </c>
      <c r="E1128" t="s">
        <v>17</v>
      </c>
      <c r="F1128">
        <v>50</v>
      </c>
      <c r="G1128">
        <v>0</v>
      </c>
      <c r="H1128">
        <v>19331</v>
      </c>
      <c r="I1128">
        <v>3</v>
      </c>
      <c r="J1128">
        <v>3</v>
      </c>
      <c r="K1128" s="10"/>
      <c r="L1128" s="10"/>
      <c r="M1128" s="10"/>
      <c r="N1128" s="10"/>
    </row>
    <row r="1129" spans="1:14" x14ac:dyDescent="0.35">
      <c r="A1129">
        <v>1592</v>
      </c>
      <c r="B1129" t="s">
        <v>12</v>
      </c>
      <c r="C1129" t="s">
        <v>13</v>
      </c>
      <c r="D1129" t="s">
        <v>45</v>
      </c>
      <c r="E1129" t="s">
        <v>17</v>
      </c>
      <c r="F1129">
        <v>23</v>
      </c>
      <c r="G1129">
        <v>2</v>
      </c>
      <c r="H1129">
        <v>2073</v>
      </c>
      <c r="I1129">
        <v>3</v>
      </c>
      <c r="J1129">
        <v>3</v>
      </c>
      <c r="K1129" s="10"/>
      <c r="L1129" s="10"/>
      <c r="M1129" s="10"/>
      <c r="N1129" s="10"/>
    </row>
    <row r="1130" spans="1:14" x14ac:dyDescent="0.35">
      <c r="A1130">
        <v>1594</v>
      </c>
      <c r="B1130" t="s">
        <v>12</v>
      </c>
      <c r="C1130" t="s">
        <v>15</v>
      </c>
      <c r="D1130" t="s">
        <v>45</v>
      </c>
      <c r="E1130" t="s">
        <v>16</v>
      </c>
      <c r="F1130">
        <v>36</v>
      </c>
      <c r="G1130">
        <v>0</v>
      </c>
      <c r="H1130">
        <v>5562</v>
      </c>
      <c r="I1130">
        <v>1</v>
      </c>
      <c r="J1130">
        <v>3</v>
      </c>
      <c r="K1130" s="10"/>
      <c r="L1130" s="10"/>
      <c r="M1130" s="10"/>
      <c r="N1130" s="10"/>
    </row>
    <row r="1131" spans="1:14" x14ac:dyDescent="0.35">
      <c r="A1131">
        <v>1595</v>
      </c>
      <c r="B1131" t="s">
        <v>12</v>
      </c>
      <c r="C1131" t="s">
        <v>20</v>
      </c>
      <c r="D1131" t="s">
        <v>45</v>
      </c>
      <c r="E1131" t="s">
        <v>11</v>
      </c>
      <c r="F1131">
        <v>42</v>
      </c>
      <c r="G1131">
        <v>0</v>
      </c>
      <c r="H1131">
        <v>19613</v>
      </c>
      <c r="I1131">
        <v>4</v>
      </c>
      <c r="J1131">
        <v>4</v>
      </c>
      <c r="K1131" s="10"/>
      <c r="L1131" s="10"/>
      <c r="M1131" s="10"/>
      <c r="N1131" s="10"/>
    </row>
    <row r="1132" spans="1:14" x14ac:dyDescent="0.35">
      <c r="A1132">
        <v>1596</v>
      </c>
      <c r="B1132" t="s">
        <v>12</v>
      </c>
      <c r="C1132" t="s">
        <v>15</v>
      </c>
      <c r="D1132" t="s">
        <v>45</v>
      </c>
      <c r="E1132" t="s">
        <v>17</v>
      </c>
      <c r="F1132">
        <v>35</v>
      </c>
      <c r="G1132">
        <v>6</v>
      </c>
      <c r="H1132">
        <v>3407</v>
      </c>
      <c r="I1132">
        <v>3</v>
      </c>
      <c r="J1132">
        <v>3</v>
      </c>
      <c r="K1132" s="10"/>
      <c r="L1132" s="10"/>
      <c r="M1132" s="10"/>
      <c r="N1132" s="10"/>
    </row>
    <row r="1133" spans="1:14" x14ac:dyDescent="0.35">
      <c r="A1133">
        <v>1597</v>
      </c>
      <c r="B1133" t="s">
        <v>12</v>
      </c>
      <c r="C1133" t="s">
        <v>19</v>
      </c>
      <c r="D1133" t="s">
        <v>45</v>
      </c>
      <c r="E1133" t="s">
        <v>16</v>
      </c>
      <c r="F1133">
        <v>34</v>
      </c>
      <c r="G1133">
        <v>7</v>
      </c>
      <c r="H1133">
        <v>5063</v>
      </c>
      <c r="I1133">
        <v>3</v>
      </c>
      <c r="J1133">
        <v>3</v>
      </c>
      <c r="K1133" s="10"/>
      <c r="L1133" s="10"/>
      <c r="M1133" s="10"/>
      <c r="N1133" s="10"/>
    </row>
    <row r="1134" spans="1:14" x14ac:dyDescent="0.35">
      <c r="A1134">
        <v>1598</v>
      </c>
      <c r="B1134" t="s">
        <v>12</v>
      </c>
      <c r="C1134" t="s">
        <v>10</v>
      </c>
      <c r="D1134" t="s">
        <v>46</v>
      </c>
      <c r="E1134" t="s">
        <v>11</v>
      </c>
      <c r="F1134">
        <v>40</v>
      </c>
      <c r="G1134">
        <v>1</v>
      </c>
      <c r="H1134">
        <v>4639</v>
      </c>
      <c r="I1134">
        <v>1</v>
      </c>
      <c r="J1134">
        <v>3</v>
      </c>
      <c r="K1134" s="10"/>
      <c r="L1134" s="10"/>
      <c r="M1134" s="10"/>
      <c r="N1134" s="10"/>
    </row>
    <row r="1135" spans="1:14" x14ac:dyDescent="0.35">
      <c r="A1135">
        <v>1599</v>
      </c>
      <c r="B1135" t="s">
        <v>12</v>
      </c>
      <c r="C1135" t="s">
        <v>15</v>
      </c>
      <c r="D1135" t="s">
        <v>45</v>
      </c>
      <c r="E1135" t="s">
        <v>17</v>
      </c>
      <c r="F1135">
        <v>43</v>
      </c>
      <c r="G1135">
        <v>0</v>
      </c>
      <c r="H1135">
        <v>4876</v>
      </c>
      <c r="I1135">
        <v>2</v>
      </c>
      <c r="J1135">
        <v>3</v>
      </c>
      <c r="K1135" s="10"/>
      <c r="L1135" s="10"/>
      <c r="M1135" s="10"/>
      <c r="N1135" s="10"/>
    </row>
    <row r="1136" spans="1:14" x14ac:dyDescent="0.35">
      <c r="A1136">
        <v>1601</v>
      </c>
      <c r="B1136" t="s">
        <v>12</v>
      </c>
      <c r="C1136" t="s">
        <v>15</v>
      </c>
      <c r="D1136" t="s">
        <v>45</v>
      </c>
      <c r="E1136" t="s">
        <v>11</v>
      </c>
      <c r="F1136">
        <v>35</v>
      </c>
      <c r="G1136">
        <v>0</v>
      </c>
      <c r="H1136">
        <v>2690</v>
      </c>
      <c r="I1136">
        <v>4</v>
      </c>
      <c r="J1136">
        <v>3</v>
      </c>
      <c r="K1136" s="10"/>
      <c r="L1136" s="10"/>
      <c r="M1136" s="10"/>
      <c r="N1136" s="10"/>
    </row>
    <row r="1137" spans="1:14" x14ac:dyDescent="0.35">
      <c r="A1137">
        <v>1602</v>
      </c>
      <c r="B1137" t="s">
        <v>12</v>
      </c>
      <c r="C1137" t="s">
        <v>20</v>
      </c>
      <c r="D1137" t="s">
        <v>46</v>
      </c>
      <c r="E1137" t="s">
        <v>16</v>
      </c>
      <c r="F1137">
        <v>46</v>
      </c>
      <c r="G1137">
        <v>0</v>
      </c>
      <c r="H1137">
        <v>17567</v>
      </c>
      <c r="I1137">
        <v>1</v>
      </c>
      <c r="J1137">
        <v>3</v>
      </c>
      <c r="K1137" s="10"/>
      <c r="L1137" s="10"/>
      <c r="M1137" s="10"/>
      <c r="N1137" s="10"/>
    </row>
    <row r="1138" spans="1:14" x14ac:dyDescent="0.35">
      <c r="A1138">
        <v>1604</v>
      </c>
      <c r="B1138" t="s">
        <v>9</v>
      </c>
      <c r="C1138" t="s">
        <v>15</v>
      </c>
      <c r="D1138" t="s">
        <v>45</v>
      </c>
      <c r="E1138" t="s">
        <v>17</v>
      </c>
      <c r="F1138">
        <v>28</v>
      </c>
      <c r="G1138">
        <v>0</v>
      </c>
      <c r="H1138">
        <v>2408</v>
      </c>
      <c r="I1138">
        <v>2</v>
      </c>
      <c r="J1138">
        <v>3</v>
      </c>
      <c r="K1138" s="10"/>
      <c r="L1138" s="10"/>
      <c r="M1138" s="10"/>
      <c r="N1138" s="10"/>
    </row>
    <row r="1139" spans="1:14" x14ac:dyDescent="0.35">
      <c r="A1139">
        <v>1605</v>
      </c>
      <c r="B1139" t="s">
        <v>12</v>
      </c>
      <c r="C1139" t="s">
        <v>13</v>
      </c>
      <c r="D1139" t="s">
        <v>45</v>
      </c>
      <c r="E1139" t="s">
        <v>11</v>
      </c>
      <c r="F1139">
        <v>22</v>
      </c>
      <c r="G1139">
        <v>1</v>
      </c>
      <c r="H1139">
        <v>2814</v>
      </c>
      <c r="I1139">
        <v>3</v>
      </c>
      <c r="J1139">
        <v>3</v>
      </c>
      <c r="K1139" s="10"/>
      <c r="L1139" s="10"/>
      <c r="M1139" s="10"/>
      <c r="N1139" s="10"/>
    </row>
    <row r="1140" spans="1:14" x14ac:dyDescent="0.35">
      <c r="A1140">
        <v>1606</v>
      </c>
      <c r="B1140" t="s">
        <v>12</v>
      </c>
      <c r="C1140" t="s">
        <v>19</v>
      </c>
      <c r="D1140" t="s">
        <v>45</v>
      </c>
      <c r="E1140" t="s">
        <v>23</v>
      </c>
      <c r="F1140">
        <v>50</v>
      </c>
      <c r="G1140">
        <v>12</v>
      </c>
      <c r="H1140">
        <v>11245</v>
      </c>
      <c r="I1140">
        <v>3</v>
      </c>
      <c r="J1140">
        <v>3</v>
      </c>
      <c r="K1140" s="10"/>
      <c r="L1140" s="10"/>
      <c r="M1140" s="10"/>
      <c r="N1140" s="10"/>
    </row>
    <row r="1141" spans="1:14" x14ac:dyDescent="0.35">
      <c r="A1141">
        <v>1607</v>
      </c>
      <c r="B1141" t="s">
        <v>12</v>
      </c>
      <c r="C1141" t="s">
        <v>13</v>
      </c>
      <c r="D1141" t="s">
        <v>45</v>
      </c>
      <c r="E1141" t="s">
        <v>16</v>
      </c>
      <c r="F1141">
        <v>32</v>
      </c>
      <c r="G1141">
        <v>0</v>
      </c>
      <c r="H1141">
        <v>3312</v>
      </c>
      <c r="I1141">
        <v>4</v>
      </c>
      <c r="J1141">
        <v>3</v>
      </c>
      <c r="K1141" s="10"/>
      <c r="L1141" s="10"/>
      <c r="M1141" s="10"/>
      <c r="N1141" s="10"/>
    </row>
    <row r="1142" spans="1:14" x14ac:dyDescent="0.35">
      <c r="A1142">
        <v>1608</v>
      </c>
      <c r="B1142" t="s">
        <v>12</v>
      </c>
      <c r="C1142" t="s">
        <v>22</v>
      </c>
      <c r="D1142" t="s">
        <v>45</v>
      </c>
      <c r="E1142" t="s">
        <v>17</v>
      </c>
      <c r="F1142">
        <v>44</v>
      </c>
      <c r="G1142">
        <v>1</v>
      </c>
      <c r="H1142">
        <v>19049</v>
      </c>
      <c r="I1142">
        <v>4</v>
      </c>
      <c r="J1142">
        <v>3</v>
      </c>
      <c r="K1142" s="10"/>
      <c r="L1142" s="10"/>
      <c r="M1142" s="10"/>
      <c r="N1142" s="10"/>
    </row>
    <row r="1143" spans="1:14" x14ac:dyDescent="0.35">
      <c r="A1143">
        <v>1609</v>
      </c>
      <c r="B1143" t="s">
        <v>12</v>
      </c>
      <c r="C1143" t="s">
        <v>13</v>
      </c>
      <c r="D1143" t="s">
        <v>45</v>
      </c>
      <c r="E1143" t="s">
        <v>17</v>
      </c>
      <c r="F1143">
        <v>30</v>
      </c>
      <c r="G1143">
        <v>1</v>
      </c>
      <c r="H1143">
        <v>2141</v>
      </c>
      <c r="I1143">
        <v>2</v>
      </c>
      <c r="J1143">
        <v>3</v>
      </c>
      <c r="K1143" s="10"/>
      <c r="L1143" s="10"/>
      <c r="M1143" s="10"/>
      <c r="N1143" s="10"/>
    </row>
    <row r="1144" spans="1:14" x14ac:dyDescent="0.35">
      <c r="A1144">
        <v>1611</v>
      </c>
      <c r="B1144" t="s">
        <v>12</v>
      </c>
      <c r="C1144" t="s">
        <v>15</v>
      </c>
      <c r="D1144" t="s">
        <v>45</v>
      </c>
      <c r="E1144" t="s">
        <v>23</v>
      </c>
      <c r="F1144">
        <v>45</v>
      </c>
      <c r="G1144">
        <v>1</v>
      </c>
      <c r="H1144">
        <v>5769</v>
      </c>
      <c r="I1144">
        <v>1</v>
      </c>
      <c r="J1144">
        <v>3</v>
      </c>
      <c r="K1144" s="10"/>
      <c r="L1144" s="10"/>
      <c r="M1144" s="10"/>
      <c r="N1144" s="10"/>
    </row>
    <row r="1145" spans="1:14" x14ac:dyDescent="0.35">
      <c r="A1145">
        <v>1612</v>
      </c>
      <c r="B1145" t="s">
        <v>12</v>
      </c>
      <c r="C1145" t="s">
        <v>10</v>
      </c>
      <c r="D1145" t="s">
        <v>46</v>
      </c>
      <c r="E1145" t="s">
        <v>17</v>
      </c>
      <c r="F1145">
        <v>45</v>
      </c>
      <c r="G1145">
        <v>4</v>
      </c>
      <c r="H1145">
        <v>4385</v>
      </c>
      <c r="I1145">
        <v>1</v>
      </c>
      <c r="J1145">
        <v>3</v>
      </c>
      <c r="K1145" s="10"/>
      <c r="L1145" s="10"/>
      <c r="M1145" s="10"/>
      <c r="N1145" s="10"/>
    </row>
    <row r="1146" spans="1:14" x14ac:dyDescent="0.35">
      <c r="A1146">
        <v>1613</v>
      </c>
      <c r="B1146" t="s">
        <v>12</v>
      </c>
      <c r="C1146" t="s">
        <v>10</v>
      </c>
      <c r="D1146" t="s">
        <v>46</v>
      </c>
      <c r="E1146" t="s">
        <v>16</v>
      </c>
      <c r="F1146">
        <v>31</v>
      </c>
      <c r="G1146">
        <v>0</v>
      </c>
      <c r="H1146">
        <v>5332</v>
      </c>
      <c r="I1146">
        <v>1</v>
      </c>
      <c r="J1146">
        <v>3</v>
      </c>
      <c r="K1146" s="10"/>
      <c r="L1146" s="10"/>
      <c r="M1146" s="10"/>
      <c r="N1146" s="10"/>
    </row>
    <row r="1147" spans="1:14" x14ac:dyDescent="0.35">
      <c r="A1147">
        <v>1614</v>
      </c>
      <c r="B1147" t="s">
        <v>12</v>
      </c>
      <c r="C1147" t="s">
        <v>18</v>
      </c>
      <c r="D1147" t="s">
        <v>45</v>
      </c>
      <c r="E1147" t="s">
        <v>16</v>
      </c>
      <c r="F1147">
        <v>36</v>
      </c>
      <c r="G1147">
        <v>1</v>
      </c>
      <c r="H1147">
        <v>4663</v>
      </c>
      <c r="I1147">
        <v>3</v>
      </c>
      <c r="J1147">
        <v>3</v>
      </c>
      <c r="K1147" s="10"/>
      <c r="L1147" s="10"/>
      <c r="M1147" s="10"/>
      <c r="N1147" s="10"/>
    </row>
    <row r="1148" spans="1:14" x14ac:dyDescent="0.35">
      <c r="A1148">
        <v>1615</v>
      </c>
      <c r="B1148" t="s">
        <v>12</v>
      </c>
      <c r="C1148" t="s">
        <v>18</v>
      </c>
      <c r="D1148" t="s">
        <v>45</v>
      </c>
      <c r="E1148" t="s">
        <v>16</v>
      </c>
      <c r="F1148">
        <v>34</v>
      </c>
      <c r="G1148">
        <v>7</v>
      </c>
      <c r="H1148">
        <v>4724</v>
      </c>
      <c r="I1148">
        <v>4</v>
      </c>
      <c r="J1148">
        <v>3</v>
      </c>
      <c r="K1148" s="10"/>
      <c r="L1148" s="10"/>
      <c r="M1148" s="10"/>
      <c r="N1148" s="10"/>
    </row>
    <row r="1149" spans="1:14" x14ac:dyDescent="0.35">
      <c r="A1149">
        <v>1617</v>
      </c>
      <c r="B1149" t="s">
        <v>12</v>
      </c>
      <c r="C1149" t="s">
        <v>15</v>
      </c>
      <c r="D1149" t="s">
        <v>45</v>
      </c>
      <c r="E1149" t="s">
        <v>16</v>
      </c>
      <c r="F1149">
        <v>49</v>
      </c>
      <c r="G1149">
        <v>1</v>
      </c>
      <c r="H1149">
        <v>3211</v>
      </c>
      <c r="I1149">
        <v>1</v>
      </c>
      <c r="J1149">
        <v>3</v>
      </c>
      <c r="K1149" s="10"/>
      <c r="L1149" s="10"/>
      <c r="M1149" s="10"/>
      <c r="N1149" s="10"/>
    </row>
    <row r="1150" spans="1:14" x14ac:dyDescent="0.35">
      <c r="A1150">
        <v>1618</v>
      </c>
      <c r="B1150" t="s">
        <v>12</v>
      </c>
      <c r="C1150" t="s">
        <v>18</v>
      </c>
      <c r="D1150" t="s">
        <v>45</v>
      </c>
      <c r="E1150" t="s">
        <v>23</v>
      </c>
      <c r="F1150">
        <v>39</v>
      </c>
      <c r="G1150">
        <v>7</v>
      </c>
      <c r="H1150">
        <v>5377</v>
      </c>
      <c r="I1150">
        <v>1</v>
      </c>
      <c r="J1150">
        <v>3</v>
      </c>
      <c r="K1150" s="10"/>
      <c r="L1150" s="10"/>
      <c r="M1150" s="10"/>
      <c r="N1150" s="10"/>
    </row>
    <row r="1151" spans="1:14" x14ac:dyDescent="0.35">
      <c r="A1151">
        <v>1619</v>
      </c>
      <c r="B1151" t="s">
        <v>12</v>
      </c>
      <c r="C1151" t="s">
        <v>15</v>
      </c>
      <c r="D1151" t="s">
        <v>45</v>
      </c>
      <c r="E1151" t="s">
        <v>17</v>
      </c>
      <c r="F1151">
        <v>27</v>
      </c>
      <c r="G1151">
        <v>0</v>
      </c>
      <c r="H1151">
        <v>4066</v>
      </c>
      <c r="I1151">
        <v>1</v>
      </c>
      <c r="J1151">
        <v>3</v>
      </c>
      <c r="K1151" s="10"/>
      <c r="L1151" s="10"/>
      <c r="M1151" s="10"/>
      <c r="N1151" s="10"/>
    </row>
    <row r="1152" spans="1:14" x14ac:dyDescent="0.35">
      <c r="A1152">
        <v>1621</v>
      </c>
      <c r="B1152" t="s">
        <v>12</v>
      </c>
      <c r="C1152" t="s">
        <v>13</v>
      </c>
      <c r="D1152" t="s">
        <v>45</v>
      </c>
      <c r="E1152" t="s">
        <v>23</v>
      </c>
      <c r="F1152">
        <v>35</v>
      </c>
      <c r="G1152">
        <v>1</v>
      </c>
      <c r="H1152">
        <v>5208</v>
      </c>
      <c r="I1152">
        <v>1</v>
      </c>
      <c r="J1152">
        <v>3</v>
      </c>
      <c r="K1152" s="10"/>
      <c r="L1152" s="10"/>
      <c r="M1152" s="10"/>
      <c r="N1152" s="10"/>
    </row>
    <row r="1153" spans="1:14" x14ac:dyDescent="0.35">
      <c r="A1153">
        <v>1622</v>
      </c>
      <c r="B1153" t="s">
        <v>12</v>
      </c>
      <c r="C1153" t="s">
        <v>18</v>
      </c>
      <c r="D1153" t="s">
        <v>45</v>
      </c>
      <c r="E1153" t="s">
        <v>17</v>
      </c>
      <c r="F1153">
        <v>28</v>
      </c>
      <c r="G1153">
        <v>0</v>
      </c>
      <c r="H1153">
        <v>4877</v>
      </c>
      <c r="I1153">
        <v>1</v>
      </c>
      <c r="J1153">
        <v>4</v>
      </c>
      <c r="K1153" s="10"/>
      <c r="L1153" s="10"/>
      <c r="M1153" s="10"/>
      <c r="N1153" s="10"/>
    </row>
    <row r="1154" spans="1:14" x14ac:dyDescent="0.35">
      <c r="A1154">
        <v>1623</v>
      </c>
      <c r="B1154" t="s">
        <v>12</v>
      </c>
      <c r="C1154" t="s">
        <v>13</v>
      </c>
      <c r="D1154" t="s">
        <v>45</v>
      </c>
      <c r="E1154" t="s">
        <v>14</v>
      </c>
      <c r="F1154">
        <v>21</v>
      </c>
      <c r="G1154">
        <v>2</v>
      </c>
      <c r="H1154">
        <v>3117</v>
      </c>
      <c r="I1154">
        <v>4</v>
      </c>
      <c r="J1154">
        <v>3</v>
      </c>
      <c r="K1154" s="10"/>
      <c r="L1154" s="10"/>
      <c r="M1154" s="10"/>
      <c r="N1154" s="10"/>
    </row>
    <row r="1155" spans="1:14" x14ac:dyDescent="0.35">
      <c r="A1155">
        <v>1624</v>
      </c>
      <c r="B1155" t="s">
        <v>9</v>
      </c>
      <c r="C1155" t="s">
        <v>21</v>
      </c>
      <c r="D1155" t="s">
        <v>46</v>
      </c>
      <c r="E1155" t="s">
        <v>11</v>
      </c>
      <c r="F1155">
        <v>18</v>
      </c>
      <c r="G1155">
        <v>0</v>
      </c>
      <c r="H1155">
        <v>1569</v>
      </c>
      <c r="I1155">
        <v>4</v>
      </c>
      <c r="J1155">
        <v>3</v>
      </c>
      <c r="K1155" s="10"/>
      <c r="L1155" s="10"/>
      <c r="M1155" s="10"/>
      <c r="N1155" s="10"/>
    </row>
    <row r="1156" spans="1:14" x14ac:dyDescent="0.35">
      <c r="A1156">
        <v>1625</v>
      </c>
      <c r="B1156" t="s">
        <v>12</v>
      </c>
      <c r="C1156" t="s">
        <v>20</v>
      </c>
      <c r="D1156" t="s">
        <v>24</v>
      </c>
      <c r="E1156" t="s">
        <v>16</v>
      </c>
      <c r="F1156">
        <v>47</v>
      </c>
      <c r="G1156">
        <v>1</v>
      </c>
      <c r="H1156">
        <v>19658</v>
      </c>
      <c r="I1156">
        <v>3</v>
      </c>
      <c r="J1156">
        <v>3</v>
      </c>
      <c r="K1156" s="10"/>
      <c r="L1156" s="10"/>
      <c r="M1156" s="10"/>
      <c r="N1156" s="10"/>
    </row>
    <row r="1157" spans="1:14" x14ac:dyDescent="0.35">
      <c r="A1157">
        <v>1627</v>
      </c>
      <c r="B1157" t="s">
        <v>12</v>
      </c>
      <c r="C1157" t="s">
        <v>15</v>
      </c>
      <c r="D1157" t="s">
        <v>45</v>
      </c>
      <c r="E1157" t="s">
        <v>11</v>
      </c>
      <c r="F1157">
        <v>39</v>
      </c>
      <c r="G1157">
        <v>0</v>
      </c>
      <c r="H1157">
        <v>3069</v>
      </c>
      <c r="I1157">
        <v>3</v>
      </c>
      <c r="J1157">
        <v>3</v>
      </c>
      <c r="K1157" s="10"/>
      <c r="L1157" s="10"/>
      <c r="M1157" s="10"/>
      <c r="N1157" s="10"/>
    </row>
    <row r="1158" spans="1:14" x14ac:dyDescent="0.35">
      <c r="A1158">
        <v>1628</v>
      </c>
      <c r="B1158" t="s">
        <v>12</v>
      </c>
      <c r="C1158" t="s">
        <v>18</v>
      </c>
      <c r="D1158" t="s">
        <v>45</v>
      </c>
      <c r="E1158" t="s">
        <v>17</v>
      </c>
      <c r="F1158">
        <v>40</v>
      </c>
      <c r="G1158">
        <v>14</v>
      </c>
      <c r="H1158">
        <v>10435</v>
      </c>
      <c r="I1158">
        <v>3</v>
      </c>
      <c r="J1158">
        <v>3</v>
      </c>
      <c r="K1158" s="10"/>
      <c r="L1158" s="10"/>
      <c r="M1158" s="10"/>
      <c r="N1158" s="10"/>
    </row>
    <row r="1159" spans="1:14" x14ac:dyDescent="0.35">
      <c r="A1159">
        <v>1630</v>
      </c>
      <c r="B1159" t="s">
        <v>12</v>
      </c>
      <c r="C1159" t="s">
        <v>19</v>
      </c>
      <c r="D1159" t="s">
        <v>45</v>
      </c>
      <c r="E1159" t="s">
        <v>16</v>
      </c>
      <c r="F1159">
        <v>35</v>
      </c>
      <c r="G1159">
        <v>2</v>
      </c>
      <c r="H1159">
        <v>4148</v>
      </c>
      <c r="I1159">
        <v>3</v>
      </c>
      <c r="J1159">
        <v>3</v>
      </c>
      <c r="K1159" s="10"/>
      <c r="L1159" s="10"/>
      <c r="M1159" s="10"/>
      <c r="N1159" s="10"/>
    </row>
    <row r="1160" spans="1:14" x14ac:dyDescent="0.35">
      <c r="A1160">
        <v>1631</v>
      </c>
      <c r="B1160" t="s">
        <v>12</v>
      </c>
      <c r="C1160" t="s">
        <v>18</v>
      </c>
      <c r="D1160" t="s">
        <v>45</v>
      </c>
      <c r="E1160" t="s">
        <v>17</v>
      </c>
      <c r="F1160">
        <v>37</v>
      </c>
      <c r="G1160">
        <v>0</v>
      </c>
      <c r="H1160">
        <v>5768</v>
      </c>
      <c r="I1160">
        <v>3</v>
      </c>
      <c r="J1160">
        <v>3</v>
      </c>
      <c r="K1160" s="10"/>
      <c r="L1160" s="10"/>
      <c r="M1160" s="10"/>
      <c r="N1160" s="10"/>
    </row>
    <row r="1161" spans="1:14" x14ac:dyDescent="0.35">
      <c r="A1161">
        <v>1633</v>
      </c>
      <c r="B1161" t="s">
        <v>12</v>
      </c>
      <c r="C1161" t="s">
        <v>18</v>
      </c>
      <c r="D1161" t="s">
        <v>45</v>
      </c>
      <c r="E1161" t="s">
        <v>17</v>
      </c>
      <c r="F1161">
        <v>39</v>
      </c>
      <c r="G1161">
        <v>3</v>
      </c>
      <c r="H1161">
        <v>5042</v>
      </c>
      <c r="I1161">
        <v>3</v>
      </c>
      <c r="J1161">
        <v>3</v>
      </c>
      <c r="K1161" s="10"/>
      <c r="L1161" s="10"/>
      <c r="M1161" s="10"/>
      <c r="N1161" s="10"/>
    </row>
    <row r="1162" spans="1:14" x14ac:dyDescent="0.35">
      <c r="A1162">
        <v>1635</v>
      </c>
      <c r="B1162" t="s">
        <v>12</v>
      </c>
      <c r="C1162" t="s">
        <v>18</v>
      </c>
      <c r="D1162" t="s">
        <v>45</v>
      </c>
      <c r="E1162" t="s">
        <v>11</v>
      </c>
      <c r="F1162">
        <v>45</v>
      </c>
      <c r="G1162">
        <v>3</v>
      </c>
      <c r="H1162">
        <v>5770</v>
      </c>
      <c r="I1162">
        <v>4</v>
      </c>
      <c r="J1162">
        <v>3</v>
      </c>
      <c r="K1162" s="10"/>
      <c r="L1162" s="10"/>
      <c r="M1162" s="10"/>
      <c r="N1162" s="10"/>
    </row>
    <row r="1163" spans="1:14" x14ac:dyDescent="0.35">
      <c r="A1163">
        <v>1638</v>
      </c>
      <c r="B1163" t="s">
        <v>12</v>
      </c>
      <c r="C1163" t="s">
        <v>18</v>
      </c>
      <c r="D1163" t="s">
        <v>45</v>
      </c>
      <c r="E1163" t="s">
        <v>11</v>
      </c>
      <c r="F1163">
        <v>38</v>
      </c>
      <c r="G1163">
        <v>0</v>
      </c>
      <c r="H1163">
        <v>7756</v>
      </c>
      <c r="I1163">
        <v>3</v>
      </c>
      <c r="J1163">
        <v>3</v>
      </c>
      <c r="K1163" s="10"/>
      <c r="L1163" s="10"/>
      <c r="M1163" s="10"/>
      <c r="N1163" s="10"/>
    </row>
    <row r="1164" spans="1:14" x14ac:dyDescent="0.35">
      <c r="A1164">
        <v>1639</v>
      </c>
      <c r="B1164" t="s">
        <v>9</v>
      </c>
      <c r="C1164" t="s">
        <v>10</v>
      </c>
      <c r="D1164" t="s">
        <v>46</v>
      </c>
      <c r="E1164" t="s">
        <v>17</v>
      </c>
      <c r="F1164">
        <v>35</v>
      </c>
      <c r="G1164">
        <v>6</v>
      </c>
      <c r="H1164">
        <v>10306</v>
      </c>
      <c r="I1164">
        <v>1</v>
      </c>
      <c r="J1164">
        <v>3</v>
      </c>
      <c r="K1164" s="10"/>
      <c r="L1164" s="10"/>
      <c r="M1164" s="10"/>
      <c r="N1164" s="10"/>
    </row>
    <row r="1165" spans="1:14" x14ac:dyDescent="0.35">
      <c r="A1165">
        <v>1640</v>
      </c>
      <c r="B1165" t="s">
        <v>12</v>
      </c>
      <c r="C1165" t="s">
        <v>13</v>
      </c>
      <c r="D1165" t="s">
        <v>45</v>
      </c>
      <c r="E1165" t="s">
        <v>17</v>
      </c>
      <c r="F1165">
        <v>37</v>
      </c>
      <c r="G1165">
        <v>7</v>
      </c>
      <c r="H1165">
        <v>3936</v>
      </c>
      <c r="I1165">
        <v>2</v>
      </c>
      <c r="J1165">
        <v>3</v>
      </c>
      <c r="K1165" s="10"/>
      <c r="L1165" s="10"/>
      <c r="M1165" s="10"/>
      <c r="N1165" s="10"/>
    </row>
    <row r="1166" spans="1:14" x14ac:dyDescent="0.35">
      <c r="A1166">
        <v>1641</v>
      </c>
      <c r="B1166" t="s">
        <v>12</v>
      </c>
      <c r="C1166" t="s">
        <v>18</v>
      </c>
      <c r="D1166" t="s">
        <v>45</v>
      </c>
      <c r="E1166" t="s">
        <v>17</v>
      </c>
      <c r="F1166">
        <v>40</v>
      </c>
      <c r="G1166">
        <v>3</v>
      </c>
      <c r="H1166">
        <v>7945</v>
      </c>
      <c r="I1166">
        <v>4</v>
      </c>
      <c r="J1166">
        <v>3</v>
      </c>
      <c r="K1166" s="10"/>
      <c r="L1166" s="10"/>
      <c r="M1166" s="10"/>
      <c r="N1166" s="10"/>
    </row>
    <row r="1167" spans="1:14" x14ac:dyDescent="0.35">
      <c r="A1167">
        <v>1642</v>
      </c>
      <c r="B1167" t="s">
        <v>12</v>
      </c>
      <c r="C1167" t="s">
        <v>24</v>
      </c>
      <c r="D1167" t="s">
        <v>24</v>
      </c>
      <c r="E1167" t="s">
        <v>23</v>
      </c>
      <c r="F1167">
        <v>44</v>
      </c>
      <c r="G1167">
        <v>0</v>
      </c>
      <c r="H1167">
        <v>5743</v>
      </c>
      <c r="I1167">
        <v>4</v>
      </c>
      <c r="J1167">
        <v>3</v>
      </c>
      <c r="K1167" s="10"/>
      <c r="L1167" s="10"/>
      <c r="M1167" s="10"/>
      <c r="N1167" s="10"/>
    </row>
    <row r="1168" spans="1:14" x14ac:dyDescent="0.35">
      <c r="A1168">
        <v>1644</v>
      </c>
      <c r="B1168" t="s">
        <v>12</v>
      </c>
      <c r="C1168" t="s">
        <v>20</v>
      </c>
      <c r="D1168" t="s">
        <v>45</v>
      </c>
      <c r="E1168" t="s">
        <v>23</v>
      </c>
      <c r="F1168">
        <v>48</v>
      </c>
      <c r="G1168">
        <v>2</v>
      </c>
      <c r="H1168">
        <v>15202</v>
      </c>
      <c r="I1168">
        <v>4</v>
      </c>
      <c r="J1168">
        <v>4</v>
      </c>
      <c r="K1168" s="10"/>
      <c r="L1168" s="10"/>
      <c r="M1168" s="10"/>
      <c r="N1168" s="10"/>
    </row>
    <row r="1169" spans="1:14" x14ac:dyDescent="0.35">
      <c r="A1169">
        <v>1645</v>
      </c>
      <c r="B1169" t="s">
        <v>9</v>
      </c>
      <c r="C1169" t="s">
        <v>10</v>
      </c>
      <c r="D1169" t="s">
        <v>46</v>
      </c>
      <c r="E1169" t="s">
        <v>11</v>
      </c>
      <c r="F1169">
        <v>35</v>
      </c>
      <c r="G1169">
        <v>2</v>
      </c>
      <c r="H1169">
        <v>5440</v>
      </c>
      <c r="I1169">
        <v>4</v>
      </c>
      <c r="J1169">
        <v>3</v>
      </c>
      <c r="K1169" s="10"/>
      <c r="L1169" s="10"/>
      <c r="M1169" s="10"/>
      <c r="N1169" s="10"/>
    </row>
    <row r="1170" spans="1:14" x14ac:dyDescent="0.35">
      <c r="A1170">
        <v>1646</v>
      </c>
      <c r="B1170" t="s">
        <v>12</v>
      </c>
      <c r="C1170" t="s">
        <v>13</v>
      </c>
      <c r="D1170" t="s">
        <v>45</v>
      </c>
      <c r="E1170" t="s">
        <v>14</v>
      </c>
      <c r="F1170">
        <v>24</v>
      </c>
      <c r="G1170">
        <v>1</v>
      </c>
      <c r="H1170">
        <v>3760</v>
      </c>
      <c r="I1170">
        <v>4</v>
      </c>
      <c r="J1170">
        <v>3</v>
      </c>
      <c r="K1170" s="10"/>
      <c r="L1170" s="10"/>
      <c r="M1170" s="10"/>
      <c r="N1170" s="10"/>
    </row>
    <row r="1171" spans="1:14" x14ac:dyDescent="0.35">
      <c r="A1171">
        <v>1647</v>
      </c>
      <c r="B1171" t="s">
        <v>12</v>
      </c>
      <c r="C1171" t="s">
        <v>13</v>
      </c>
      <c r="D1171" t="s">
        <v>45</v>
      </c>
      <c r="E1171" t="s">
        <v>17</v>
      </c>
      <c r="F1171">
        <v>27</v>
      </c>
      <c r="G1171">
        <v>0</v>
      </c>
      <c r="H1171">
        <v>3517</v>
      </c>
      <c r="I1171">
        <v>3</v>
      </c>
      <c r="J1171">
        <v>3</v>
      </c>
      <c r="K1171" s="10"/>
      <c r="L1171" s="10"/>
      <c r="M1171" s="10"/>
      <c r="N1171" s="10"/>
    </row>
    <row r="1172" spans="1:14" x14ac:dyDescent="0.35">
      <c r="A1172">
        <v>1648</v>
      </c>
      <c r="B1172" t="s">
        <v>12</v>
      </c>
      <c r="C1172" t="s">
        <v>13</v>
      </c>
      <c r="D1172" t="s">
        <v>45</v>
      </c>
      <c r="E1172" t="s">
        <v>17</v>
      </c>
      <c r="F1172">
        <v>27</v>
      </c>
      <c r="G1172">
        <v>1</v>
      </c>
      <c r="H1172">
        <v>2580</v>
      </c>
      <c r="I1172">
        <v>4</v>
      </c>
      <c r="J1172">
        <v>3</v>
      </c>
      <c r="K1172" s="10"/>
      <c r="L1172" s="10"/>
      <c r="M1172" s="10"/>
      <c r="N1172" s="10"/>
    </row>
    <row r="1173" spans="1:14" x14ac:dyDescent="0.35">
      <c r="A1173">
        <v>1649</v>
      </c>
      <c r="B1173" t="s">
        <v>9</v>
      </c>
      <c r="C1173" t="s">
        <v>15</v>
      </c>
      <c r="D1173" t="s">
        <v>45</v>
      </c>
      <c r="E1173" t="s">
        <v>17</v>
      </c>
      <c r="F1173">
        <v>40</v>
      </c>
      <c r="G1173">
        <v>0</v>
      </c>
      <c r="H1173">
        <v>2166</v>
      </c>
      <c r="I1173">
        <v>1</v>
      </c>
      <c r="J1173">
        <v>3</v>
      </c>
      <c r="K1173" s="10"/>
      <c r="L1173" s="10"/>
      <c r="M1173" s="10"/>
      <c r="N1173" s="10"/>
    </row>
    <row r="1174" spans="1:14" x14ac:dyDescent="0.35">
      <c r="A1174">
        <v>1650</v>
      </c>
      <c r="B1174" t="s">
        <v>12</v>
      </c>
      <c r="C1174" t="s">
        <v>10</v>
      </c>
      <c r="D1174" t="s">
        <v>46</v>
      </c>
      <c r="E1174" t="s">
        <v>17</v>
      </c>
      <c r="F1174">
        <v>29</v>
      </c>
      <c r="G1174">
        <v>1</v>
      </c>
      <c r="H1174">
        <v>5869</v>
      </c>
      <c r="I1174">
        <v>3</v>
      </c>
      <c r="J1174">
        <v>3</v>
      </c>
      <c r="K1174" s="10"/>
      <c r="L1174" s="10"/>
      <c r="M1174" s="10"/>
      <c r="N1174" s="10"/>
    </row>
    <row r="1175" spans="1:14" x14ac:dyDescent="0.35">
      <c r="A1175">
        <v>1651</v>
      </c>
      <c r="B1175" t="s">
        <v>12</v>
      </c>
      <c r="C1175" t="s">
        <v>19</v>
      </c>
      <c r="D1175" t="s">
        <v>45</v>
      </c>
      <c r="E1175" t="s">
        <v>16</v>
      </c>
      <c r="F1175">
        <v>36</v>
      </c>
      <c r="G1175">
        <v>0</v>
      </c>
      <c r="H1175">
        <v>8008</v>
      </c>
      <c r="I1175">
        <v>1</v>
      </c>
      <c r="J1175">
        <v>3</v>
      </c>
      <c r="K1175" s="10"/>
      <c r="L1175" s="10"/>
      <c r="M1175" s="10"/>
      <c r="N1175" s="10"/>
    </row>
    <row r="1176" spans="1:14" x14ac:dyDescent="0.35">
      <c r="A1176">
        <v>1653</v>
      </c>
      <c r="B1176" t="s">
        <v>12</v>
      </c>
      <c r="C1176" t="s">
        <v>18</v>
      </c>
      <c r="D1176" t="s">
        <v>45</v>
      </c>
      <c r="E1176" t="s">
        <v>14</v>
      </c>
      <c r="F1176">
        <v>25</v>
      </c>
      <c r="G1176">
        <v>0</v>
      </c>
      <c r="H1176">
        <v>5206</v>
      </c>
      <c r="I1176">
        <v>3</v>
      </c>
      <c r="J1176">
        <v>3</v>
      </c>
      <c r="K1176" s="10"/>
      <c r="L1176" s="10"/>
      <c r="M1176" s="10"/>
      <c r="N1176" s="10"/>
    </row>
    <row r="1177" spans="1:14" x14ac:dyDescent="0.35">
      <c r="A1177">
        <v>1654</v>
      </c>
      <c r="B1177" t="s">
        <v>12</v>
      </c>
      <c r="C1177" t="s">
        <v>18</v>
      </c>
      <c r="D1177" t="s">
        <v>45</v>
      </c>
      <c r="E1177" t="s">
        <v>17</v>
      </c>
      <c r="F1177">
        <v>39</v>
      </c>
      <c r="G1177">
        <v>1</v>
      </c>
      <c r="H1177">
        <v>5295</v>
      </c>
      <c r="I1177">
        <v>2</v>
      </c>
      <c r="J1177">
        <v>4</v>
      </c>
      <c r="K1177" s="10"/>
      <c r="L1177" s="10"/>
      <c r="M1177" s="10"/>
      <c r="N1177" s="10"/>
    </row>
    <row r="1178" spans="1:14" x14ac:dyDescent="0.35">
      <c r="A1178">
        <v>1655</v>
      </c>
      <c r="B1178" t="s">
        <v>12</v>
      </c>
      <c r="C1178" t="s">
        <v>22</v>
      </c>
      <c r="D1178" t="s">
        <v>45</v>
      </c>
      <c r="E1178" t="s">
        <v>16</v>
      </c>
      <c r="F1178">
        <v>49</v>
      </c>
      <c r="G1178">
        <v>1</v>
      </c>
      <c r="H1178">
        <v>16413</v>
      </c>
      <c r="I1178">
        <v>2</v>
      </c>
      <c r="J1178">
        <v>3</v>
      </c>
      <c r="K1178" s="10"/>
      <c r="L1178" s="10"/>
      <c r="M1178" s="10"/>
      <c r="N1178" s="10"/>
    </row>
    <row r="1179" spans="1:14" x14ac:dyDescent="0.35">
      <c r="A1179">
        <v>1656</v>
      </c>
      <c r="B1179" t="s">
        <v>12</v>
      </c>
      <c r="C1179" t="s">
        <v>22</v>
      </c>
      <c r="D1179" t="s">
        <v>45</v>
      </c>
      <c r="E1179" t="s">
        <v>23</v>
      </c>
      <c r="F1179">
        <v>50</v>
      </c>
      <c r="G1179">
        <v>1</v>
      </c>
      <c r="H1179">
        <v>13269</v>
      </c>
      <c r="I1179">
        <v>1</v>
      </c>
      <c r="J1179">
        <v>3</v>
      </c>
      <c r="K1179" s="10"/>
      <c r="L1179" s="10"/>
      <c r="M1179" s="10"/>
      <c r="N1179" s="10"/>
    </row>
    <row r="1180" spans="1:14" x14ac:dyDescent="0.35">
      <c r="A1180">
        <v>1657</v>
      </c>
      <c r="B1180" t="s">
        <v>12</v>
      </c>
      <c r="C1180" t="s">
        <v>21</v>
      </c>
      <c r="D1180" t="s">
        <v>46</v>
      </c>
      <c r="E1180" t="s">
        <v>17</v>
      </c>
      <c r="F1180">
        <v>20</v>
      </c>
      <c r="G1180">
        <v>2</v>
      </c>
      <c r="H1180">
        <v>2783</v>
      </c>
      <c r="I1180">
        <v>3</v>
      </c>
      <c r="J1180">
        <v>3</v>
      </c>
      <c r="K1180" s="10"/>
      <c r="L1180" s="10"/>
      <c r="M1180" s="10"/>
      <c r="N1180" s="10"/>
    </row>
    <row r="1181" spans="1:14" x14ac:dyDescent="0.35">
      <c r="A1181">
        <v>1658</v>
      </c>
      <c r="B1181" t="s">
        <v>12</v>
      </c>
      <c r="C1181" t="s">
        <v>13</v>
      </c>
      <c r="D1181" t="s">
        <v>45</v>
      </c>
      <c r="E1181" t="s">
        <v>17</v>
      </c>
      <c r="F1181">
        <v>34</v>
      </c>
      <c r="G1181">
        <v>7</v>
      </c>
      <c r="H1181">
        <v>5433</v>
      </c>
      <c r="I1181">
        <v>2</v>
      </c>
      <c r="J1181">
        <v>3</v>
      </c>
      <c r="K1181" s="10"/>
      <c r="L1181" s="10"/>
      <c r="M1181" s="10"/>
      <c r="N1181" s="10"/>
    </row>
    <row r="1182" spans="1:14" x14ac:dyDescent="0.35">
      <c r="A1182">
        <v>1659</v>
      </c>
      <c r="B1182" t="s">
        <v>12</v>
      </c>
      <c r="C1182" t="s">
        <v>15</v>
      </c>
      <c r="D1182" t="s">
        <v>45</v>
      </c>
      <c r="E1182" t="s">
        <v>17</v>
      </c>
      <c r="F1182">
        <v>36</v>
      </c>
      <c r="G1182">
        <v>1</v>
      </c>
      <c r="H1182">
        <v>2013</v>
      </c>
      <c r="I1182">
        <v>2</v>
      </c>
      <c r="J1182">
        <v>3</v>
      </c>
      <c r="K1182" s="10"/>
      <c r="L1182" s="10"/>
      <c r="M1182" s="10"/>
      <c r="N1182" s="10"/>
    </row>
    <row r="1183" spans="1:14" x14ac:dyDescent="0.35">
      <c r="A1183">
        <v>1661</v>
      </c>
      <c r="B1183" t="s">
        <v>12</v>
      </c>
      <c r="C1183" t="s">
        <v>19</v>
      </c>
      <c r="D1183" t="s">
        <v>45</v>
      </c>
      <c r="E1183" t="s">
        <v>14</v>
      </c>
      <c r="F1183">
        <v>49</v>
      </c>
      <c r="G1183">
        <v>2</v>
      </c>
      <c r="H1183">
        <v>13966</v>
      </c>
      <c r="I1183">
        <v>3</v>
      </c>
      <c r="J1183">
        <v>3</v>
      </c>
      <c r="K1183" s="10"/>
      <c r="L1183" s="10"/>
      <c r="M1183" s="10"/>
      <c r="N1183" s="10"/>
    </row>
    <row r="1184" spans="1:14" x14ac:dyDescent="0.35">
      <c r="A1184">
        <v>1662</v>
      </c>
      <c r="B1184" t="s">
        <v>12</v>
      </c>
      <c r="C1184" t="s">
        <v>18</v>
      </c>
      <c r="D1184" t="s">
        <v>45</v>
      </c>
      <c r="E1184" t="s">
        <v>16</v>
      </c>
      <c r="F1184">
        <v>36</v>
      </c>
      <c r="G1184">
        <v>1</v>
      </c>
      <c r="H1184">
        <v>4374</v>
      </c>
      <c r="I1184">
        <v>3</v>
      </c>
      <c r="J1184">
        <v>3</v>
      </c>
      <c r="K1184" s="10"/>
      <c r="L1184" s="10"/>
      <c r="M1184" s="10"/>
      <c r="N1184" s="10"/>
    </row>
    <row r="1185" spans="1:14" x14ac:dyDescent="0.35">
      <c r="A1185">
        <v>1664</v>
      </c>
      <c r="B1185" t="s">
        <v>12</v>
      </c>
      <c r="C1185" t="s">
        <v>19</v>
      </c>
      <c r="D1185" t="s">
        <v>45</v>
      </c>
      <c r="E1185" t="s">
        <v>11</v>
      </c>
      <c r="F1185">
        <v>36</v>
      </c>
      <c r="G1185">
        <v>0</v>
      </c>
      <c r="H1185">
        <v>6842</v>
      </c>
      <c r="I1185">
        <v>1</v>
      </c>
      <c r="J1185">
        <v>4</v>
      </c>
      <c r="K1185" s="10"/>
      <c r="L1185" s="10"/>
      <c r="M1185" s="10"/>
      <c r="N1185" s="10"/>
    </row>
    <row r="1186" spans="1:14" x14ac:dyDescent="0.35">
      <c r="A1186">
        <v>1665</v>
      </c>
      <c r="B1186" t="s">
        <v>12</v>
      </c>
      <c r="C1186" t="s">
        <v>20</v>
      </c>
      <c r="D1186" t="s">
        <v>45</v>
      </c>
      <c r="E1186" t="s">
        <v>23</v>
      </c>
      <c r="F1186">
        <v>54</v>
      </c>
      <c r="G1186">
        <v>4</v>
      </c>
      <c r="H1186">
        <v>17426</v>
      </c>
      <c r="I1186">
        <v>3</v>
      </c>
      <c r="J1186">
        <v>4</v>
      </c>
      <c r="K1186" s="10"/>
      <c r="L1186" s="10"/>
      <c r="M1186" s="10"/>
      <c r="N1186" s="10"/>
    </row>
    <row r="1187" spans="1:14" x14ac:dyDescent="0.35">
      <c r="A1187">
        <v>1666</v>
      </c>
      <c r="B1187" t="s">
        <v>12</v>
      </c>
      <c r="C1187" t="s">
        <v>22</v>
      </c>
      <c r="D1187" t="s">
        <v>45</v>
      </c>
      <c r="E1187" t="s">
        <v>11</v>
      </c>
      <c r="F1187">
        <v>43</v>
      </c>
      <c r="G1187">
        <v>6</v>
      </c>
      <c r="H1187">
        <v>17603</v>
      </c>
      <c r="I1187">
        <v>3</v>
      </c>
      <c r="J1187">
        <v>4</v>
      </c>
      <c r="K1187" s="10"/>
      <c r="L1187" s="10"/>
      <c r="M1187" s="10"/>
      <c r="N1187" s="10"/>
    </row>
    <row r="1188" spans="1:14" x14ac:dyDescent="0.35">
      <c r="A1188">
        <v>1667</v>
      </c>
      <c r="B1188" t="s">
        <v>9</v>
      </c>
      <c r="C1188" t="s">
        <v>10</v>
      </c>
      <c r="D1188" t="s">
        <v>46</v>
      </c>
      <c r="E1188" t="s">
        <v>16</v>
      </c>
      <c r="F1188">
        <v>35</v>
      </c>
      <c r="G1188">
        <v>6</v>
      </c>
      <c r="H1188">
        <v>4581</v>
      </c>
      <c r="I1188">
        <v>4</v>
      </c>
      <c r="J1188">
        <v>4</v>
      </c>
      <c r="K1188" s="10"/>
      <c r="L1188" s="10"/>
      <c r="M1188" s="10"/>
      <c r="N1188" s="10"/>
    </row>
    <row r="1189" spans="1:14" x14ac:dyDescent="0.35">
      <c r="A1189">
        <v>1668</v>
      </c>
      <c r="B1189" t="s">
        <v>12</v>
      </c>
      <c r="C1189" t="s">
        <v>13</v>
      </c>
      <c r="D1189" t="s">
        <v>45</v>
      </c>
      <c r="E1189" t="s">
        <v>17</v>
      </c>
      <c r="F1189">
        <v>38</v>
      </c>
      <c r="G1189">
        <v>2</v>
      </c>
      <c r="H1189">
        <v>4735</v>
      </c>
      <c r="I1189">
        <v>4</v>
      </c>
      <c r="J1189">
        <v>3</v>
      </c>
      <c r="K1189" s="10"/>
      <c r="L1189" s="10"/>
      <c r="M1189" s="10"/>
      <c r="N1189" s="10"/>
    </row>
    <row r="1190" spans="1:14" x14ac:dyDescent="0.35">
      <c r="A1190">
        <v>1669</v>
      </c>
      <c r="B1190" t="s">
        <v>12</v>
      </c>
      <c r="C1190" t="s">
        <v>10</v>
      </c>
      <c r="D1190" t="s">
        <v>46</v>
      </c>
      <c r="E1190" t="s">
        <v>17</v>
      </c>
      <c r="F1190">
        <v>29</v>
      </c>
      <c r="G1190">
        <v>0</v>
      </c>
      <c r="H1190">
        <v>4187</v>
      </c>
      <c r="I1190">
        <v>2</v>
      </c>
      <c r="J1190">
        <v>3</v>
      </c>
      <c r="K1190" s="10"/>
      <c r="L1190" s="10"/>
      <c r="M1190" s="10"/>
      <c r="N1190" s="10"/>
    </row>
    <row r="1191" spans="1:14" x14ac:dyDescent="0.35">
      <c r="A1191">
        <v>1670</v>
      </c>
      <c r="B1191" t="s">
        <v>12</v>
      </c>
      <c r="C1191" t="s">
        <v>10</v>
      </c>
      <c r="D1191" t="s">
        <v>46</v>
      </c>
      <c r="E1191" t="s">
        <v>16</v>
      </c>
      <c r="F1191">
        <v>33</v>
      </c>
      <c r="G1191">
        <v>0</v>
      </c>
      <c r="H1191">
        <v>5505</v>
      </c>
      <c r="I1191">
        <v>4</v>
      </c>
      <c r="J1191">
        <v>3</v>
      </c>
      <c r="K1191" s="10"/>
      <c r="L1191" s="10"/>
      <c r="M1191" s="10"/>
      <c r="N1191" s="10"/>
    </row>
    <row r="1192" spans="1:14" x14ac:dyDescent="0.35">
      <c r="A1192">
        <v>1671</v>
      </c>
      <c r="B1192" t="s">
        <v>12</v>
      </c>
      <c r="C1192" t="s">
        <v>13</v>
      </c>
      <c r="D1192" t="s">
        <v>45</v>
      </c>
      <c r="E1192" t="s">
        <v>17</v>
      </c>
      <c r="F1192">
        <v>32</v>
      </c>
      <c r="G1192">
        <v>1</v>
      </c>
      <c r="H1192">
        <v>5470</v>
      </c>
      <c r="I1192">
        <v>2</v>
      </c>
      <c r="J1192">
        <v>3</v>
      </c>
      <c r="K1192" s="10"/>
      <c r="L1192" s="10"/>
      <c r="M1192" s="10"/>
      <c r="N1192" s="10"/>
    </row>
    <row r="1193" spans="1:14" x14ac:dyDescent="0.35">
      <c r="A1193">
        <v>1673</v>
      </c>
      <c r="B1193" t="s">
        <v>12</v>
      </c>
      <c r="C1193" t="s">
        <v>10</v>
      </c>
      <c r="D1193" t="s">
        <v>46</v>
      </c>
      <c r="E1193" t="s">
        <v>16</v>
      </c>
      <c r="F1193">
        <v>31</v>
      </c>
      <c r="G1193">
        <v>0</v>
      </c>
      <c r="H1193">
        <v>5476</v>
      </c>
      <c r="I1193">
        <v>4</v>
      </c>
      <c r="J1193">
        <v>3</v>
      </c>
      <c r="K1193" s="10"/>
      <c r="L1193" s="10"/>
      <c r="M1193" s="10"/>
      <c r="N1193" s="10"/>
    </row>
    <row r="1194" spans="1:14" x14ac:dyDescent="0.35">
      <c r="A1194">
        <v>1674</v>
      </c>
      <c r="B1194" t="s">
        <v>12</v>
      </c>
      <c r="C1194" t="s">
        <v>15</v>
      </c>
      <c r="D1194" t="s">
        <v>45</v>
      </c>
      <c r="E1194" t="s">
        <v>17</v>
      </c>
      <c r="F1194">
        <v>49</v>
      </c>
      <c r="G1194">
        <v>2</v>
      </c>
      <c r="H1194">
        <v>2587</v>
      </c>
      <c r="I1194">
        <v>1</v>
      </c>
      <c r="J1194">
        <v>3</v>
      </c>
      <c r="K1194" s="10"/>
      <c r="L1194" s="10"/>
      <c r="M1194" s="10"/>
      <c r="N1194" s="10"/>
    </row>
    <row r="1195" spans="1:14" x14ac:dyDescent="0.35">
      <c r="A1195">
        <v>1675</v>
      </c>
      <c r="B1195" t="s">
        <v>12</v>
      </c>
      <c r="C1195" t="s">
        <v>15</v>
      </c>
      <c r="D1195" t="s">
        <v>45</v>
      </c>
      <c r="E1195" t="s">
        <v>17</v>
      </c>
      <c r="F1195">
        <v>38</v>
      </c>
      <c r="G1195">
        <v>3</v>
      </c>
      <c r="H1195">
        <v>2440</v>
      </c>
      <c r="I1195">
        <v>2</v>
      </c>
      <c r="J1195">
        <v>4</v>
      </c>
      <c r="K1195" s="10"/>
      <c r="L1195" s="10"/>
      <c r="M1195" s="10"/>
      <c r="N1195" s="10"/>
    </row>
    <row r="1196" spans="1:14" x14ac:dyDescent="0.35">
      <c r="A1196">
        <v>1676</v>
      </c>
      <c r="B1196" t="s">
        <v>12</v>
      </c>
      <c r="C1196" t="s">
        <v>20</v>
      </c>
      <c r="D1196" t="s">
        <v>46</v>
      </c>
      <c r="E1196" t="s">
        <v>16</v>
      </c>
      <c r="F1196">
        <v>47</v>
      </c>
      <c r="G1196">
        <v>1</v>
      </c>
      <c r="H1196">
        <v>15972</v>
      </c>
      <c r="I1196">
        <v>2</v>
      </c>
      <c r="J1196">
        <v>3</v>
      </c>
      <c r="K1196" s="10"/>
      <c r="L1196" s="10"/>
      <c r="M1196" s="10"/>
      <c r="N1196" s="10"/>
    </row>
    <row r="1197" spans="1:14" x14ac:dyDescent="0.35">
      <c r="A1197">
        <v>1677</v>
      </c>
      <c r="B1197" t="s">
        <v>12</v>
      </c>
      <c r="C1197" t="s">
        <v>20</v>
      </c>
      <c r="D1197" t="s">
        <v>45</v>
      </c>
      <c r="E1197" t="s">
        <v>17</v>
      </c>
      <c r="F1197">
        <v>49</v>
      </c>
      <c r="G1197">
        <v>0</v>
      </c>
      <c r="H1197">
        <v>15379</v>
      </c>
      <c r="I1197">
        <v>3</v>
      </c>
      <c r="J1197">
        <v>3</v>
      </c>
      <c r="K1197" s="10"/>
      <c r="L1197" s="10"/>
      <c r="M1197" s="10"/>
      <c r="N1197" s="10"/>
    </row>
    <row r="1198" spans="1:14" x14ac:dyDescent="0.35">
      <c r="A1198">
        <v>1678</v>
      </c>
      <c r="B1198" t="s">
        <v>12</v>
      </c>
      <c r="C1198" t="s">
        <v>10</v>
      </c>
      <c r="D1198" t="s">
        <v>46</v>
      </c>
      <c r="E1198" t="s">
        <v>11</v>
      </c>
      <c r="F1198">
        <v>41</v>
      </c>
      <c r="G1198">
        <v>0</v>
      </c>
      <c r="H1198">
        <v>7082</v>
      </c>
      <c r="I1198">
        <v>3</v>
      </c>
      <c r="J1198">
        <v>3</v>
      </c>
      <c r="K1198" s="10"/>
      <c r="L1198" s="10"/>
      <c r="M1198" s="10"/>
      <c r="N1198" s="10"/>
    </row>
    <row r="1199" spans="1:14" x14ac:dyDescent="0.35">
      <c r="A1199">
        <v>1680</v>
      </c>
      <c r="B1199" t="s">
        <v>12</v>
      </c>
      <c r="C1199" t="s">
        <v>21</v>
      </c>
      <c r="D1199" t="s">
        <v>46</v>
      </c>
      <c r="E1199" t="s">
        <v>14</v>
      </c>
      <c r="F1199">
        <v>20</v>
      </c>
      <c r="G1199">
        <v>0</v>
      </c>
      <c r="H1199">
        <v>2728</v>
      </c>
      <c r="I1199">
        <v>1</v>
      </c>
      <c r="J1199">
        <v>3</v>
      </c>
      <c r="K1199" s="10"/>
      <c r="L1199" s="10"/>
      <c r="M1199" s="10"/>
      <c r="N1199" s="10"/>
    </row>
    <row r="1200" spans="1:14" x14ac:dyDescent="0.35">
      <c r="A1200">
        <v>1681</v>
      </c>
      <c r="B1200" t="s">
        <v>12</v>
      </c>
      <c r="C1200" t="s">
        <v>10</v>
      </c>
      <c r="D1200" t="s">
        <v>46</v>
      </c>
      <c r="E1200" t="s">
        <v>17</v>
      </c>
      <c r="F1200">
        <v>33</v>
      </c>
      <c r="G1200">
        <v>1</v>
      </c>
      <c r="H1200">
        <v>5368</v>
      </c>
      <c r="I1200">
        <v>4</v>
      </c>
      <c r="J1200">
        <v>4</v>
      </c>
      <c r="K1200" s="10"/>
      <c r="L1200" s="10"/>
      <c r="M1200" s="10"/>
      <c r="N1200" s="10"/>
    </row>
    <row r="1201" spans="1:14" x14ac:dyDescent="0.35">
      <c r="A1201">
        <v>1682</v>
      </c>
      <c r="B1201" t="s">
        <v>12</v>
      </c>
      <c r="C1201" t="s">
        <v>19</v>
      </c>
      <c r="D1201" t="s">
        <v>45</v>
      </c>
      <c r="E1201" t="s">
        <v>16</v>
      </c>
      <c r="F1201">
        <v>36</v>
      </c>
      <c r="G1201">
        <v>0</v>
      </c>
      <c r="H1201">
        <v>5347</v>
      </c>
      <c r="I1201">
        <v>3</v>
      </c>
      <c r="J1201">
        <v>3</v>
      </c>
      <c r="K1201" s="10"/>
      <c r="L1201" s="10"/>
      <c r="M1201" s="10"/>
      <c r="N1201" s="10"/>
    </row>
    <row r="1202" spans="1:14" x14ac:dyDescent="0.35">
      <c r="A1202">
        <v>1683</v>
      </c>
      <c r="B1202" t="s">
        <v>12</v>
      </c>
      <c r="C1202" t="s">
        <v>24</v>
      </c>
      <c r="D1202" t="s">
        <v>24</v>
      </c>
      <c r="E1202" t="s">
        <v>17</v>
      </c>
      <c r="F1202">
        <v>44</v>
      </c>
      <c r="G1202">
        <v>2</v>
      </c>
      <c r="H1202">
        <v>3195</v>
      </c>
      <c r="I1202">
        <v>4</v>
      </c>
      <c r="J1202">
        <v>3</v>
      </c>
      <c r="K1202" s="10"/>
      <c r="L1202" s="10"/>
      <c r="M1202" s="10"/>
      <c r="N1202" s="10"/>
    </row>
    <row r="1203" spans="1:14" x14ac:dyDescent="0.35">
      <c r="A1203">
        <v>1684</v>
      </c>
      <c r="B1203" t="s">
        <v>9</v>
      </c>
      <c r="C1203" t="s">
        <v>15</v>
      </c>
      <c r="D1203" t="s">
        <v>45</v>
      </c>
      <c r="E1203" t="s">
        <v>14</v>
      </c>
      <c r="F1203">
        <v>23</v>
      </c>
      <c r="G1203">
        <v>1</v>
      </c>
      <c r="H1203">
        <v>3989</v>
      </c>
      <c r="I1203">
        <v>3</v>
      </c>
      <c r="J1203">
        <v>3</v>
      </c>
      <c r="K1203" s="10"/>
      <c r="L1203" s="10"/>
      <c r="M1203" s="10"/>
      <c r="N1203" s="10"/>
    </row>
    <row r="1204" spans="1:14" x14ac:dyDescent="0.35">
      <c r="A1204">
        <v>1687</v>
      </c>
      <c r="B1204" t="s">
        <v>12</v>
      </c>
      <c r="C1204" t="s">
        <v>15</v>
      </c>
      <c r="D1204" t="s">
        <v>45</v>
      </c>
      <c r="E1204" t="s">
        <v>11</v>
      </c>
      <c r="F1204">
        <v>38</v>
      </c>
      <c r="G1204">
        <v>0</v>
      </c>
      <c r="H1204">
        <v>3306</v>
      </c>
      <c r="I1204">
        <v>3</v>
      </c>
      <c r="J1204">
        <v>3</v>
      </c>
      <c r="K1204" s="10"/>
      <c r="L1204" s="10"/>
      <c r="M1204" s="10"/>
      <c r="N1204" s="10"/>
    </row>
    <row r="1205" spans="1:14" x14ac:dyDescent="0.35">
      <c r="A1205">
        <v>1689</v>
      </c>
      <c r="B1205" t="s">
        <v>12</v>
      </c>
      <c r="C1205" t="s">
        <v>19</v>
      </c>
      <c r="D1205" t="s">
        <v>45</v>
      </c>
      <c r="E1205" t="s">
        <v>16</v>
      </c>
      <c r="F1205">
        <v>53</v>
      </c>
      <c r="G1205">
        <v>1</v>
      </c>
      <c r="H1205">
        <v>7005</v>
      </c>
      <c r="I1205">
        <v>4</v>
      </c>
      <c r="J1205">
        <v>3</v>
      </c>
      <c r="K1205" s="10"/>
      <c r="L1205" s="10"/>
      <c r="M1205" s="10"/>
      <c r="N1205" s="10"/>
    </row>
    <row r="1206" spans="1:14" x14ac:dyDescent="0.35">
      <c r="A1206">
        <v>1691</v>
      </c>
      <c r="B1206" t="s">
        <v>9</v>
      </c>
      <c r="C1206" t="s">
        <v>21</v>
      </c>
      <c r="D1206" t="s">
        <v>46</v>
      </c>
      <c r="E1206" t="s">
        <v>11</v>
      </c>
      <c r="F1206">
        <v>48</v>
      </c>
      <c r="G1206">
        <v>7</v>
      </c>
      <c r="H1206">
        <v>2655</v>
      </c>
      <c r="I1206">
        <v>3</v>
      </c>
      <c r="J1206">
        <v>3</v>
      </c>
      <c r="K1206" s="10"/>
      <c r="L1206" s="10"/>
      <c r="M1206" s="10"/>
      <c r="N1206" s="10"/>
    </row>
    <row r="1207" spans="1:14" x14ac:dyDescent="0.35">
      <c r="A1207">
        <v>1692</v>
      </c>
      <c r="B1207" t="s">
        <v>9</v>
      </c>
      <c r="C1207" t="s">
        <v>15</v>
      </c>
      <c r="D1207" t="s">
        <v>45</v>
      </c>
      <c r="E1207" t="s">
        <v>16</v>
      </c>
      <c r="F1207">
        <v>32</v>
      </c>
      <c r="G1207">
        <v>0</v>
      </c>
      <c r="H1207">
        <v>1393</v>
      </c>
      <c r="I1207">
        <v>2</v>
      </c>
      <c r="J1207">
        <v>3</v>
      </c>
      <c r="K1207" s="10"/>
      <c r="L1207" s="10"/>
      <c r="M1207" s="10"/>
      <c r="N1207" s="10"/>
    </row>
    <row r="1208" spans="1:14" x14ac:dyDescent="0.35">
      <c r="A1208">
        <v>1693</v>
      </c>
      <c r="B1208" t="s">
        <v>12</v>
      </c>
      <c r="C1208" t="s">
        <v>15</v>
      </c>
      <c r="D1208" t="s">
        <v>45</v>
      </c>
      <c r="E1208" t="s">
        <v>17</v>
      </c>
      <c r="F1208">
        <v>26</v>
      </c>
      <c r="G1208">
        <v>5</v>
      </c>
      <c r="H1208">
        <v>2570</v>
      </c>
      <c r="I1208">
        <v>4</v>
      </c>
      <c r="J1208">
        <v>4</v>
      </c>
      <c r="K1208" s="10"/>
      <c r="L1208" s="10"/>
      <c r="M1208" s="10"/>
      <c r="N1208" s="10"/>
    </row>
    <row r="1209" spans="1:14" x14ac:dyDescent="0.35">
      <c r="A1209">
        <v>1694</v>
      </c>
      <c r="B1209" t="s">
        <v>12</v>
      </c>
      <c r="C1209" t="s">
        <v>13</v>
      </c>
      <c r="D1209" t="s">
        <v>45</v>
      </c>
      <c r="E1209" t="s">
        <v>17</v>
      </c>
      <c r="F1209">
        <v>55</v>
      </c>
      <c r="G1209">
        <v>1</v>
      </c>
      <c r="H1209">
        <v>3537</v>
      </c>
      <c r="I1209">
        <v>2</v>
      </c>
      <c r="J1209">
        <v>3</v>
      </c>
      <c r="K1209" s="10"/>
      <c r="L1209" s="10"/>
      <c r="M1209" s="10"/>
      <c r="N1209" s="10"/>
    </row>
    <row r="1210" spans="1:14" x14ac:dyDescent="0.35">
      <c r="A1210">
        <v>1696</v>
      </c>
      <c r="B1210" t="s">
        <v>12</v>
      </c>
      <c r="C1210" t="s">
        <v>15</v>
      </c>
      <c r="D1210" t="s">
        <v>45</v>
      </c>
      <c r="E1210" t="s">
        <v>11</v>
      </c>
      <c r="F1210">
        <v>34</v>
      </c>
      <c r="G1210">
        <v>4</v>
      </c>
      <c r="H1210">
        <v>3986</v>
      </c>
      <c r="I1210">
        <v>4</v>
      </c>
      <c r="J1210">
        <v>3</v>
      </c>
      <c r="K1210" s="10"/>
      <c r="L1210" s="10"/>
      <c r="M1210" s="10"/>
      <c r="N1210" s="10"/>
    </row>
    <row r="1211" spans="1:14" x14ac:dyDescent="0.35">
      <c r="A1211">
        <v>1697</v>
      </c>
      <c r="B1211" t="s">
        <v>12</v>
      </c>
      <c r="C1211" t="s">
        <v>19</v>
      </c>
      <c r="D1211" t="s">
        <v>45</v>
      </c>
      <c r="E1211" t="s">
        <v>16</v>
      </c>
      <c r="F1211">
        <v>60</v>
      </c>
      <c r="G1211">
        <v>0</v>
      </c>
      <c r="H1211">
        <v>10883</v>
      </c>
      <c r="I1211">
        <v>4</v>
      </c>
      <c r="J1211">
        <v>4</v>
      </c>
      <c r="K1211" s="10"/>
      <c r="L1211" s="10"/>
      <c r="M1211" s="10"/>
      <c r="N1211" s="10"/>
    </row>
    <row r="1212" spans="1:14" x14ac:dyDescent="0.35">
      <c r="A1212">
        <v>1698</v>
      </c>
      <c r="B1212" t="s">
        <v>12</v>
      </c>
      <c r="C1212" t="s">
        <v>15</v>
      </c>
      <c r="D1212" t="s">
        <v>45</v>
      </c>
      <c r="E1212" t="s">
        <v>17</v>
      </c>
      <c r="F1212">
        <v>33</v>
      </c>
      <c r="G1212">
        <v>2</v>
      </c>
      <c r="H1212">
        <v>2028</v>
      </c>
      <c r="I1212">
        <v>2</v>
      </c>
      <c r="J1212">
        <v>3</v>
      </c>
      <c r="K1212" s="10"/>
      <c r="L1212" s="10"/>
      <c r="M1212" s="10"/>
      <c r="N1212" s="10"/>
    </row>
    <row r="1213" spans="1:14" x14ac:dyDescent="0.35">
      <c r="A1213">
        <v>1700</v>
      </c>
      <c r="B1213" t="s">
        <v>12</v>
      </c>
      <c r="C1213" t="s">
        <v>10</v>
      </c>
      <c r="D1213" t="s">
        <v>46</v>
      </c>
      <c r="E1213" t="s">
        <v>16</v>
      </c>
      <c r="F1213">
        <v>37</v>
      </c>
      <c r="G1213">
        <v>1</v>
      </c>
      <c r="H1213">
        <v>9525</v>
      </c>
      <c r="I1213">
        <v>4</v>
      </c>
      <c r="J1213">
        <v>3</v>
      </c>
      <c r="K1213" s="10"/>
      <c r="L1213" s="10"/>
      <c r="M1213" s="10"/>
      <c r="N1213" s="10"/>
    </row>
    <row r="1214" spans="1:14" x14ac:dyDescent="0.35">
      <c r="A1214">
        <v>1701</v>
      </c>
      <c r="B1214" t="s">
        <v>12</v>
      </c>
      <c r="C1214" t="s">
        <v>13</v>
      </c>
      <c r="D1214" t="s">
        <v>45</v>
      </c>
      <c r="E1214" t="s">
        <v>17</v>
      </c>
      <c r="F1214">
        <v>34</v>
      </c>
      <c r="G1214">
        <v>8</v>
      </c>
      <c r="H1214">
        <v>2929</v>
      </c>
      <c r="I1214">
        <v>4</v>
      </c>
      <c r="J1214">
        <v>3</v>
      </c>
      <c r="K1214" s="10"/>
      <c r="L1214" s="10"/>
      <c r="M1214" s="10"/>
      <c r="N1214" s="10"/>
    </row>
    <row r="1215" spans="1:14" x14ac:dyDescent="0.35">
      <c r="A1215">
        <v>1702</v>
      </c>
      <c r="B1215" t="s">
        <v>9</v>
      </c>
      <c r="C1215" t="s">
        <v>21</v>
      </c>
      <c r="D1215" t="s">
        <v>46</v>
      </c>
      <c r="E1215" t="s">
        <v>17</v>
      </c>
      <c r="F1215">
        <v>23</v>
      </c>
      <c r="G1215">
        <v>0</v>
      </c>
      <c r="H1215">
        <v>2275</v>
      </c>
      <c r="I1215">
        <v>4</v>
      </c>
      <c r="J1215">
        <v>4</v>
      </c>
      <c r="K1215" s="10"/>
      <c r="L1215" s="10"/>
      <c r="M1215" s="10"/>
      <c r="N1215" s="10"/>
    </row>
    <row r="1216" spans="1:14" x14ac:dyDescent="0.35">
      <c r="A1216">
        <v>1703</v>
      </c>
      <c r="B1216" t="s">
        <v>12</v>
      </c>
      <c r="C1216" t="s">
        <v>19</v>
      </c>
      <c r="D1216" t="s">
        <v>45</v>
      </c>
      <c r="E1216" t="s">
        <v>17</v>
      </c>
      <c r="F1216">
        <v>44</v>
      </c>
      <c r="G1216">
        <v>6</v>
      </c>
      <c r="H1216">
        <v>7879</v>
      </c>
      <c r="I1216">
        <v>4</v>
      </c>
      <c r="J1216">
        <v>3</v>
      </c>
      <c r="K1216" s="10"/>
      <c r="L1216" s="10"/>
      <c r="M1216" s="10"/>
      <c r="N1216" s="10"/>
    </row>
    <row r="1217" spans="1:14" x14ac:dyDescent="0.35">
      <c r="A1217">
        <v>1704</v>
      </c>
      <c r="B1217" t="s">
        <v>12</v>
      </c>
      <c r="C1217" t="s">
        <v>13</v>
      </c>
      <c r="D1217" t="s">
        <v>45</v>
      </c>
      <c r="E1217" t="s">
        <v>16</v>
      </c>
      <c r="F1217">
        <v>35</v>
      </c>
      <c r="G1217">
        <v>1</v>
      </c>
      <c r="H1217">
        <v>4930</v>
      </c>
      <c r="I1217">
        <v>4</v>
      </c>
      <c r="J1217">
        <v>3</v>
      </c>
      <c r="K1217" s="10"/>
      <c r="L1217" s="10"/>
      <c r="M1217" s="10"/>
      <c r="N1217" s="10"/>
    </row>
    <row r="1218" spans="1:14" x14ac:dyDescent="0.35">
      <c r="A1218">
        <v>1706</v>
      </c>
      <c r="B1218" t="s">
        <v>12</v>
      </c>
      <c r="C1218" t="s">
        <v>10</v>
      </c>
      <c r="D1218" t="s">
        <v>46</v>
      </c>
      <c r="E1218" t="s">
        <v>17</v>
      </c>
      <c r="F1218">
        <v>43</v>
      </c>
      <c r="G1218">
        <v>8</v>
      </c>
      <c r="H1218">
        <v>7847</v>
      </c>
      <c r="I1218">
        <v>4</v>
      </c>
      <c r="J1218">
        <v>3</v>
      </c>
      <c r="K1218" s="10"/>
      <c r="L1218" s="10"/>
      <c r="M1218" s="10"/>
      <c r="N1218" s="10"/>
    </row>
    <row r="1219" spans="1:14" x14ac:dyDescent="0.35">
      <c r="A1219">
        <v>1707</v>
      </c>
      <c r="B1219" t="s">
        <v>12</v>
      </c>
      <c r="C1219" t="s">
        <v>13</v>
      </c>
      <c r="D1219" t="s">
        <v>45</v>
      </c>
      <c r="E1219" t="s">
        <v>17</v>
      </c>
      <c r="F1219">
        <v>24</v>
      </c>
      <c r="G1219">
        <v>0</v>
      </c>
      <c r="H1219">
        <v>4401</v>
      </c>
      <c r="I1219">
        <v>3</v>
      </c>
      <c r="J1219">
        <v>3</v>
      </c>
      <c r="K1219" s="10"/>
      <c r="L1219" s="10"/>
      <c r="M1219" s="10"/>
      <c r="N1219" s="10"/>
    </row>
    <row r="1220" spans="1:14" x14ac:dyDescent="0.35">
      <c r="A1220">
        <v>1708</v>
      </c>
      <c r="B1220" t="s">
        <v>12</v>
      </c>
      <c r="C1220" t="s">
        <v>10</v>
      </c>
      <c r="D1220" t="s">
        <v>46</v>
      </c>
      <c r="E1220" t="s">
        <v>17</v>
      </c>
      <c r="F1220">
        <v>41</v>
      </c>
      <c r="G1220">
        <v>8</v>
      </c>
      <c r="H1220">
        <v>9241</v>
      </c>
      <c r="I1220">
        <v>3</v>
      </c>
      <c r="J1220">
        <v>3</v>
      </c>
      <c r="K1220" s="10"/>
      <c r="L1220" s="10"/>
      <c r="M1220" s="10"/>
      <c r="N1220" s="10"/>
    </row>
    <row r="1221" spans="1:14" x14ac:dyDescent="0.35">
      <c r="A1221">
        <v>1709</v>
      </c>
      <c r="B1221" t="s">
        <v>12</v>
      </c>
      <c r="C1221" t="s">
        <v>15</v>
      </c>
      <c r="D1221" t="s">
        <v>45</v>
      </c>
      <c r="E1221" t="s">
        <v>16</v>
      </c>
      <c r="F1221">
        <v>29</v>
      </c>
      <c r="G1221">
        <v>1</v>
      </c>
      <c r="H1221">
        <v>2974</v>
      </c>
      <c r="I1221">
        <v>3</v>
      </c>
      <c r="J1221">
        <v>3</v>
      </c>
      <c r="K1221" s="10"/>
      <c r="L1221" s="10"/>
      <c r="M1221" s="10"/>
      <c r="N1221" s="10"/>
    </row>
    <row r="1222" spans="1:14" x14ac:dyDescent="0.35">
      <c r="A1222">
        <v>1710</v>
      </c>
      <c r="B1222" t="s">
        <v>12</v>
      </c>
      <c r="C1222" t="s">
        <v>21</v>
      </c>
      <c r="D1222" t="s">
        <v>46</v>
      </c>
      <c r="E1222" t="s">
        <v>16</v>
      </c>
      <c r="F1222">
        <v>36</v>
      </c>
      <c r="G1222">
        <v>6</v>
      </c>
      <c r="H1222">
        <v>4502</v>
      </c>
      <c r="I1222">
        <v>4</v>
      </c>
      <c r="J1222">
        <v>3</v>
      </c>
      <c r="K1222" s="10"/>
      <c r="L1222" s="10"/>
      <c r="M1222" s="10"/>
      <c r="N1222" s="10"/>
    </row>
    <row r="1223" spans="1:14" x14ac:dyDescent="0.35">
      <c r="A1223">
        <v>1712</v>
      </c>
      <c r="B1223" t="s">
        <v>12</v>
      </c>
      <c r="C1223" t="s">
        <v>19</v>
      </c>
      <c r="D1223" t="s">
        <v>45</v>
      </c>
      <c r="E1223" t="s">
        <v>14</v>
      </c>
      <c r="F1223">
        <v>45</v>
      </c>
      <c r="G1223">
        <v>14</v>
      </c>
      <c r="H1223">
        <v>10748</v>
      </c>
      <c r="I1223">
        <v>3</v>
      </c>
      <c r="J1223">
        <v>4</v>
      </c>
      <c r="K1223" s="10"/>
      <c r="L1223" s="10"/>
      <c r="M1223" s="10"/>
      <c r="N1223" s="10"/>
    </row>
    <row r="1224" spans="1:14" x14ac:dyDescent="0.35">
      <c r="A1224">
        <v>1714</v>
      </c>
      <c r="B1224" t="s">
        <v>9</v>
      </c>
      <c r="C1224" t="s">
        <v>24</v>
      </c>
      <c r="D1224" t="s">
        <v>24</v>
      </c>
      <c r="E1224" t="s">
        <v>14</v>
      </c>
      <c r="F1224">
        <v>24</v>
      </c>
      <c r="G1224">
        <v>0</v>
      </c>
      <c r="H1224">
        <v>1555</v>
      </c>
      <c r="I1224">
        <v>3</v>
      </c>
      <c r="J1224">
        <v>3</v>
      </c>
      <c r="K1224" s="10"/>
      <c r="L1224" s="10"/>
      <c r="M1224" s="10"/>
      <c r="N1224" s="10"/>
    </row>
    <row r="1225" spans="1:14" x14ac:dyDescent="0.35">
      <c r="A1225">
        <v>1716</v>
      </c>
      <c r="B1225" t="s">
        <v>9</v>
      </c>
      <c r="C1225" t="s">
        <v>10</v>
      </c>
      <c r="D1225" t="s">
        <v>46</v>
      </c>
      <c r="E1225" t="s">
        <v>17</v>
      </c>
      <c r="F1225">
        <v>47</v>
      </c>
      <c r="G1225">
        <v>14</v>
      </c>
      <c r="H1225">
        <v>12936</v>
      </c>
      <c r="I1225">
        <v>3</v>
      </c>
      <c r="J1225">
        <v>3</v>
      </c>
      <c r="K1225" s="10"/>
      <c r="L1225" s="10"/>
      <c r="M1225" s="10"/>
      <c r="N1225" s="10"/>
    </row>
    <row r="1226" spans="1:14" x14ac:dyDescent="0.35">
      <c r="A1226">
        <v>1718</v>
      </c>
      <c r="B1226" t="s">
        <v>12</v>
      </c>
      <c r="C1226" t="s">
        <v>15</v>
      </c>
      <c r="D1226" t="s">
        <v>45</v>
      </c>
      <c r="E1226" t="s">
        <v>16</v>
      </c>
      <c r="F1226">
        <v>26</v>
      </c>
      <c r="G1226">
        <v>0</v>
      </c>
      <c r="H1226">
        <v>2305</v>
      </c>
      <c r="I1226">
        <v>3</v>
      </c>
      <c r="J1226">
        <v>3</v>
      </c>
      <c r="K1226" s="10"/>
      <c r="L1226" s="10"/>
      <c r="M1226" s="10"/>
      <c r="N1226" s="10"/>
    </row>
    <row r="1227" spans="1:14" x14ac:dyDescent="0.35">
      <c r="A1227">
        <v>1719</v>
      </c>
      <c r="B1227" t="s">
        <v>12</v>
      </c>
      <c r="C1227" t="s">
        <v>22</v>
      </c>
      <c r="D1227" t="s">
        <v>45</v>
      </c>
      <c r="E1227" t="s">
        <v>11</v>
      </c>
      <c r="F1227">
        <v>45</v>
      </c>
      <c r="G1227">
        <v>8</v>
      </c>
      <c r="H1227">
        <v>16704</v>
      </c>
      <c r="I1227">
        <v>2</v>
      </c>
      <c r="J1227">
        <v>3</v>
      </c>
      <c r="K1227" s="10"/>
      <c r="L1227" s="10"/>
      <c r="M1227" s="10"/>
      <c r="N1227" s="10"/>
    </row>
    <row r="1228" spans="1:14" x14ac:dyDescent="0.35">
      <c r="A1228">
        <v>1720</v>
      </c>
      <c r="B1228" t="s">
        <v>12</v>
      </c>
      <c r="C1228" t="s">
        <v>13</v>
      </c>
      <c r="D1228" t="s">
        <v>45</v>
      </c>
      <c r="E1228" t="s">
        <v>17</v>
      </c>
      <c r="F1228">
        <v>32</v>
      </c>
      <c r="G1228">
        <v>1</v>
      </c>
      <c r="H1228">
        <v>3433</v>
      </c>
      <c r="I1228">
        <v>3</v>
      </c>
      <c r="J1228">
        <v>3</v>
      </c>
      <c r="K1228" s="10"/>
      <c r="L1228" s="10"/>
      <c r="M1228" s="10"/>
      <c r="N1228" s="10"/>
    </row>
    <row r="1229" spans="1:14" x14ac:dyDescent="0.35">
      <c r="A1229">
        <v>1721</v>
      </c>
      <c r="B1229" t="s">
        <v>12</v>
      </c>
      <c r="C1229" t="s">
        <v>15</v>
      </c>
      <c r="D1229" t="s">
        <v>45</v>
      </c>
      <c r="E1229" t="s">
        <v>16</v>
      </c>
      <c r="F1229">
        <v>31</v>
      </c>
      <c r="G1229">
        <v>0</v>
      </c>
      <c r="H1229">
        <v>3477</v>
      </c>
      <c r="I1229">
        <v>3</v>
      </c>
      <c r="J1229">
        <v>3</v>
      </c>
      <c r="K1229" s="10"/>
      <c r="L1229" s="10"/>
      <c r="M1229" s="10"/>
      <c r="N1229" s="10"/>
    </row>
    <row r="1230" spans="1:14" x14ac:dyDescent="0.35">
      <c r="A1230">
        <v>1722</v>
      </c>
      <c r="B1230" t="s">
        <v>12</v>
      </c>
      <c r="C1230" t="s">
        <v>24</v>
      </c>
      <c r="D1230" t="s">
        <v>24</v>
      </c>
      <c r="E1230" t="s">
        <v>17</v>
      </c>
      <c r="F1230">
        <v>41</v>
      </c>
      <c r="G1230">
        <v>1</v>
      </c>
      <c r="H1230">
        <v>6430</v>
      </c>
      <c r="I1230">
        <v>2</v>
      </c>
      <c r="J1230">
        <v>3</v>
      </c>
      <c r="K1230" s="10"/>
      <c r="L1230" s="10"/>
      <c r="M1230" s="10"/>
      <c r="N1230" s="10"/>
    </row>
    <row r="1231" spans="1:14" x14ac:dyDescent="0.35">
      <c r="A1231">
        <v>1724</v>
      </c>
      <c r="B1231" t="s">
        <v>12</v>
      </c>
      <c r="C1231" t="s">
        <v>18</v>
      </c>
      <c r="D1231" t="s">
        <v>45</v>
      </c>
      <c r="E1231" t="s">
        <v>11</v>
      </c>
      <c r="F1231">
        <v>40</v>
      </c>
      <c r="G1231">
        <v>0</v>
      </c>
      <c r="H1231">
        <v>6516</v>
      </c>
      <c r="I1231">
        <v>1</v>
      </c>
      <c r="J1231">
        <v>3</v>
      </c>
      <c r="K1231" s="10"/>
      <c r="L1231" s="10"/>
      <c r="M1231" s="10"/>
      <c r="N1231" s="10"/>
    </row>
    <row r="1232" spans="1:14" x14ac:dyDescent="0.35">
      <c r="A1232">
        <v>1725</v>
      </c>
      <c r="B1232" t="s">
        <v>12</v>
      </c>
      <c r="C1232" t="s">
        <v>15</v>
      </c>
      <c r="D1232" t="s">
        <v>45</v>
      </c>
      <c r="E1232" t="s">
        <v>14</v>
      </c>
      <c r="F1232">
        <v>24</v>
      </c>
      <c r="G1232">
        <v>1</v>
      </c>
      <c r="H1232">
        <v>3907</v>
      </c>
      <c r="I1232">
        <v>1</v>
      </c>
      <c r="J1232">
        <v>3</v>
      </c>
      <c r="K1232" s="10"/>
      <c r="L1232" s="10"/>
      <c r="M1232" s="10"/>
      <c r="N1232" s="10"/>
    </row>
    <row r="1233" spans="1:14" x14ac:dyDescent="0.35">
      <c r="A1233">
        <v>1727</v>
      </c>
      <c r="B1233" t="s">
        <v>12</v>
      </c>
      <c r="C1233" t="s">
        <v>19</v>
      </c>
      <c r="D1233" t="s">
        <v>45</v>
      </c>
      <c r="E1233" t="s">
        <v>16</v>
      </c>
      <c r="F1233">
        <v>46</v>
      </c>
      <c r="G1233">
        <v>0</v>
      </c>
      <c r="H1233">
        <v>5562</v>
      </c>
      <c r="I1233">
        <v>2</v>
      </c>
      <c r="J1233">
        <v>3</v>
      </c>
      <c r="K1233" s="10"/>
      <c r="L1233" s="10"/>
      <c r="M1233" s="10"/>
      <c r="N1233" s="10"/>
    </row>
    <row r="1234" spans="1:14" x14ac:dyDescent="0.35">
      <c r="A1234">
        <v>1728</v>
      </c>
      <c r="B1234" t="s">
        <v>12</v>
      </c>
      <c r="C1234" t="s">
        <v>18</v>
      </c>
      <c r="D1234" t="s">
        <v>45</v>
      </c>
      <c r="E1234" t="s">
        <v>16</v>
      </c>
      <c r="F1234">
        <v>35</v>
      </c>
      <c r="G1234">
        <v>0</v>
      </c>
      <c r="H1234">
        <v>6883</v>
      </c>
      <c r="I1234">
        <v>3</v>
      </c>
      <c r="J1234">
        <v>3</v>
      </c>
      <c r="K1234" s="10"/>
      <c r="L1234" s="10"/>
      <c r="M1234" s="10"/>
      <c r="N1234" s="10"/>
    </row>
    <row r="1235" spans="1:14" x14ac:dyDescent="0.35">
      <c r="A1235">
        <v>1729</v>
      </c>
      <c r="B1235" t="s">
        <v>12</v>
      </c>
      <c r="C1235" t="s">
        <v>13</v>
      </c>
      <c r="D1235" t="s">
        <v>45</v>
      </c>
      <c r="E1235" t="s">
        <v>14</v>
      </c>
      <c r="F1235">
        <v>30</v>
      </c>
      <c r="G1235">
        <v>0</v>
      </c>
      <c r="H1235">
        <v>2862</v>
      </c>
      <c r="I1235">
        <v>4</v>
      </c>
      <c r="J1235">
        <v>3</v>
      </c>
      <c r="K1235" s="10"/>
      <c r="L1235" s="10"/>
      <c r="M1235" s="10"/>
      <c r="N1235" s="10"/>
    </row>
    <row r="1236" spans="1:14" x14ac:dyDescent="0.35">
      <c r="A1236">
        <v>1731</v>
      </c>
      <c r="B1236" t="s">
        <v>12</v>
      </c>
      <c r="C1236" t="s">
        <v>10</v>
      </c>
      <c r="D1236" t="s">
        <v>46</v>
      </c>
      <c r="E1236" t="s">
        <v>16</v>
      </c>
      <c r="F1236">
        <v>47</v>
      </c>
      <c r="G1236">
        <v>0</v>
      </c>
      <c r="H1236">
        <v>4978</v>
      </c>
      <c r="I1236">
        <v>2</v>
      </c>
      <c r="J1236">
        <v>3</v>
      </c>
      <c r="K1236" s="10"/>
      <c r="L1236" s="10"/>
      <c r="M1236" s="10"/>
      <c r="N1236" s="10"/>
    </row>
    <row r="1237" spans="1:14" x14ac:dyDescent="0.35">
      <c r="A1237">
        <v>1732</v>
      </c>
      <c r="B1237" t="s">
        <v>12</v>
      </c>
      <c r="C1237" t="s">
        <v>10</v>
      </c>
      <c r="D1237" t="s">
        <v>46</v>
      </c>
      <c r="E1237" t="s">
        <v>17</v>
      </c>
      <c r="F1237">
        <v>46</v>
      </c>
      <c r="G1237">
        <v>0</v>
      </c>
      <c r="H1237">
        <v>10368</v>
      </c>
      <c r="I1237">
        <v>4</v>
      </c>
      <c r="J1237">
        <v>3</v>
      </c>
      <c r="K1237" s="10"/>
      <c r="L1237" s="10"/>
      <c r="M1237" s="10"/>
      <c r="N1237" s="10"/>
    </row>
    <row r="1238" spans="1:14" x14ac:dyDescent="0.35">
      <c r="A1238">
        <v>1733</v>
      </c>
      <c r="B1238" t="s">
        <v>9</v>
      </c>
      <c r="C1238" t="s">
        <v>10</v>
      </c>
      <c r="D1238" t="s">
        <v>46</v>
      </c>
      <c r="E1238" t="s">
        <v>23</v>
      </c>
      <c r="F1238">
        <v>36</v>
      </c>
      <c r="G1238">
        <v>2</v>
      </c>
      <c r="H1238">
        <v>6134</v>
      </c>
      <c r="I1238">
        <v>1</v>
      </c>
      <c r="J1238">
        <v>3</v>
      </c>
      <c r="K1238" s="10"/>
      <c r="L1238" s="10"/>
      <c r="M1238" s="10"/>
      <c r="N1238" s="10"/>
    </row>
    <row r="1239" spans="1:14" x14ac:dyDescent="0.35">
      <c r="A1239">
        <v>1734</v>
      </c>
      <c r="B1239" t="s">
        <v>9</v>
      </c>
      <c r="C1239" t="s">
        <v>10</v>
      </c>
      <c r="D1239" t="s">
        <v>46</v>
      </c>
      <c r="E1239" t="s">
        <v>11</v>
      </c>
      <c r="F1239">
        <v>32</v>
      </c>
      <c r="G1239">
        <v>0</v>
      </c>
      <c r="H1239">
        <v>6735</v>
      </c>
      <c r="I1239">
        <v>2</v>
      </c>
      <c r="J1239">
        <v>3</v>
      </c>
      <c r="K1239" s="10"/>
      <c r="L1239" s="10"/>
      <c r="M1239" s="10"/>
      <c r="N1239" s="10"/>
    </row>
    <row r="1240" spans="1:14" x14ac:dyDescent="0.35">
      <c r="A1240">
        <v>1735</v>
      </c>
      <c r="B1240" t="s">
        <v>12</v>
      </c>
      <c r="C1240" t="s">
        <v>15</v>
      </c>
      <c r="D1240" t="s">
        <v>45</v>
      </c>
      <c r="E1240" t="s">
        <v>14</v>
      </c>
      <c r="F1240">
        <v>23</v>
      </c>
      <c r="G1240">
        <v>1</v>
      </c>
      <c r="H1240">
        <v>3295</v>
      </c>
      <c r="I1240">
        <v>2</v>
      </c>
      <c r="J1240">
        <v>3</v>
      </c>
      <c r="K1240" s="10"/>
      <c r="L1240" s="10"/>
      <c r="M1240" s="10"/>
      <c r="N1240" s="10"/>
    </row>
    <row r="1241" spans="1:14" x14ac:dyDescent="0.35">
      <c r="A1241">
        <v>1736</v>
      </c>
      <c r="B1241" t="s">
        <v>12</v>
      </c>
      <c r="C1241" t="s">
        <v>18</v>
      </c>
      <c r="D1241" t="s">
        <v>45</v>
      </c>
      <c r="E1241" t="s">
        <v>14</v>
      </c>
      <c r="F1241">
        <v>31</v>
      </c>
      <c r="G1241">
        <v>1</v>
      </c>
      <c r="H1241">
        <v>5238</v>
      </c>
      <c r="I1241">
        <v>4</v>
      </c>
      <c r="J1241">
        <v>4</v>
      </c>
      <c r="K1241" s="10"/>
      <c r="L1241" s="10"/>
      <c r="M1241" s="10"/>
      <c r="N1241" s="10"/>
    </row>
    <row r="1242" spans="1:14" x14ac:dyDescent="0.35">
      <c r="A1242">
        <v>1737</v>
      </c>
      <c r="B1242" t="s">
        <v>12</v>
      </c>
      <c r="C1242" t="s">
        <v>15</v>
      </c>
      <c r="D1242" t="s">
        <v>45</v>
      </c>
      <c r="E1242" t="s">
        <v>17</v>
      </c>
      <c r="F1242">
        <v>39</v>
      </c>
      <c r="G1242">
        <v>5</v>
      </c>
      <c r="H1242">
        <v>6472</v>
      </c>
      <c r="I1242">
        <v>4</v>
      </c>
      <c r="J1242">
        <v>3</v>
      </c>
      <c r="K1242" s="10"/>
      <c r="L1242" s="10"/>
      <c r="M1242" s="10"/>
      <c r="N1242" s="10"/>
    </row>
    <row r="1243" spans="1:14" x14ac:dyDescent="0.35">
      <c r="A1243">
        <v>1739</v>
      </c>
      <c r="B1243" t="s">
        <v>12</v>
      </c>
      <c r="C1243" t="s">
        <v>10</v>
      </c>
      <c r="D1243" t="s">
        <v>46</v>
      </c>
      <c r="E1243" t="s">
        <v>17</v>
      </c>
      <c r="F1243">
        <v>32</v>
      </c>
      <c r="G1243">
        <v>0</v>
      </c>
      <c r="H1243">
        <v>9610</v>
      </c>
      <c r="I1243">
        <v>3</v>
      </c>
      <c r="J1243">
        <v>3</v>
      </c>
      <c r="K1243" s="10"/>
      <c r="L1243" s="10"/>
      <c r="M1243" s="10"/>
      <c r="N1243" s="10"/>
    </row>
    <row r="1244" spans="1:14" x14ac:dyDescent="0.35">
      <c r="A1244">
        <v>1740</v>
      </c>
      <c r="B1244" t="s">
        <v>12</v>
      </c>
      <c r="C1244" t="s">
        <v>20</v>
      </c>
      <c r="D1244" t="s">
        <v>46</v>
      </c>
      <c r="E1244" t="s">
        <v>16</v>
      </c>
      <c r="F1244">
        <v>40</v>
      </c>
      <c r="G1244">
        <v>12</v>
      </c>
      <c r="H1244">
        <v>19833</v>
      </c>
      <c r="I1244">
        <v>2</v>
      </c>
      <c r="J1244">
        <v>3</v>
      </c>
      <c r="K1244" s="10"/>
      <c r="L1244" s="10"/>
      <c r="M1244" s="10"/>
      <c r="N1244" s="10"/>
    </row>
    <row r="1245" spans="1:14" x14ac:dyDescent="0.35">
      <c r="A1245">
        <v>1744</v>
      </c>
      <c r="B1245" t="s">
        <v>12</v>
      </c>
      <c r="C1245" t="s">
        <v>24</v>
      </c>
      <c r="D1245" t="s">
        <v>24</v>
      </c>
      <c r="E1245" t="s">
        <v>17</v>
      </c>
      <c r="F1245">
        <v>45</v>
      </c>
      <c r="G1245">
        <v>0</v>
      </c>
      <c r="H1245">
        <v>9756</v>
      </c>
      <c r="I1245">
        <v>3</v>
      </c>
      <c r="J1245">
        <v>4</v>
      </c>
      <c r="K1245" s="10"/>
      <c r="L1245" s="10"/>
      <c r="M1245" s="10"/>
      <c r="N1245" s="10"/>
    </row>
    <row r="1246" spans="1:14" x14ac:dyDescent="0.35">
      <c r="A1246">
        <v>1745</v>
      </c>
      <c r="B1246" t="s">
        <v>12</v>
      </c>
      <c r="C1246" t="s">
        <v>13</v>
      </c>
      <c r="D1246" t="s">
        <v>45</v>
      </c>
      <c r="E1246" t="s">
        <v>16</v>
      </c>
      <c r="F1246">
        <v>30</v>
      </c>
      <c r="G1246">
        <v>0</v>
      </c>
      <c r="H1246">
        <v>4968</v>
      </c>
      <c r="I1246">
        <v>1</v>
      </c>
      <c r="J1246">
        <v>3</v>
      </c>
      <c r="K1246" s="10"/>
      <c r="L1246" s="10"/>
      <c r="M1246" s="10"/>
      <c r="N1246" s="10"/>
    </row>
    <row r="1247" spans="1:14" x14ac:dyDescent="0.35">
      <c r="A1247">
        <v>1746</v>
      </c>
      <c r="B1247" t="s">
        <v>12</v>
      </c>
      <c r="C1247" t="s">
        <v>24</v>
      </c>
      <c r="D1247" t="s">
        <v>24</v>
      </c>
      <c r="E1247" t="s">
        <v>17</v>
      </c>
      <c r="F1247">
        <v>24</v>
      </c>
      <c r="G1247">
        <v>2</v>
      </c>
      <c r="H1247">
        <v>2145</v>
      </c>
      <c r="I1247">
        <v>4</v>
      </c>
      <c r="J1247">
        <v>3</v>
      </c>
      <c r="K1247" s="10"/>
      <c r="L1247" s="10"/>
      <c r="M1247" s="10"/>
      <c r="N1247" s="10"/>
    </row>
    <row r="1248" spans="1:14" x14ac:dyDescent="0.35">
      <c r="A1248">
        <v>1747</v>
      </c>
      <c r="B1248" t="s">
        <v>9</v>
      </c>
      <c r="C1248" t="s">
        <v>24</v>
      </c>
      <c r="D1248" t="s">
        <v>24</v>
      </c>
      <c r="E1248" t="s">
        <v>17</v>
      </c>
      <c r="F1248">
        <v>30</v>
      </c>
      <c r="G1248">
        <v>1</v>
      </c>
      <c r="H1248">
        <v>2180</v>
      </c>
      <c r="I1248">
        <v>4</v>
      </c>
      <c r="J1248">
        <v>3</v>
      </c>
      <c r="K1248" s="10"/>
      <c r="L1248" s="10"/>
      <c r="M1248" s="10"/>
      <c r="N1248" s="10"/>
    </row>
    <row r="1249" spans="1:14" x14ac:dyDescent="0.35">
      <c r="A1249">
        <v>1749</v>
      </c>
      <c r="B1249" t="s">
        <v>12</v>
      </c>
      <c r="C1249" t="s">
        <v>10</v>
      </c>
      <c r="D1249" t="s">
        <v>46</v>
      </c>
      <c r="E1249" t="s">
        <v>17</v>
      </c>
      <c r="F1249">
        <v>31</v>
      </c>
      <c r="G1249">
        <v>0</v>
      </c>
      <c r="H1249">
        <v>8346</v>
      </c>
      <c r="I1249">
        <v>3</v>
      </c>
      <c r="J1249">
        <v>3</v>
      </c>
      <c r="K1249" s="10"/>
      <c r="L1249" s="10"/>
      <c r="M1249" s="10"/>
      <c r="N1249" s="10"/>
    </row>
    <row r="1250" spans="1:14" x14ac:dyDescent="0.35">
      <c r="A1250">
        <v>1751</v>
      </c>
      <c r="B1250" t="s">
        <v>12</v>
      </c>
      <c r="C1250" t="s">
        <v>13</v>
      </c>
      <c r="D1250" t="s">
        <v>45</v>
      </c>
      <c r="E1250" t="s">
        <v>17</v>
      </c>
      <c r="F1250">
        <v>27</v>
      </c>
      <c r="G1250">
        <v>1</v>
      </c>
      <c r="H1250">
        <v>3445</v>
      </c>
      <c r="I1250">
        <v>4</v>
      </c>
      <c r="J1250">
        <v>3</v>
      </c>
      <c r="K1250" s="10"/>
      <c r="L1250" s="10"/>
      <c r="M1250" s="10"/>
      <c r="N1250" s="10"/>
    </row>
    <row r="1251" spans="1:14" x14ac:dyDescent="0.35">
      <c r="A1251">
        <v>1752</v>
      </c>
      <c r="B1251" t="s">
        <v>9</v>
      </c>
      <c r="C1251" t="s">
        <v>21</v>
      </c>
      <c r="D1251" t="s">
        <v>46</v>
      </c>
      <c r="E1251" t="s">
        <v>17</v>
      </c>
      <c r="F1251">
        <v>29</v>
      </c>
      <c r="G1251">
        <v>2</v>
      </c>
      <c r="H1251">
        <v>2760</v>
      </c>
      <c r="I1251">
        <v>2</v>
      </c>
      <c r="J1251">
        <v>3</v>
      </c>
      <c r="K1251" s="10"/>
      <c r="L1251" s="10"/>
      <c r="M1251" s="10"/>
      <c r="N1251" s="10"/>
    </row>
    <row r="1252" spans="1:14" x14ac:dyDescent="0.35">
      <c r="A1252">
        <v>1753</v>
      </c>
      <c r="B1252" t="s">
        <v>12</v>
      </c>
      <c r="C1252" t="s">
        <v>19</v>
      </c>
      <c r="D1252" t="s">
        <v>45</v>
      </c>
      <c r="E1252" t="s">
        <v>17</v>
      </c>
      <c r="F1252">
        <v>29</v>
      </c>
      <c r="G1252">
        <v>0</v>
      </c>
      <c r="H1252">
        <v>6294</v>
      </c>
      <c r="I1252">
        <v>3</v>
      </c>
      <c r="J1252">
        <v>3</v>
      </c>
      <c r="K1252" s="10"/>
      <c r="L1252" s="10"/>
      <c r="M1252" s="10"/>
      <c r="N1252" s="10"/>
    </row>
    <row r="1253" spans="1:14" x14ac:dyDescent="0.35">
      <c r="A1253">
        <v>1754</v>
      </c>
      <c r="B1253" t="s">
        <v>12</v>
      </c>
      <c r="C1253" t="s">
        <v>10</v>
      </c>
      <c r="D1253" t="s">
        <v>46</v>
      </c>
      <c r="E1253" t="s">
        <v>11</v>
      </c>
      <c r="F1253">
        <v>30</v>
      </c>
      <c r="G1253">
        <v>1</v>
      </c>
      <c r="H1253">
        <v>7140</v>
      </c>
      <c r="I1253">
        <v>1</v>
      </c>
      <c r="J1253">
        <v>3</v>
      </c>
      <c r="K1253" s="10"/>
      <c r="L1253" s="10"/>
      <c r="M1253" s="10"/>
      <c r="N1253" s="10"/>
    </row>
    <row r="1254" spans="1:14" x14ac:dyDescent="0.35">
      <c r="A1254">
        <v>1755</v>
      </c>
      <c r="B1254" t="s">
        <v>12</v>
      </c>
      <c r="C1254" t="s">
        <v>13</v>
      </c>
      <c r="D1254" t="s">
        <v>45</v>
      </c>
      <c r="E1254" t="s">
        <v>16</v>
      </c>
      <c r="F1254">
        <v>34</v>
      </c>
      <c r="G1254">
        <v>1</v>
      </c>
      <c r="H1254">
        <v>2932</v>
      </c>
      <c r="I1254">
        <v>4</v>
      </c>
      <c r="J1254">
        <v>3</v>
      </c>
      <c r="K1254" s="10"/>
      <c r="L1254" s="10"/>
      <c r="M1254" s="10"/>
      <c r="N1254" s="10"/>
    </row>
    <row r="1255" spans="1:14" x14ac:dyDescent="0.35">
      <c r="A1255">
        <v>1756</v>
      </c>
      <c r="B1255" t="s">
        <v>12</v>
      </c>
      <c r="C1255" t="s">
        <v>10</v>
      </c>
      <c r="D1255" t="s">
        <v>46</v>
      </c>
      <c r="E1255" t="s">
        <v>17</v>
      </c>
      <c r="F1255">
        <v>33</v>
      </c>
      <c r="G1255">
        <v>1</v>
      </c>
      <c r="H1255">
        <v>5147</v>
      </c>
      <c r="I1255">
        <v>2</v>
      </c>
      <c r="J1255">
        <v>3</v>
      </c>
      <c r="K1255" s="10"/>
      <c r="L1255" s="10"/>
      <c r="M1255" s="10"/>
      <c r="N1255" s="10"/>
    </row>
    <row r="1256" spans="1:14" x14ac:dyDescent="0.35">
      <c r="A1256">
        <v>1757</v>
      </c>
      <c r="B1256" t="s">
        <v>12</v>
      </c>
      <c r="C1256" t="s">
        <v>10</v>
      </c>
      <c r="D1256" t="s">
        <v>46</v>
      </c>
      <c r="E1256" t="s">
        <v>16</v>
      </c>
      <c r="F1256">
        <v>49</v>
      </c>
      <c r="G1256">
        <v>0</v>
      </c>
      <c r="H1256">
        <v>4507</v>
      </c>
      <c r="I1256">
        <v>4</v>
      </c>
      <c r="J1256">
        <v>3</v>
      </c>
      <c r="K1256" s="10"/>
      <c r="L1256" s="10"/>
      <c r="M1256" s="10"/>
      <c r="N1256" s="10"/>
    </row>
    <row r="1257" spans="1:14" x14ac:dyDescent="0.35">
      <c r="A1257">
        <v>1758</v>
      </c>
      <c r="B1257" t="s">
        <v>9</v>
      </c>
      <c r="C1257" t="s">
        <v>10</v>
      </c>
      <c r="D1257" t="s">
        <v>46</v>
      </c>
      <c r="E1257" t="s">
        <v>17</v>
      </c>
      <c r="F1257">
        <v>33</v>
      </c>
      <c r="G1257">
        <v>0</v>
      </c>
      <c r="H1257">
        <v>8564</v>
      </c>
      <c r="I1257">
        <v>1</v>
      </c>
      <c r="J1257">
        <v>4</v>
      </c>
      <c r="K1257" s="10"/>
      <c r="L1257" s="10"/>
      <c r="M1257" s="10"/>
      <c r="N1257" s="10"/>
    </row>
    <row r="1258" spans="1:14" x14ac:dyDescent="0.35">
      <c r="A1258">
        <v>1760</v>
      </c>
      <c r="B1258" t="s">
        <v>12</v>
      </c>
      <c r="C1258" t="s">
        <v>15</v>
      </c>
      <c r="D1258" t="s">
        <v>45</v>
      </c>
      <c r="E1258" t="s">
        <v>11</v>
      </c>
      <c r="F1258">
        <v>38</v>
      </c>
      <c r="G1258">
        <v>0</v>
      </c>
      <c r="H1258">
        <v>2468</v>
      </c>
      <c r="I1258">
        <v>2</v>
      </c>
      <c r="J1258">
        <v>3</v>
      </c>
      <c r="K1258" s="10"/>
      <c r="L1258" s="10"/>
      <c r="M1258" s="10"/>
      <c r="N1258" s="10"/>
    </row>
    <row r="1259" spans="1:14" x14ac:dyDescent="0.35">
      <c r="A1259">
        <v>1761</v>
      </c>
      <c r="B1259" t="s">
        <v>9</v>
      </c>
      <c r="C1259" t="s">
        <v>10</v>
      </c>
      <c r="D1259" t="s">
        <v>46</v>
      </c>
      <c r="E1259" t="s">
        <v>16</v>
      </c>
      <c r="F1259">
        <v>31</v>
      </c>
      <c r="G1259">
        <v>0</v>
      </c>
      <c r="H1259">
        <v>8161</v>
      </c>
      <c r="I1259">
        <v>3</v>
      </c>
      <c r="J1259">
        <v>3</v>
      </c>
      <c r="K1259" s="10"/>
      <c r="L1259" s="10"/>
      <c r="M1259" s="10"/>
      <c r="N1259" s="10"/>
    </row>
    <row r="1260" spans="1:14" x14ac:dyDescent="0.35">
      <c r="A1260">
        <v>1762</v>
      </c>
      <c r="B1260" t="s">
        <v>12</v>
      </c>
      <c r="C1260" t="s">
        <v>13</v>
      </c>
      <c r="D1260" t="s">
        <v>45</v>
      </c>
      <c r="E1260" t="s">
        <v>17</v>
      </c>
      <c r="F1260">
        <v>29</v>
      </c>
      <c r="G1260">
        <v>0</v>
      </c>
      <c r="H1260">
        <v>2109</v>
      </c>
      <c r="I1260">
        <v>1</v>
      </c>
      <c r="J1260">
        <v>3</v>
      </c>
      <c r="K1260" s="10"/>
      <c r="L1260" s="10"/>
      <c r="M1260" s="10"/>
      <c r="N1260" s="10"/>
    </row>
    <row r="1261" spans="1:14" x14ac:dyDescent="0.35">
      <c r="A1261">
        <v>1763</v>
      </c>
      <c r="B1261" t="s">
        <v>12</v>
      </c>
      <c r="C1261" t="s">
        <v>19</v>
      </c>
      <c r="D1261" t="s">
        <v>45</v>
      </c>
      <c r="E1261" t="s">
        <v>17</v>
      </c>
      <c r="F1261">
        <v>30</v>
      </c>
      <c r="G1261">
        <v>1</v>
      </c>
      <c r="H1261">
        <v>5294</v>
      </c>
      <c r="I1261">
        <v>3</v>
      </c>
      <c r="J1261">
        <v>3</v>
      </c>
      <c r="K1261" s="10"/>
      <c r="L1261" s="10"/>
      <c r="M1261" s="10"/>
      <c r="N1261" s="10"/>
    </row>
    <row r="1262" spans="1:14" x14ac:dyDescent="0.35">
      <c r="A1262">
        <v>1764</v>
      </c>
      <c r="B1262" t="s">
        <v>12</v>
      </c>
      <c r="C1262" t="s">
        <v>13</v>
      </c>
      <c r="D1262" t="s">
        <v>45</v>
      </c>
      <c r="E1262" t="s">
        <v>16</v>
      </c>
      <c r="F1262">
        <v>32</v>
      </c>
      <c r="G1262">
        <v>0</v>
      </c>
      <c r="H1262">
        <v>2718</v>
      </c>
      <c r="I1262">
        <v>2</v>
      </c>
      <c r="J1262">
        <v>3</v>
      </c>
      <c r="K1262" s="10"/>
      <c r="L1262" s="10"/>
      <c r="M1262" s="10"/>
      <c r="N1262" s="10"/>
    </row>
    <row r="1263" spans="1:14" x14ac:dyDescent="0.35">
      <c r="A1263">
        <v>1766</v>
      </c>
      <c r="B1263" t="s">
        <v>12</v>
      </c>
      <c r="C1263" t="s">
        <v>19</v>
      </c>
      <c r="D1263" t="s">
        <v>45</v>
      </c>
      <c r="E1263" t="s">
        <v>17</v>
      </c>
      <c r="F1263">
        <v>38</v>
      </c>
      <c r="G1263">
        <v>1</v>
      </c>
      <c r="H1263">
        <v>5811</v>
      </c>
      <c r="I1263">
        <v>4</v>
      </c>
      <c r="J1263">
        <v>3</v>
      </c>
      <c r="K1263" s="10"/>
      <c r="L1263" s="10"/>
      <c r="M1263" s="10"/>
      <c r="N1263" s="10"/>
    </row>
    <row r="1264" spans="1:14" x14ac:dyDescent="0.35">
      <c r="A1264">
        <v>1767</v>
      </c>
      <c r="B1264" t="s">
        <v>9</v>
      </c>
      <c r="C1264" t="s">
        <v>13</v>
      </c>
      <c r="D1264" t="s">
        <v>45</v>
      </c>
      <c r="E1264" t="s">
        <v>17</v>
      </c>
      <c r="F1264">
        <v>43</v>
      </c>
      <c r="G1264">
        <v>0</v>
      </c>
      <c r="H1264">
        <v>2437</v>
      </c>
      <c r="I1264">
        <v>3</v>
      </c>
      <c r="J1264">
        <v>3</v>
      </c>
      <c r="K1264" s="10"/>
      <c r="L1264" s="10"/>
      <c r="M1264" s="10"/>
      <c r="N1264" s="10"/>
    </row>
    <row r="1265" spans="1:14" x14ac:dyDescent="0.35">
      <c r="A1265">
        <v>1768</v>
      </c>
      <c r="B1265" t="s">
        <v>12</v>
      </c>
      <c r="C1265" t="s">
        <v>15</v>
      </c>
      <c r="D1265" t="s">
        <v>45</v>
      </c>
      <c r="E1265" t="s">
        <v>17</v>
      </c>
      <c r="F1265">
        <v>42</v>
      </c>
      <c r="G1265">
        <v>0</v>
      </c>
      <c r="H1265">
        <v>2766</v>
      </c>
      <c r="I1265">
        <v>2</v>
      </c>
      <c r="J1265">
        <v>4</v>
      </c>
      <c r="K1265" s="10"/>
      <c r="L1265" s="10"/>
      <c r="M1265" s="10"/>
      <c r="N1265" s="10"/>
    </row>
    <row r="1266" spans="1:14" x14ac:dyDescent="0.35">
      <c r="A1266">
        <v>1770</v>
      </c>
      <c r="B1266" t="s">
        <v>12</v>
      </c>
      <c r="C1266" t="s">
        <v>22</v>
      </c>
      <c r="D1266" t="s">
        <v>45</v>
      </c>
      <c r="E1266" t="s">
        <v>17</v>
      </c>
      <c r="F1266">
        <v>55</v>
      </c>
      <c r="G1266">
        <v>0</v>
      </c>
      <c r="H1266">
        <v>19038</v>
      </c>
      <c r="I1266">
        <v>1</v>
      </c>
      <c r="J1266">
        <v>3</v>
      </c>
      <c r="K1266" s="10"/>
      <c r="L1266" s="10"/>
      <c r="M1266" s="10"/>
      <c r="N1266" s="10"/>
    </row>
    <row r="1267" spans="1:14" x14ac:dyDescent="0.35">
      <c r="A1267">
        <v>1771</v>
      </c>
      <c r="B1267" t="s">
        <v>12</v>
      </c>
      <c r="C1267" t="s">
        <v>13</v>
      </c>
      <c r="D1267" t="s">
        <v>45</v>
      </c>
      <c r="E1267" t="s">
        <v>17</v>
      </c>
      <c r="F1267">
        <v>33</v>
      </c>
      <c r="G1267">
        <v>1</v>
      </c>
      <c r="H1267">
        <v>3055</v>
      </c>
      <c r="I1267">
        <v>2</v>
      </c>
      <c r="J1267">
        <v>3</v>
      </c>
      <c r="K1267" s="10"/>
      <c r="L1267" s="10"/>
      <c r="M1267" s="10"/>
      <c r="N1267" s="10"/>
    </row>
    <row r="1268" spans="1:14" x14ac:dyDescent="0.35">
      <c r="A1268">
        <v>1772</v>
      </c>
      <c r="B1268" t="s">
        <v>12</v>
      </c>
      <c r="C1268" t="s">
        <v>15</v>
      </c>
      <c r="D1268" t="s">
        <v>45</v>
      </c>
      <c r="E1268" t="s">
        <v>16</v>
      </c>
      <c r="F1268">
        <v>41</v>
      </c>
      <c r="G1268">
        <v>0</v>
      </c>
      <c r="H1268">
        <v>2289</v>
      </c>
      <c r="I1268">
        <v>1</v>
      </c>
      <c r="J1268">
        <v>4</v>
      </c>
      <c r="K1268" s="10"/>
      <c r="L1268" s="10"/>
      <c r="M1268" s="10"/>
      <c r="N1268" s="10"/>
    </row>
    <row r="1269" spans="1:14" x14ac:dyDescent="0.35">
      <c r="A1269">
        <v>1774</v>
      </c>
      <c r="B1269" t="s">
        <v>12</v>
      </c>
      <c r="C1269" t="s">
        <v>10</v>
      </c>
      <c r="D1269" t="s">
        <v>46</v>
      </c>
      <c r="E1269" t="s">
        <v>17</v>
      </c>
      <c r="F1269">
        <v>34</v>
      </c>
      <c r="G1269">
        <v>0</v>
      </c>
      <c r="H1269">
        <v>4001</v>
      </c>
      <c r="I1269">
        <v>3</v>
      </c>
      <c r="J1269">
        <v>3</v>
      </c>
      <c r="K1269" s="10"/>
      <c r="L1269" s="10"/>
      <c r="M1269" s="10"/>
      <c r="N1269" s="10"/>
    </row>
    <row r="1270" spans="1:14" x14ac:dyDescent="0.35">
      <c r="A1270">
        <v>1775</v>
      </c>
      <c r="B1270" t="s">
        <v>12</v>
      </c>
      <c r="C1270" t="s">
        <v>18</v>
      </c>
      <c r="D1270" t="s">
        <v>45</v>
      </c>
      <c r="E1270" t="s">
        <v>16</v>
      </c>
      <c r="F1270">
        <v>53</v>
      </c>
      <c r="G1270">
        <v>0</v>
      </c>
      <c r="H1270">
        <v>12965</v>
      </c>
      <c r="I1270">
        <v>3</v>
      </c>
      <c r="J1270">
        <v>4</v>
      </c>
      <c r="K1270" s="10"/>
      <c r="L1270" s="10"/>
      <c r="M1270" s="10"/>
      <c r="N1270" s="10"/>
    </row>
    <row r="1271" spans="1:14" x14ac:dyDescent="0.35">
      <c r="A1271">
        <v>1778</v>
      </c>
      <c r="B1271" t="s">
        <v>12</v>
      </c>
      <c r="C1271" t="s">
        <v>24</v>
      </c>
      <c r="D1271" t="s">
        <v>24</v>
      </c>
      <c r="E1271" t="s">
        <v>17</v>
      </c>
      <c r="F1271">
        <v>43</v>
      </c>
      <c r="G1271">
        <v>1</v>
      </c>
      <c r="H1271">
        <v>3539</v>
      </c>
      <c r="I1271">
        <v>4</v>
      </c>
      <c r="J1271">
        <v>3</v>
      </c>
      <c r="K1271" s="10"/>
      <c r="L1271" s="10"/>
      <c r="M1271" s="10"/>
      <c r="N1271" s="10"/>
    </row>
    <row r="1272" spans="1:14" x14ac:dyDescent="0.35">
      <c r="A1272">
        <v>1779</v>
      </c>
      <c r="B1272" t="s">
        <v>12</v>
      </c>
      <c r="C1272" t="s">
        <v>10</v>
      </c>
      <c r="D1272" t="s">
        <v>46</v>
      </c>
      <c r="E1272" t="s">
        <v>11</v>
      </c>
      <c r="F1272">
        <v>34</v>
      </c>
      <c r="G1272">
        <v>2</v>
      </c>
      <c r="H1272">
        <v>6029</v>
      </c>
      <c r="I1272">
        <v>4</v>
      </c>
      <c r="J1272">
        <v>3</v>
      </c>
      <c r="K1272" s="10"/>
      <c r="L1272" s="10"/>
      <c r="M1272" s="10"/>
      <c r="N1272" s="10"/>
    </row>
    <row r="1273" spans="1:14" x14ac:dyDescent="0.35">
      <c r="A1273">
        <v>1780</v>
      </c>
      <c r="B1273" t="s">
        <v>9</v>
      </c>
      <c r="C1273" t="s">
        <v>21</v>
      </c>
      <c r="D1273" t="s">
        <v>46</v>
      </c>
      <c r="E1273" t="s">
        <v>14</v>
      </c>
      <c r="F1273">
        <v>21</v>
      </c>
      <c r="G1273">
        <v>1</v>
      </c>
      <c r="H1273">
        <v>2679</v>
      </c>
      <c r="I1273">
        <v>2</v>
      </c>
      <c r="J1273">
        <v>3</v>
      </c>
      <c r="K1273" s="10"/>
      <c r="L1273" s="10"/>
      <c r="M1273" s="10"/>
      <c r="N1273" s="10"/>
    </row>
    <row r="1274" spans="1:14" x14ac:dyDescent="0.35">
      <c r="A1274">
        <v>1782</v>
      </c>
      <c r="B1274" t="s">
        <v>12</v>
      </c>
      <c r="C1274" t="s">
        <v>15</v>
      </c>
      <c r="D1274" t="s">
        <v>45</v>
      </c>
      <c r="E1274" t="s">
        <v>11</v>
      </c>
      <c r="F1274">
        <v>38</v>
      </c>
      <c r="G1274">
        <v>0</v>
      </c>
      <c r="H1274">
        <v>3702</v>
      </c>
      <c r="I1274">
        <v>3</v>
      </c>
      <c r="J1274">
        <v>3</v>
      </c>
      <c r="K1274" s="10"/>
      <c r="L1274" s="10"/>
      <c r="M1274" s="10"/>
      <c r="N1274" s="10"/>
    </row>
    <row r="1275" spans="1:14" x14ac:dyDescent="0.35">
      <c r="A1275">
        <v>1783</v>
      </c>
      <c r="B1275" t="s">
        <v>9</v>
      </c>
      <c r="C1275" t="s">
        <v>15</v>
      </c>
      <c r="D1275" t="s">
        <v>45</v>
      </c>
      <c r="E1275" t="s">
        <v>14</v>
      </c>
      <c r="F1275">
        <v>22</v>
      </c>
      <c r="G1275">
        <v>0</v>
      </c>
      <c r="H1275">
        <v>2398</v>
      </c>
      <c r="I1275">
        <v>1</v>
      </c>
      <c r="J1275">
        <v>3</v>
      </c>
      <c r="K1275" s="10"/>
      <c r="L1275" s="10"/>
      <c r="M1275" s="10"/>
      <c r="N1275" s="10"/>
    </row>
    <row r="1276" spans="1:14" x14ac:dyDescent="0.35">
      <c r="A1276">
        <v>1784</v>
      </c>
      <c r="B1276" t="s">
        <v>12</v>
      </c>
      <c r="C1276" t="s">
        <v>10</v>
      </c>
      <c r="D1276" t="s">
        <v>46</v>
      </c>
      <c r="E1276" t="s">
        <v>16</v>
      </c>
      <c r="F1276">
        <v>31</v>
      </c>
      <c r="G1276">
        <v>5</v>
      </c>
      <c r="H1276">
        <v>5468</v>
      </c>
      <c r="I1276">
        <v>4</v>
      </c>
      <c r="J1276">
        <v>3</v>
      </c>
      <c r="K1276" s="10"/>
      <c r="L1276" s="10"/>
      <c r="M1276" s="10"/>
      <c r="N1276" s="10"/>
    </row>
    <row r="1277" spans="1:14" x14ac:dyDescent="0.35">
      <c r="A1277">
        <v>1786</v>
      </c>
      <c r="B1277" t="s">
        <v>12</v>
      </c>
      <c r="C1277" t="s">
        <v>20</v>
      </c>
      <c r="D1277" t="s">
        <v>45</v>
      </c>
      <c r="E1277" t="s">
        <v>17</v>
      </c>
      <c r="F1277">
        <v>51</v>
      </c>
      <c r="G1277">
        <v>2</v>
      </c>
      <c r="H1277">
        <v>13116</v>
      </c>
      <c r="I1277">
        <v>3</v>
      </c>
      <c r="J1277">
        <v>3</v>
      </c>
      <c r="K1277" s="10"/>
      <c r="L1277" s="10"/>
      <c r="M1277" s="10"/>
      <c r="N1277" s="10"/>
    </row>
    <row r="1278" spans="1:14" x14ac:dyDescent="0.35">
      <c r="A1278">
        <v>1787</v>
      </c>
      <c r="B1278" t="s">
        <v>12</v>
      </c>
      <c r="C1278" t="s">
        <v>10</v>
      </c>
      <c r="D1278" t="s">
        <v>46</v>
      </c>
      <c r="E1278" t="s">
        <v>11</v>
      </c>
      <c r="F1278">
        <v>37</v>
      </c>
      <c r="G1278">
        <v>0</v>
      </c>
      <c r="H1278">
        <v>4189</v>
      </c>
      <c r="I1278">
        <v>2</v>
      </c>
      <c r="J1278">
        <v>3</v>
      </c>
      <c r="K1278" s="10"/>
      <c r="L1278" s="10"/>
      <c r="M1278" s="10"/>
      <c r="N1278" s="10"/>
    </row>
    <row r="1279" spans="1:14" x14ac:dyDescent="0.35">
      <c r="A1279">
        <v>1789</v>
      </c>
      <c r="B1279" t="s">
        <v>12</v>
      </c>
      <c r="C1279" t="s">
        <v>22</v>
      </c>
      <c r="D1279" t="s">
        <v>45</v>
      </c>
      <c r="E1279" t="s">
        <v>16</v>
      </c>
      <c r="F1279">
        <v>46</v>
      </c>
      <c r="G1279">
        <v>2</v>
      </c>
      <c r="H1279">
        <v>19328</v>
      </c>
      <c r="I1279">
        <v>4</v>
      </c>
      <c r="J1279">
        <v>3</v>
      </c>
      <c r="K1279" s="10"/>
      <c r="L1279" s="10"/>
      <c r="M1279" s="10"/>
      <c r="N1279" s="10"/>
    </row>
    <row r="1280" spans="1:14" x14ac:dyDescent="0.35">
      <c r="A1280">
        <v>1790</v>
      </c>
      <c r="B1280" t="s">
        <v>12</v>
      </c>
      <c r="C1280" t="s">
        <v>19</v>
      </c>
      <c r="D1280" t="s">
        <v>45</v>
      </c>
      <c r="E1280" t="s">
        <v>17</v>
      </c>
      <c r="F1280">
        <v>36</v>
      </c>
      <c r="G1280">
        <v>5</v>
      </c>
      <c r="H1280">
        <v>8321</v>
      </c>
      <c r="I1280">
        <v>1</v>
      </c>
      <c r="J1280">
        <v>3</v>
      </c>
      <c r="K1280" s="10"/>
      <c r="L1280" s="10"/>
      <c r="M1280" s="10"/>
      <c r="N1280" s="10"/>
    </row>
    <row r="1281" spans="1:14" x14ac:dyDescent="0.35">
      <c r="A1281">
        <v>1792</v>
      </c>
      <c r="B1281" t="s">
        <v>9</v>
      </c>
      <c r="C1281" t="s">
        <v>13</v>
      </c>
      <c r="D1281" t="s">
        <v>45</v>
      </c>
      <c r="E1281" t="s">
        <v>11</v>
      </c>
      <c r="F1281">
        <v>44</v>
      </c>
      <c r="G1281">
        <v>2</v>
      </c>
      <c r="H1281">
        <v>2342</v>
      </c>
      <c r="I1281">
        <v>2</v>
      </c>
      <c r="J1281">
        <v>3</v>
      </c>
      <c r="K1281" s="10"/>
      <c r="L1281" s="10"/>
      <c r="M1281" s="10"/>
      <c r="N1281" s="10"/>
    </row>
    <row r="1282" spans="1:14" x14ac:dyDescent="0.35">
      <c r="A1282">
        <v>1794</v>
      </c>
      <c r="B1282" t="s">
        <v>12</v>
      </c>
      <c r="C1282" t="s">
        <v>24</v>
      </c>
      <c r="D1282" t="s">
        <v>24</v>
      </c>
      <c r="E1282" t="s">
        <v>11</v>
      </c>
      <c r="F1282">
        <v>37</v>
      </c>
      <c r="G1282">
        <v>4</v>
      </c>
      <c r="H1282">
        <v>4071</v>
      </c>
      <c r="I1282">
        <v>2</v>
      </c>
      <c r="J1282">
        <v>3</v>
      </c>
      <c r="K1282" s="10"/>
      <c r="L1282" s="10"/>
      <c r="M1282" s="10"/>
      <c r="N1282" s="10"/>
    </row>
    <row r="1283" spans="1:14" x14ac:dyDescent="0.35">
      <c r="A1283">
        <v>1797</v>
      </c>
      <c r="B1283" t="s">
        <v>9</v>
      </c>
      <c r="C1283" t="s">
        <v>10</v>
      </c>
      <c r="D1283" t="s">
        <v>46</v>
      </c>
      <c r="E1283" t="s">
        <v>17</v>
      </c>
      <c r="F1283">
        <v>35</v>
      </c>
      <c r="G1283">
        <v>7</v>
      </c>
      <c r="H1283">
        <v>5813</v>
      </c>
      <c r="I1283">
        <v>4</v>
      </c>
      <c r="J1283">
        <v>3</v>
      </c>
      <c r="K1283" s="10"/>
      <c r="L1283" s="10"/>
      <c r="M1283" s="10"/>
      <c r="N1283" s="10"/>
    </row>
    <row r="1284" spans="1:14" x14ac:dyDescent="0.35">
      <c r="A1284">
        <v>1798</v>
      </c>
      <c r="B1284" t="s">
        <v>12</v>
      </c>
      <c r="C1284" t="s">
        <v>13</v>
      </c>
      <c r="D1284" t="s">
        <v>45</v>
      </c>
      <c r="E1284" t="s">
        <v>16</v>
      </c>
      <c r="F1284">
        <v>33</v>
      </c>
      <c r="G1284">
        <v>7</v>
      </c>
      <c r="H1284">
        <v>3143</v>
      </c>
      <c r="I1284">
        <v>1</v>
      </c>
      <c r="J1284">
        <v>3</v>
      </c>
      <c r="K1284" s="10"/>
      <c r="L1284" s="10"/>
      <c r="M1284" s="10"/>
      <c r="N1284" s="10"/>
    </row>
    <row r="1285" spans="1:14" x14ac:dyDescent="0.35">
      <c r="A1285">
        <v>1799</v>
      </c>
      <c r="B1285" t="s">
        <v>12</v>
      </c>
      <c r="C1285" t="s">
        <v>13</v>
      </c>
      <c r="D1285" t="s">
        <v>45</v>
      </c>
      <c r="E1285" t="s">
        <v>17</v>
      </c>
      <c r="F1285">
        <v>28</v>
      </c>
      <c r="G1285">
        <v>0</v>
      </c>
      <c r="H1285">
        <v>2044</v>
      </c>
      <c r="I1285">
        <v>4</v>
      </c>
      <c r="J1285">
        <v>3</v>
      </c>
      <c r="K1285" s="10"/>
      <c r="L1285" s="10"/>
      <c r="M1285" s="10"/>
      <c r="N1285" s="10"/>
    </row>
    <row r="1286" spans="1:14" x14ac:dyDescent="0.35">
      <c r="A1286">
        <v>1800</v>
      </c>
      <c r="B1286" t="s">
        <v>12</v>
      </c>
      <c r="C1286" t="s">
        <v>22</v>
      </c>
      <c r="D1286" t="s">
        <v>45</v>
      </c>
      <c r="E1286" t="s">
        <v>14</v>
      </c>
      <c r="F1286">
        <v>39</v>
      </c>
      <c r="G1286">
        <v>2</v>
      </c>
      <c r="H1286">
        <v>13464</v>
      </c>
      <c r="I1286">
        <v>3</v>
      </c>
      <c r="J1286">
        <v>4</v>
      </c>
      <c r="K1286" s="10"/>
      <c r="L1286" s="10"/>
      <c r="M1286" s="10"/>
      <c r="N1286" s="10"/>
    </row>
    <row r="1287" spans="1:14" x14ac:dyDescent="0.35">
      <c r="A1287">
        <v>1801</v>
      </c>
      <c r="B1287" t="s">
        <v>12</v>
      </c>
      <c r="C1287" t="s">
        <v>10</v>
      </c>
      <c r="D1287" t="s">
        <v>46</v>
      </c>
      <c r="E1287" t="s">
        <v>11</v>
      </c>
      <c r="F1287">
        <v>46</v>
      </c>
      <c r="G1287">
        <v>2</v>
      </c>
      <c r="H1287">
        <v>7991</v>
      </c>
      <c r="I1287">
        <v>2</v>
      </c>
      <c r="J1287">
        <v>3</v>
      </c>
      <c r="K1287" s="10"/>
      <c r="L1287" s="10"/>
      <c r="M1287" s="10"/>
      <c r="N1287" s="10"/>
    </row>
    <row r="1288" spans="1:14" x14ac:dyDescent="0.35">
      <c r="A1288">
        <v>1802</v>
      </c>
      <c r="B1288" t="s">
        <v>12</v>
      </c>
      <c r="C1288" t="s">
        <v>15</v>
      </c>
      <c r="D1288" t="s">
        <v>45</v>
      </c>
      <c r="E1288" t="s">
        <v>11</v>
      </c>
      <c r="F1288">
        <v>40</v>
      </c>
      <c r="G1288">
        <v>0</v>
      </c>
      <c r="H1288">
        <v>3377</v>
      </c>
      <c r="I1288">
        <v>1</v>
      </c>
      <c r="J1288">
        <v>3</v>
      </c>
      <c r="K1288" s="10"/>
      <c r="L1288" s="10"/>
      <c r="M1288" s="10"/>
      <c r="N1288" s="10"/>
    </row>
    <row r="1289" spans="1:14" x14ac:dyDescent="0.35">
      <c r="A1289">
        <v>1803</v>
      </c>
      <c r="B1289" t="s">
        <v>12</v>
      </c>
      <c r="C1289" t="s">
        <v>19</v>
      </c>
      <c r="D1289" t="s">
        <v>45</v>
      </c>
      <c r="E1289" t="s">
        <v>17</v>
      </c>
      <c r="F1289">
        <v>42</v>
      </c>
      <c r="G1289">
        <v>0</v>
      </c>
      <c r="H1289">
        <v>5538</v>
      </c>
      <c r="I1289">
        <v>1</v>
      </c>
      <c r="J1289">
        <v>3</v>
      </c>
      <c r="K1289" s="10"/>
      <c r="L1289" s="10"/>
      <c r="M1289" s="10"/>
      <c r="N1289" s="10"/>
    </row>
    <row r="1290" spans="1:14" x14ac:dyDescent="0.35">
      <c r="A1290">
        <v>1804</v>
      </c>
      <c r="B1290" t="s">
        <v>12</v>
      </c>
      <c r="C1290" t="s">
        <v>18</v>
      </c>
      <c r="D1290" t="s">
        <v>45</v>
      </c>
      <c r="E1290" t="s">
        <v>11</v>
      </c>
      <c r="F1290">
        <v>35</v>
      </c>
      <c r="G1290">
        <v>1</v>
      </c>
      <c r="H1290">
        <v>5762</v>
      </c>
      <c r="I1290">
        <v>4</v>
      </c>
      <c r="J1290">
        <v>3</v>
      </c>
      <c r="K1290" s="10"/>
      <c r="L1290" s="10"/>
      <c r="M1290" s="10"/>
      <c r="N1290" s="10"/>
    </row>
    <row r="1291" spans="1:14" x14ac:dyDescent="0.35">
      <c r="A1291">
        <v>1805</v>
      </c>
      <c r="B1291" t="s">
        <v>12</v>
      </c>
      <c r="C1291" t="s">
        <v>24</v>
      </c>
      <c r="D1291" t="s">
        <v>24</v>
      </c>
      <c r="E1291" t="s">
        <v>17</v>
      </c>
      <c r="F1291">
        <v>38</v>
      </c>
      <c r="G1291">
        <v>3</v>
      </c>
      <c r="H1291">
        <v>2592</v>
      </c>
      <c r="I1291">
        <v>2</v>
      </c>
      <c r="J1291">
        <v>3</v>
      </c>
      <c r="K1291" s="10"/>
      <c r="L1291" s="10"/>
      <c r="M1291" s="10"/>
      <c r="N1291" s="10"/>
    </row>
    <row r="1292" spans="1:14" x14ac:dyDescent="0.35">
      <c r="A1292">
        <v>1807</v>
      </c>
      <c r="B1292" t="s">
        <v>9</v>
      </c>
      <c r="C1292" t="s">
        <v>15</v>
      </c>
      <c r="D1292" t="s">
        <v>45</v>
      </c>
      <c r="E1292" t="s">
        <v>16</v>
      </c>
      <c r="F1292">
        <v>34</v>
      </c>
      <c r="G1292">
        <v>0</v>
      </c>
      <c r="H1292">
        <v>5346</v>
      </c>
      <c r="I1292">
        <v>1</v>
      </c>
      <c r="J1292">
        <v>3</v>
      </c>
      <c r="K1292" s="10"/>
      <c r="L1292" s="10"/>
      <c r="M1292" s="10"/>
      <c r="N1292" s="10"/>
    </row>
    <row r="1293" spans="1:14" x14ac:dyDescent="0.35">
      <c r="A1293">
        <v>1809</v>
      </c>
      <c r="B1293" t="s">
        <v>9</v>
      </c>
      <c r="C1293" t="s">
        <v>18</v>
      </c>
      <c r="D1293" t="s">
        <v>45</v>
      </c>
      <c r="E1293" t="s">
        <v>16</v>
      </c>
      <c r="F1293">
        <v>37</v>
      </c>
      <c r="G1293">
        <v>0</v>
      </c>
      <c r="H1293">
        <v>4213</v>
      </c>
      <c r="I1293">
        <v>1</v>
      </c>
      <c r="J1293">
        <v>3</v>
      </c>
      <c r="K1293" s="10"/>
      <c r="L1293" s="10"/>
      <c r="M1293" s="10"/>
      <c r="N1293" s="10"/>
    </row>
    <row r="1294" spans="1:14" x14ac:dyDescent="0.35">
      <c r="A1294">
        <v>1812</v>
      </c>
      <c r="B1294" t="s">
        <v>12</v>
      </c>
      <c r="C1294" t="s">
        <v>10</v>
      </c>
      <c r="D1294" t="s">
        <v>46</v>
      </c>
      <c r="E1294" t="s">
        <v>17</v>
      </c>
      <c r="F1294">
        <v>39</v>
      </c>
      <c r="G1294">
        <v>2</v>
      </c>
      <c r="H1294">
        <v>4127</v>
      </c>
      <c r="I1294">
        <v>4</v>
      </c>
      <c r="J1294">
        <v>3</v>
      </c>
      <c r="K1294" s="10"/>
      <c r="L1294" s="10"/>
      <c r="M1294" s="10"/>
      <c r="N1294" s="10"/>
    </row>
    <row r="1295" spans="1:14" x14ac:dyDescent="0.35">
      <c r="A1295">
        <v>1813</v>
      </c>
      <c r="B1295" t="s">
        <v>12</v>
      </c>
      <c r="C1295" t="s">
        <v>13</v>
      </c>
      <c r="D1295" t="s">
        <v>45</v>
      </c>
      <c r="E1295" t="s">
        <v>17</v>
      </c>
      <c r="F1295">
        <v>43</v>
      </c>
      <c r="G1295">
        <v>1</v>
      </c>
      <c r="H1295">
        <v>2438</v>
      </c>
      <c r="I1295">
        <v>3</v>
      </c>
      <c r="J1295">
        <v>3</v>
      </c>
      <c r="K1295" s="10"/>
      <c r="L1295" s="10"/>
      <c r="M1295" s="10"/>
      <c r="N1295" s="10"/>
    </row>
    <row r="1296" spans="1:14" x14ac:dyDescent="0.35">
      <c r="A1296">
        <v>1814</v>
      </c>
      <c r="B1296" t="s">
        <v>12</v>
      </c>
      <c r="C1296" t="s">
        <v>19</v>
      </c>
      <c r="D1296" t="s">
        <v>45</v>
      </c>
      <c r="E1296" t="s">
        <v>17</v>
      </c>
      <c r="F1296">
        <v>41</v>
      </c>
      <c r="G1296">
        <v>1</v>
      </c>
      <c r="H1296">
        <v>6870</v>
      </c>
      <c r="I1296">
        <v>2</v>
      </c>
      <c r="J1296">
        <v>3</v>
      </c>
      <c r="K1296" s="10"/>
      <c r="L1296" s="10"/>
      <c r="M1296" s="10"/>
      <c r="N1296" s="10"/>
    </row>
    <row r="1297" spans="1:14" x14ac:dyDescent="0.35">
      <c r="A1297">
        <v>1815</v>
      </c>
      <c r="B1297" t="s">
        <v>12</v>
      </c>
      <c r="C1297" t="s">
        <v>10</v>
      </c>
      <c r="D1297" t="s">
        <v>46</v>
      </c>
      <c r="E1297" t="s">
        <v>14</v>
      </c>
      <c r="F1297">
        <v>41</v>
      </c>
      <c r="G1297">
        <v>13</v>
      </c>
      <c r="H1297">
        <v>10447</v>
      </c>
      <c r="I1297">
        <v>3</v>
      </c>
      <c r="J1297">
        <v>3</v>
      </c>
      <c r="K1297" s="10"/>
      <c r="L1297" s="10"/>
      <c r="M1297" s="10"/>
      <c r="N1297" s="10"/>
    </row>
    <row r="1298" spans="1:14" x14ac:dyDescent="0.35">
      <c r="A1298">
        <v>1816</v>
      </c>
      <c r="B1298" t="s">
        <v>12</v>
      </c>
      <c r="C1298" t="s">
        <v>18</v>
      </c>
      <c r="D1298" t="s">
        <v>45</v>
      </c>
      <c r="E1298" t="s">
        <v>17</v>
      </c>
      <c r="F1298">
        <v>30</v>
      </c>
      <c r="G1298">
        <v>0</v>
      </c>
      <c r="H1298">
        <v>9667</v>
      </c>
      <c r="I1298">
        <v>3</v>
      </c>
      <c r="J1298">
        <v>3</v>
      </c>
      <c r="K1298" s="10"/>
      <c r="L1298" s="10"/>
      <c r="M1298" s="10"/>
      <c r="N1298" s="10"/>
    </row>
    <row r="1299" spans="1:14" x14ac:dyDescent="0.35">
      <c r="A1299">
        <v>1818</v>
      </c>
      <c r="B1299" t="s">
        <v>9</v>
      </c>
      <c r="C1299" t="s">
        <v>24</v>
      </c>
      <c r="D1299" t="s">
        <v>24</v>
      </c>
      <c r="E1299" t="s">
        <v>11</v>
      </c>
      <c r="F1299">
        <v>26</v>
      </c>
      <c r="G1299">
        <v>1</v>
      </c>
      <c r="H1299">
        <v>2148</v>
      </c>
      <c r="I1299">
        <v>2</v>
      </c>
      <c r="J1299">
        <v>3</v>
      </c>
      <c r="K1299" s="10"/>
      <c r="L1299" s="10"/>
      <c r="M1299" s="10"/>
      <c r="N1299" s="10"/>
    </row>
    <row r="1300" spans="1:14" x14ac:dyDescent="0.35">
      <c r="A1300">
        <v>1821</v>
      </c>
      <c r="B1300" t="s">
        <v>9</v>
      </c>
      <c r="C1300" t="s">
        <v>19</v>
      </c>
      <c r="D1300" t="s">
        <v>45</v>
      </c>
      <c r="E1300" t="s">
        <v>11</v>
      </c>
      <c r="F1300">
        <v>46</v>
      </c>
      <c r="G1300">
        <v>3</v>
      </c>
      <c r="H1300">
        <v>8926</v>
      </c>
      <c r="I1300">
        <v>2</v>
      </c>
      <c r="J1300">
        <v>4</v>
      </c>
      <c r="K1300" s="10"/>
      <c r="L1300" s="10"/>
      <c r="M1300" s="10"/>
      <c r="N1300" s="10"/>
    </row>
    <row r="1301" spans="1:14" x14ac:dyDescent="0.35">
      <c r="A1301">
        <v>1822</v>
      </c>
      <c r="B1301" t="s">
        <v>12</v>
      </c>
      <c r="C1301" t="s">
        <v>19</v>
      </c>
      <c r="D1301" t="s">
        <v>45</v>
      </c>
      <c r="E1301" t="s">
        <v>17</v>
      </c>
      <c r="F1301">
        <v>40</v>
      </c>
      <c r="G1301">
        <v>0</v>
      </c>
      <c r="H1301">
        <v>6513</v>
      </c>
      <c r="I1301">
        <v>4</v>
      </c>
      <c r="J1301">
        <v>3</v>
      </c>
      <c r="K1301" s="10"/>
      <c r="L1301" s="10"/>
      <c r="M1301" s="10"/>
      <c r="N1301" s="10"/>
    </row>
    <row r="1302" spans="1:14" x14ac:dyDescent="0.35">
      <c r="A1302">
        <v>1823</v>
      </c>
      <c r="B1302" t="s">
        <v>12</v>
      </c>
      <c r="C1302" t="s">
        <v>10</v>
      </c>
      <c r="D1302" t="s">
        <v>46</v>
      </c>
      <c r="E1302" t="s">
        <v>11</v>
      </c>
      <c r="F1302">
        <v>34</v>
      </c>
      <c r="G1302">
        <v>4</v>
      </c>
      <c r="H1302">
        <v>6799</v>
      </c>
      <c r="I1302">
        <v>3</v>
      </c>
      <c r="J1302">
        <v>4</v>
      </c>
      <c r="K1302" s="10"/>
      <c r="L1302" s="10"/>
      <c r="M1302" s="10"/>
      <c r="N1302" s="10"/>
    </row>
    <row r="1303" spans="1:14" x14ac:dyDescent="0.35">
      <c r="A1303">
        <v>1824</v>
      </c>
      <c r="B1303" t="s">
        <v>12</v>
      </c>
      <c r="C1303" t="s">
        <v>20</v>
      </c>
      <c r="D1303" t="s">
        <v>46</v>
      </c>
      <c r="E1303" t="s">
        <v>17</v>
      </c>
      <c r="F1303">
        <v>58</v>
      </c>
      <c r="G1303">
        <v>14</v>
      </c>
      <c r="H1303">
        <v>16291</v>
      </c>
      <c r="I1303">
        <v>2</v>
      </c>
      <c r="J1303">
        <v>4</v>
      </c>
      <c r="K1303" s="10"/>
      <c r="L1303" s="10"/>
      <c r="M1303" s="10"/>
      <c r="N1303" s="10"/>
    </row>
    <row r="1304" spans="1:14" x14ac:dyDescent="0.35">
      <c r="A1304">
        <v>1826</v>
      </c>
      <c r="B1304" t="s">
        <v>12</v>
      </c>
      <c r="C1304" t="s">
        <v>15</v>
      </c>
      <c r="D1304" t="s">
        <v>45</v>
      </c>
      <c r="E1304" t="s">
        <v>16</v>
      </c>
      <c r="F1304">
        <v>35</v>
      </c>
      <c r="G1304">
        <v>0</v>
      </c>
      <c r="H1304">
        <v>2705</v>
      </c>
      <c r="I1304">
        <v>3</v>
      </c>
      <c r="J1304">
        <v>3</v>
      </c>
      <c r="K1304" s="10"/>
      <c r="L1304" s="10"/>
      <c r="M1304" s="10"/>
      <c r="N1304" s="10"/>
    </row>
    <row r="1305" spans="1:14" x14ac:dyDescent="0.35">
      <c r="A1305">
        <v>1827</v>
      </c>
      <c r="B1305" t="s">
        <v>12</v>
      </c>
      <c r="C1305" t="s">
        <v>18</v>
      </c>
      <c r="D1305" t="s">
        <v>45</v>
      </c>
      <c r="E1305" t="s">
        <v>17</v>
      </c>
      <c r="F1305">
        <v>47</v>
      </c>
      <c r="G1305">
        <v>14</v>
      </c>
      <c r="H1305">
        <v>10333</v>
      </c>
      <c r="I1305">
        <v>2</v>
      </c>
      <c r="J1305">
        <v>3</v>
      </c>
      <c r="K1305" s="10"/>
      <c r="L1305" s="10"/>
      <c r="M1305" s="10"/>
      <c r="N1305" s="10"/>
    </row>
    <row r="1306" spans="1:14" x14ac:dyDescent="0.35">
      <c r="A1306">
        <v>1829</v>
      </c>
      <c r="B1306" t="s">
        <v>12</v>
      </c>
      <c r="C1306" t="s">
        <v>19</v>
      </c>
      <c r="D1306" t="s">
        <v>45</v>
      </c>
      <c r="E1306" t="s">
        <v>17</v>
      </c>
      <c r="F1306">
        <v>40</v>
      </c>
      <c r="G1306">
        <v>7</v>
      </c>
      <c r="H1306">
        <v>4448</v>
      </c>
      <c r="I1306">
        <v>1</v>
      </c>
      <c r="J1306">
        <v>3</v>
      </c>
      <c r="K1306" s="10"/>
      <c r="L1306" s="10"/>
      <c r="M1306" s="10"/>
      <c r="N1306" s="10"/>
    </row>
    <row r="1307" spans="1:14" x14ac:dyDescent="0.35">
      <c r="A1307">
        <v>1830</v>
      </c>
      <c r="B1307" t="s">
        <v>12</v>
      </c>
      <c r="C1307" t="s">
        <v>13</v>
      </c>
      <c r="D1307" t="s">
        <v>45</v>
      </c>
      <c r="E1307" t="s">
        <v>16</v>
      </c>
      <c r="F1307">
        <v>54</v>
      </c>
      <c r="G1307">
        <v>1</v>
      </c>
      <c r="H1307">
        <v>6854</v>
      </c>
      <c r="I1307">
        <v>4</v>
      </c>
      <c r="J1307">
        <v>3</v>
      </c>
      <c r="K1307" s="10"/>
      <c r="L1307" s="10"/>
      <c r="M1307" s="10"/>
      <c r="N1307" s="10"/>
    </row>
    <row r="1308" spans="1:14" x14ac:dyDescent="0.35">
      <c r="A1308">
        <v>1833</v>
      </c>
      <c r="B1308" t="s">
        <v>12</v>
      </c>
      <c r="C1308" t="s">
        <v>10</v>
      </c>
      <c r="D1308" t="s">
        <v>46</v>
      </c>
      <c r="E1308" t="s">
        <v>16</v>
      </c>
      <c r="F1308">
        <v>31</v>
      </c>
      <c r="G1308">
        <v>2</v>
      </c>
      <c r="H1308">
        <v>9637</v>
      </c>
      <c r="I1308">
        <v>1</v>
      </c>
      <c r="J1308">
        <v>3</v>
      </c>
      <c r="K1308" s="10"/>
      <c r="L1308" s="10"/>
      <c r="M1308" s="10"/>
      <c r="N1308" s="10"/>
    </row>
    <row r="1309" spans="1:14" x14ac:dyDescent="0.35">
      <c r="A1309">
        <v>1834</v>
      </c>
      <c r="B1309" t="s">
        <v>12</v>
      </c>
      <c r="C1309" t="s">
        <v>13</v>
      </c>
      <c r="D1309" t="s">
        <v>45</v>
      </c>
      <c r="E1309" t="s">
        <v>17</v>
      </c>
      <c r="F1309">
        <v>28</v>
      </c>
      <c r="G1309">
        <v>1</v>
      </c>
      <c r="H1309">
        <v>3591</v>
      </c>
      <c r="I1309">
        <v>1</v>
      </c>
      <c r="J1309">
        <v>4</v>
      </c>
      <c r="K1309" s="10"/>
      <c r="L1309" s="10"/>
      <c r="M1309" s="10"/>
      <c r="N1309" s="10"/>
    </row>
    <row r="1310" spans="1:14" x14ac:dyDescent="0.35">
      <c r="A1310">
        <v>1835</v>
      </c>
      <c r="B1310" t="s">
        <v>12</v>
      </c>
      <c r="C1310" t="s">
        <v>21</v>
      </c>
      <c r="D1310" t="s">
        <v>46</v>
      </c>
      <c r="E1310" t="s">
        <v>16</v>
      </c>
      <c r="F1310">
        <v>38</v>
      </c>
      <c r="G1310">
        <v>0</v>
      </c>
      <c r="H1310">
        <v>5405</v>
      </c>
      <c r="I1310">
        <v>4</v>
      </c>
      <c r="J1310">
        <v>4</v>
      </c>
      <c r="K1310" s="10"/>
      <c r="L1310" s="10"/>
      <c r="M1310" s="10"/>
      <c r="N1310" s="10"/>
    </row>
    <row r="1311" spans="1:14" x14ac:dyDescent="0.35">
      <c r="A1311">
        <v>1836</v>
      </c>
      <c r="B1311" t="s">
        <v>12</v>
      </c>
      <c r="C1311" t="s">
        <v>10</v>
      </c>
      <c r="D1311" t="s">
        <v>46</v>
      </c>
      <c r="E1311" t="s">
        <v>17</v>
      </c>
      <c r="F1311">
        <v>26</v>
      </c>
      <c r="G1311">
        <v>1</v>
      </c>
      <c r="H1311">
        <v>4684</v>
      </c>
      <c r="I1311">
        <v>4</v>
      </c>
      <c r="J1311">
        <v>3</v>
      </c>
      <c r="K1311" s="10"/>
      <c r="L1311" s="10"/>
      <c r="M1311" s="10"/>
      <c r="N1311" s="10"/>
    </row>
    <row r="1312" spans="1:14" x14ac:dyDescent="0.35">
      <c r="A1312">
        <v>1837</v>
      </c>
      <c r="B1312" t="s">
        <v>12</v>
      </c>
      <c r="C1312" t="s">
        <v>22</v>
      </c>
      <c r="D1312" t="s">
        <v>45</v>
      </c>
      <c r="E1312" t="s">
        <v>16</v>
      </c>
      <c r="F1312">
        <v>58</v>
      </c>
      <c r="G1312">
        <v>2</v>
      </c>
      <c r="H1312">
        <v>15787</v>
      </c>
      <c r="I1312">
        <v>3</v>
      </c>
      <c r="J1312">
        <v>3</v>
      </c>
      <c r="K1312" s="10"/>
      <c r="L1312" s="10"/>
      <c r="M1312" s="10"/>
      <c r="N1312" s="10"/>
    </row>
    <row r="1313" spans="1:14" x14ac:dyDescent="0.35">
      <c r="A1313">
        <v>1839</v>
      </c>
      <c r="B1313" t="s">
        <v>12</v>
      </c>
      <c r="C1313" t="s">
        <v>13</v>
      </c>
      <c r="D1313" t="s">
        <v>45</v>
      </c>
      <c r="E1313" t="s">
        <v>17</v>
      </c>
      <c r="F1313">
        <v>18</v>
      </c>
      <c r="G1313">
        <v>0</v>
      </c>
      <c r="H1313">
        <v>1514</v>
      </c>
      <c r="I1313">
        <v>3</v>
      </c>
      <c r="J1313">
        <v>3</v>
      </c>
      <c r="K1313" s="10"/>
      <c r="L1313" s="10"/>
      <c r="M1313" s="10"/>
      <c r="N1313" s="10"/>
    </row>
    <row r="1314" spans="1:14" x14ac:dyDescent="0.35">
      <c r="A1314">
        <v>1842</v>
      </c>
      <c r="B1314" t="s">
        <v>9</v>
      </c>
      <c r="C1314" t="s">
        <v>24</v>
      </c>
      <c r="D1314" t="s">
        <v>24</v>
      </c>
      <c r="E1314" t="s">
        <v>23</v>
      </c>
      <c r="F1314">
        <v>31</v>
      </c>
      <c r="G1314">
        <v>0</v>
      </c>
      <c r="H1314">
        <v>2956</v>
      </c>
      <c r="I1314">
        <v>1</v>
      </c>
      <c r="J1314">
        <v>3</v>
      </c>
      <c r="K1314" s="10"/>
      <c r="L1314" s="10"/>
      <c r="M1314" s="10"/>
      <c r="N1314" s="10"/>
    </row>
    <row r="1315" spans="1:14" x14ac:dyDescent="0.35">
      <c r="A1315">
        <v>1844</v>
      </c>
      <c r="B1315" t="s">
        <v>9</v>
      </c>
      <c r="C1315" t="s">
        <v>24</v>
      </c>
      <c r="D1315" t="s">
        <v>24</v>
      </c>
      <c r="E1315" t="s">
        <v>17</v>
      </c>
      <c r="F1315">
        <v>29</v>
      </c>
      <c r="G1315">
        <v>2</v>
      </c>
      <c r="H1315">
        <v>2335</v>
      </c>
      <c r="I1315">
        <v>1</v>
      </c>
      <c r="J1315">
        <v>3</v>
      </c>
      <c r="K1315" s="10"/>
      <c r="L1315" s="10"/>
      <c r="M1315" s="10"/>
      <c r="N1315" s="10"/>
    </row>
    <row r="1316" spans="1:14" x14ac:dyDescent="0.35">
      <c r="A1316">
        <v>1845</v>
      </c>
      <c r="B1316" t="s">
        <v>12</v>
      </c>
      <c r="C1316" t="s">
        <v>10</v>
      </c>
      <c r="D1316" t="s">
        <v>46</v>
      </c>
      <c r="E1316" t="s">
        <v>16</v>
      </c>
      <c r="F1316">
        <v>45</v>
      </c>
      <c r="G1316">
        <v>5</v>
      </c>
      <c r="H1316">
        <v>5154</v>
      </c>
      <c r="I1316">
        <v>3</v>
      </c>
      <c r="J1316">
        <v>4</v>
      </c>
      <c r="K1316" s="10"/>
      <c r="L1316" s="10"/>
      <c r="M1316" s="10"/>
      <c r="N1316" s="10"/>
    </row>
    <row r="1317" spans="1:14" x14ac:dyDescent="0.35">
      <c r="A1317">
        <v>1847</v>
      </c>
      <c r="B1317" t="s">
        <v>12</v>
      </c>
      <c r="C1317" t="s">
        <v>13</v>
      </c>
      <c r="D1317" t="s">
        <v>45</v>
      </c>
      <c r="E1317" t="s">
        <v>16</v>
      </c>
      <c r="F1317">
        <v>36</v>
      </c>
      <c r="G1317">
        <v>0</v>
      </c>
      <c r="H1317">
        <v>6962</v>
      </c>
      <c r="I1317">
        <v>2</v>
      </c>
      <c r="J1317">
        <v>4</v>
      </c>
      <c r="K1317" s="10"/>
      <c r="L1317" s="10"/>
      <c r="M1317" s="10"/>
      <c r="N1317" s="10"/>
    </row>
    <row r="1318" spans="1:14" x14ac:dyDescent="0.35">
      <c r="A1318">
        <v>1849</v>
      </c>
      <c r="B1318" t="s">
        <v>12</v>
      </c>
      <c r="C1318" t="s">
        <v>10</v>
      </c>
      <c r="D1318" t="s">
        <v>46</v>
      </c>
      <c r="E1318" t="s">
        <v>16</v>
      </c>
      <c r="F1318">
        <v>43</v>
      </c>
      <c r="G1318">
        <v>7</v>
      </c>
      <c r="H1318">
        <v>5675</v>
      </c>
      <c r="I1318">
        <v>4</v>
      </c>
      <c r="J1318">
        <v>4</v>
      </c>
      <c r="K1318" s="10"/>
      <c r="L1318" s="10"/>
      <c r="M1318" s="10"/>
      <c r="N1318" s="10"/>
    </row>
    <row r="1319" spans="1:14" x14ac:dyDescent="0.35">
      <c r="A1319">
        <v>1850</v>
      </c>
      <c r="B1319" t="s">
        <v>12</v>
      </c>
      <c r="C1319" t="s">
        <v>15</v>
      </c>
      <c r="D1319" t="s">
        <v>45</v>
      </c>
      <c r="E1319" t="s">
        <v>11</v>
      </c>
      <c r="F1319">
        <v>27</v>
      </c>
      <c r="G1319">
        <v>0</v>
      </c>
      <c r="H1319">
        <v>2379</v>
      </c>
      <c r="I1319">
        <v>4</v>
      </c>
      <c r="J1319">
        <v>3</v>
      </c>
      <c r="K1319" s="10"/>
      <c r="L1319" s="10"/>
      <c r="M1319" s="10"/>
      <c r="N1319" s="10"/>
    </row>
    <row r="1320" spans="1:14" x14ac:dyDescent="0.35">
      <c r="A1320">
        <v>1852</v>
      </c>
      <c r="B1320" t="s">
        <v>12</v>
      </c>
      <c r="C1320" t="s">
        <v>15</v>
      </c>
      <c r="D1320" t="s">
        <v>45</v>
      </c>
      <c r="E1320" t="s">
        <v>14</v>
      </c>
      <c r="F1320">
        <v>29</v>
      </c>
      <c r="G1320">
        <v>3</v>
      </c>
      <c r="H1320">
        <v>3812</v>
      </c>
      <c r="I1320">
        <v>4</v>
      </c>
      <c r="J1320">
        <v>3</v>
      </c>
      <c r="K1320" s="10"/>
      <c r="L1320" s="10"/>
      <c r="M1320" s="10"/>
      <c r="N1320" s="10"/>
    </row>
    <row r="1321" spans="1:14" x14ac:dyDescent="0.35">
      <c r="A1321">
        <v>1853</v>
      </c>
      <c r="B1321" t="s">
        <v>12</v>
      </c>
      <c r="C1321" t="s">
        <v>10</v>
      </c>
      <c r="D1321" t="s">
        <v>46</v>
      </c>
      <c r="E1321" t="s">
        <v>16</v>
      </c>
      <c r="F1321">
        <v>32</v>
      </c>
      <c r="G1321">
        <v>0</v>
      </c>
      <c r="H1321">
        <v>4648</v>
      </c>
      <c r="I1321">
        <v>4</v>
      </c>
      <c r="J1321">
        <v>3</v>
      </c>
      <c r="K1321" s="10"/>
      <c r="L1321" s="10"/>
      <c r="M1321" s="10"/>
      <c r="N1321" s="10"/>
    </row>
    <row r="1322" spans="1:14" x14ac:dyDescent="0.35">
      <c r="A1322">
        <v>1854</v>
      </c>
      <c r="B1322" t="s">
        <v>12</v>
      </c>
      <c r="C1322" t="s">
        <v>13</v>
      </c>
      <c r="D1322" t="s">
        <v>45</v>
      </c>
      <c r="E1322" t="s">
        <v>16</v>
      </c>
      <c r="F1322">
        <v>42</v>
      </c>
      <c r="G1322">
        <v>3</v>
      </c>
      <c r="H1322">
        <v>2936</v>
      </c>
      <c r="I1322">
        <v>3</v>
      </c>
      <c r="J1322">
        <v>4</v>
      </c>
      <c r="K1322" s="10"/>
      <c r="L1322" s="10"/>
      <c r="M1322" s="10"/>
      <c r="N1322" s="10"/>
    </row>
    <row r="1323" spans="1:14" x14ac:dyDescent="0.35">
      <c r="A1323">
        <v>1856</v>
      </c>
      <c r="B1323" t="s">
        <v>12</v>
      </c>
      <c r="C1323" t="s">
        <v>15</v>
      </c>
      <c r="D1323" t="s">
        <v>45</v>
      </c>
      <c r="E1323" t="s">
        <v>16</v>
      </c>
      <c r="F1323">
        <v>47</v>
      </c>
      <c r="G1323">
        <v>2</v>
      </c>
      <c r="H1323">
        <v>2105</v>
      </c>
      <c r="I1323">
        <v>3</v>
      </c>
      <c r="J1323">
        <v>3</v>
      </c>
      <c r="K1323" s="10"/>
      <c r="L1323" s="10"/>
      <c r="M1323" s="10"/>
      <c r="N1323" s="10"/>
    </row>
    <row r="1324" spans="1:14" x14ac:dyDescent="0.35">
      <c r="A1324">
        <v>1857</v>
      </c>
      <c r="B1324" t="s">
        <v>12</v>
      </c>
      <c r="C1324" t="s">
        <v>18</v>
      </c>
      <c r="D1324" t="s">
        <v>45</v>
      </c>
      <c r="E1324" t="s">
        <v>11</v>
      </c>
      <c r="F1324">
        <v>46</v>
      </c>
      <c r="G1324">
        <v>4</v>
      </c>
      <c r="H1324">
        <v>8578</v>
      </c>
      <c r="I1324">
        <v>4</v>
      </c>
      <c r="J1324">
        <v>3</v>
      </c>
      <c r="K1324" s="10"/>
      <c r="L1324" s="10"/>
      <c r="M1324" s="10"/>
      <c r="N1324" s="10"/>
    </row>
    <row r="1325" spans="1:14" x14ac:dyDescent="0.35">
      <c r="A1325">
        <v>1858</v>
      </c>
      <c r="B1325" t="s">
        <v>12</v>
      </c>
      <c r="C1325" t="s">
        <v>24</v>
      </c>
      <c r="D1325" t="s">
        <v>24</v>
      </c>
      <c r="E1325" t="s">
        <v>11</v>
      </c>
      <c r="F1325">
        <v>28</v>
      </c>
      <c r="G1325">
        <v>2</v>
      </c>
      <c r="H1325">
        <v>2706</v>
      </c>
      <c r="I1325">
        <v>4</v>
      </c>
      <c r="J1325">
        <v>3</v>
      </c>
      <c r="K1325" s="10"/>
      <c r="L1325" s="10"/>
      <c r="M1325" s="10"/>
      <c r="N1325" s="10"/>
    </row>
    <row r="1326" spans="1:14" x14ac:dyDescent="0.35">
      <c r="A1326">
        <v>1859</v>
      </c>
      <c r="B1326" t="s">
        <v>12</v>
      </c>
      <c r="C1326" t="s">
        <v>19</v>
      </c>
      <c r="D1326" t="s">
        <v>45</v>
      </c>
      <c r="E1326" t="s">
        <v>14</v>
      </c>
      <c r="F1326">
        <v>29</v>
      </c>
      <c r="G1326">
        <v>1</v>
      </c>
      <c r="H1326">
        <v>6384</v>
      </c>
      <c r="I1326">
        <v>3</v>
      </c>
      <c r="J1326">
        <v>3</v>
      </c>
      <c r="K1326" s="10"/>
      <c r="L1326" s="10"/>
      <c r="M1326" s="10"/>
      <c r="N1326" s="10"/>
    </row>
    <row r="1327" spans="1:14" x14ac:dyDescent="0.35">
      <c r="A1327">
        <v>1860</v>
      </c>
      <c r="B1327" t="s">
        <v>12</v>
      </c>
      <c r="C1327" t="s">
        <v>15</v>
      </c>
      <c r="D1327" t="s">
        <v>45</v>
      </c>
      <c r="E1327" t="s">
        <v>17</v>
      </c>
      <c r="F1327">
        <v>42</v>
      </c>
      <c r="G1327">
        <v>0</v>
      </c>
      <c r="H1327">
        <v>3968</v>
      </c>
      <c r="I1327">
        <v>3</v>
      </c>
      <c r="J1327">
        <v>3</v>
      </c>
      <c r="K1327" s="10"/>
      <c r="L1327" s="10"/>
      <c r="M1327" s="10"/>
      <c r="N1327" s="10"/>
    </row>
    <row r="1328" spans="1:14" x14ac:dyDescent="0.35">
      <c r="A1328">
        <v>1862</v>
      </c>
      <c r="B1328" t="s">
        <v>9</v>
      </c>
      <c r="C1328" t="s">
        <v>10</v>
      </c>
      <c r="D1328" t="s">
        <v>46</v>
      </c>
      <c r="E1328" t="s">
        <v>16</v>
      </c>
      <c r="F1328">
        <v>32</v>
      </c>
      <c r="G1328">
        <v>2</v>
      </c>
      <c r="H1328">
        <v>9907</v>
      </c>
      <c r="I1328">
        <v>2</v>
      </c>
      <c r="J1328">
        <v>3</v>
      </c>
      <c r="K1328" s="10"/>
      <c r="L1328" s="10"/>
      <c r="M1328" s="10"/>
      <c r="N1328" s="10"/>
    </row>
    <row r="1329" spans="1:14" x14ac:dyDescent="0.35">
      <c r="A1329">
        <v>1863</v>
      </c>
      <c r="B1329" t="s">
        <v>12</v>
      </c>
      <c r="C1329" t="s">
        <v>10</v>
      </c>
      <c r="D1329" t="s">
        <v>46</v>
      </c>
      <c r="E1329" t="s">
        <v>17</v>
      </c>
      <c r="F1329">
        <v>46</v>
      </c>
      <c r="G1329">
        <v>2</v>
      </c>
      <c r="H1329">
        <v>13225</v>
      </c>
      <c r="I1329">
        <v>1</v>
      </c>
      <c r="J1329">
        <v>3</v>
      </c>
      <c r="K1329" s="10"/>
      <c r="L1329" s="10"/>
      <c r="M1329" s="10"/>
      <c r="N1329" s="10"/>
    </row>
    <row r="1330" spans="1:14" x14ac:dyDescent="0.35">
      <c r="A1330">
        <v>1864</v>
      </c>
      <c r="B1330" t="s">
        <v>12</v>
      </c>
      <c r="C1330" t="s">
        <v>21</v>
      </c>
      <c r="D1330" t="s">
        <v>46</v>
      </c>
      <c r="E1330" t="s">
        <v>14</v>
      </c>
      <c r="F1330">
        <v>27</v>
      </c>
      <c r="G1330">
        <v>5</v>
      </c>
      <c r="H1330">
        <v>3540</v>
      </c>
      <c r="I1330">
        <v>3</v>
      </c>
      <c r="J1330">
        <v>4</v>
      </c>
      <c r="K1330" s="10"/>
      <c r="L1330" s="10"/>
      <c r="M1330" s="10"/>
      <c r="N1330" s="10"/>
    </row>
    <row r="1331" spans="1:14" x14ac:dyDescent="0.35">
      <c r="A1331">
        <v>1865</v>
      </c>
      <c r="B1331" t="s">
        <v>12</v>
      </c>
      <c r="C1331" t="s">
        <v>24</v>
      </c>
      <c r="D1331" t="s">
        <v>24</v>
      </c>
      <c r="E1331" t="s">
        <v>14</v>
      </c>
      <c r="F1331">
        <v>29</v>
      </c>
      <c r="G1331">
        <v>0</v>
      </c>
      <c r="H1331">
        <v>2804</v>
      </c>
      <c r="I1331">
        <v>2</v>
      </c>
      <c r="J1331">
        <v>3</v>
      </c>
      <c r="K1331" s="10"/>
      <c r="L1331" s="10"/>
      <c r="M1331" s="10"/>
      <c r="N1331" s="10"/>
    </row>
    <row r="1332" spans="1:14" x14ac:dyDescent="0.35">
      <c r="A1332">
        <v>1866</v>
      </c>
      <c r="B1332" t="s">
        <v>12</v>
      </c>
      <c r="C1332" t="s">
        <v>20</v>
      </c>
      <c r="D1332" t="s">
        <v>45</v>
      </c>
      <c r="E1332" t="s">
        <v>17</v>
      </c>
      <c r="F1332">
        <v>43</v>
      </c>
      <c r="G1332">
        <v>6</v>
      </c>
      <c r="H1332">
        <v>19392</v>
      </c>
      <c r="I1332">
        <v>3</v>
      </c>
      <c r="J1332">
        <v>3</v>
      </c>
      <c r="K1332" s="10"/>
      <c r="L1332" s="10"/>
      <c r="M1332" s="10"/>
      <c r="N1332" s="10"/>
    </row>
    <row r="1333" spans="1:14" x14ac:dyDescent="0.35">
      <c r="A1333">
        <v>1867</v>
      </c>
      <c r="B1333" t="s">
        <v>12</v>
      </c>
      <c r="C1333" t="s">
        <v>22</v>
      </c>
      <c r="D1333" t="s">
        <v>45</v>
      </c>
      <c r="E1333" t="s">
        <v>17</v>
      </c>
      <c r="F1333">
        <v>48</v>
      </c>
      <c r="G1333">
        <v>12</v>
      </c>
      <c r="H1333">
        <v>19665</v>
      </c>
      <c r="I1333">
        <v>2</v>
      </c>
      <c r="J1333">
        <v>3</v>
      </c>
      <c r="K1333" s="10"/>
      <c r="L1333" s="10"/>
      <c r="M1333" s="10"/>
      <c r="N1333" s="10"/>
    </row>
    <row r="1334" spans="1:14" x14ac:dyDescent="0.35">
      <c r="A1334">
        <v>1868</v>
      </c>
      <c r="B1334" t="s">
        <v>9</v>
      </c>
      <c r="C1334" t="s">
        <v>13</v>
      </c>
      <c r="D1334" t="s">
        <v>45</v>
      </c>
      <c r="E1334" t="s">
        <v>11</v>
      </c>
      <c r="F1334">
        <v>29</v>
      </c>
      <c r="G1334">
        <v>1</v>
      </c>
      <c r="H1334">
        <v>2439</v>
      </c>
      <c r="I1334">
        <v>4</v>
      </c>
      <c r="J1334">
        <v>4</v>
      </c>
      <c r="K1334" s="10"/>
      <c r="L1334" s="10"/>
      <c r="M1334" s="10"/>
      <c r="N1334" s="10"/>
    </row>
    <row r="1335" spans="1:14" x14ac:dyDescent="0.35">
      <c r="A1335">
        <v>1869</v>
      </c>
      <c r="B1335" t="s">
        <v>9</v>
      </c>
      <c r="C1335" t="s">
        <v>10</v>
      </c>
      <c r="D1335" t="s">
        <v>46</v>
      </c>
      <c r="E1335" t="s">
        <v>17</v>
      </c>
      <c r="F1335">
        <v>46</v>
      </c>
      <c r="G1335">
        <v>0</v>
      </c>
      <c r="H1335">
        <v>7314</v>
      </c>
      <c r="I1335">
        <v>2</v>
      </c>
      <c r="J1335">
        <v>4</v>
      </c>
      <c r="K1335" s="10"/>
      <c r="L1335" s="10"/>
      <c r="M1335" s="10"/>
      <c r="N1335" s="10"/>
    </row>
    <row r="1336" spans="1:14" x14ac:dyDescent="0.35">
      <c r="A1336">
        <v>1870</v>
      </c>
      <c r="B1336" t="s">
        <v>12</v>
      </c>
      <c r="C1336" t="s">
        <v>13</v>
      </c>
      <c r="D1336" t="s">
        <v>45</v>
      </c>
      <c r="E1336" t="s">
        <v>17</v>
      </c>
      <c r="F1336">
        <v>27</v>
      </c>
      <c r="G1336">
        <v>7</v>
      </c>
      <c r="H1336">
        <v>4774</v>
      </c>
      <c r="I1336">
        <v>1</v>
      </c>
      <c r="J1336">
        <v>3</v>
      </c>
      <c r="K1336" s="10"/>
      <c r="L1336" s="10"/>
      <c r="M1336" s="10"/>
      <c r="N1336" s="10"/>
    </row>
    <row r="1337" spans="1:14" x14ac:dyDescent="0.35">
      <c r="A1337">
        <v>1871</v>
      </c>
      <c r="B1337" t="s">
        <v>12</v>
      </c>
      <c r="C1337" t="s">
        <v>13</v>
      </c>
      <c r="D1337" t="s">
        <v>45</v>
      </c>
      <c r="E1337" t="s">
        <v>16</v>
      </c>
      <c r="F1337">
        <v>39</v>
      </c>
      <c r="G1337">
        <v>2</v>
      </c>
      <c r="H1337">
        <v>3902</v>
      </c>
      <c r="I1337">
        <v>4</v>
      </c>
      <c r="J1337">
        <v>3</v>
      </c>
      <c r="K1337" s="10"/>
      <c r="L1337" s="10"/>
      <c r="M1337" s="10"/>
      <c r="N1337" s="10"/>
    </row>
    <row r="1338" spans="1:14" x14ac:dyDescent="0.35">
      <c r="A1338">
        <v>1873</v>
      </c>
      <c r="B1338" t="s">
        <v>12</v>
      </c>
      <c r="C1338" t="s">
        <v>13</v>
      </c>
      <c r="D1338" t="s">
        <v>45</v>
      </c>
      <c r="E1338" t="s">
        <v>16</v>
      </c>
      <c r="F1338">
        <v>55</v>
      </c>
      <c r="G1338">
        <v>0</v>
      </c>
      <c r="H1338">
        <v>2662</v>
      </c>
      <c r="I1338">
        <v>4</v>
      </c>
      <c r="J1338">
        <v>4</v>
      </c>
      <c r="K1338" s="10"/>
      <c r="L1338" s="10"/>
      <c r="M1338" s="10"/>
      <c r="N1338" s="10"/>
    </row>
    <row r="1339" spans="1:14" x14ac:dyDescent="0.35">
      <c r="A1339">
        <v>1875</v>
      </c>
      <c r="B1339" t="s">
        <v>12</v>
      </c>
      <c r="C1339" t="s">
        <v>21</v>
      </c>
      <c r="D1339" t="s">
        <v>46</v>
      </c>
      <c r="E1339" t="s">
        <v>17</v>
      </c>
      <c r="F1339">
        <v>28</v>
      </c>
      <c r="G1339">
        <v>0</v>
      </c>
      <c r="H1339">
        <v>2856</v>
      </c>
      <c r="I1339">
        <v>2</v>
      </c>
      <c r="J1339">
        <v>3</v>
      </c>
      <c r="K1339" s="10"/>
      <c r="L1339" s="10"/>
      <c r="M1339" s="10"/>
      <c r="N1339" s="10"/>
    </row>
    <row r="1340" spans="1:14" x14ac:dyDescent="0.35">
      <c r="A1340">
        <v>1876</v>
      </c>
      <c r="B1340" t="s">
        <v>9</v>
      </c>
      <c r="C1340" t="s">
        <v>21</v>
      </c>
      <c r="D1340" t="s">
        <v>46</v>
      </c>
      <c r="E1340" t="s">
        <v>17</v>
      </c>
      <c r="F1340">
        <v>30</v>
      </c>
      <c r="G1340">
        <v>0</v>
      </c>
      <c r="H1340">
        <v>1081</v>
      </c>
      <c r="I1340">
        <v>4</v>
      </c>
      <c r="J1340">
        <v>3</v>
      </c>
      <c r="K1340" s="10"/>
      <c r="L1340" s="10"/>
      <c r="M1340" s="10"/>
      <c r="N1340" s="10"/>
    </row>
    <row r="1341" spans="1:14" x14ac:dyDescent="0.35">
      <c r="A1341">
        <v>1878</v>
      </c>
      <c r="B1341" t="s">
        <v>9</v>
      </c>
      <c r="C1341" t="s">
        <v>13</v>
      </c>
      <c r="D1341" t="s">
        <v>45</v>
      </c>
      <c r="E1341" t="s">
        <v>14</v>
      </c>
      <c r="F1341">
        <v>22</v>
      </c>
      <c r="G1341">
        <v>0</v>
      </c>
      <c r="H1341">
        <v>2472</v>
      </c>
      <c r="I1341">
        <v>2</v>
      </c>
      <c r="J1341">
        <v>4</v>
      </c>
      <c r="K1341" s="10"/>
      <c r="L1341" s="10"/>
      <c r="M1341" s="10"/>
      <c r="N1341" s="10"/>
    </row>
    <row r="1342" spans="1:14" x14ac:dyDescent="0.35">
      <c r="A1342">
        <v>1880</v>
      </c>
      <c r="B1342" t="s">
        <v>12</v>
      </c>
      <c r="C1342" t="s">
        <v>10</v>
      </c>
      <c r="D1342" t="s">
        <v>46</v>
      </c>
      <c r="E1342" t="s">
        <v>16</v>
      </c>
      <c r="F1342">
        <v>36</v>
      </c>
      <c r="G1342">
        <v>1</v>
      </c>
      <c r="H1342">
        <v>5673</v>
      </c>
      <c r="I1342">
        <v>3</v>
      </c>
      <c r="J1342">
        <v>3</v>
      </c>
      <c r="K1342" s="10"/>
      <c r="L1342" s="10"/>
      <c r="M1342" s="10"/>
      <c r="N1342" s="10"/>
    </row>
    <row r="1343" spans="1:14" x14ac:dyDescent="0.35">
      <c r="A1343">
        <v>1881</v>
      </c>
      <c r="B1343" t="s">
        <v>12</v>
      </c>
      <c r="C1343" t="s">
        <v>15</v>
      </c>
      <c r="D1343" t="s">
        <v>45</v>
      </c>
      <c r="E1343" t="s">
        <v>17</v>
      </c>
      <c r="F1343">
        <v>31</v>
      </c>
      <c r="G1343">
        <v>0</v>
      </c>
      <c r="H1343">
        <v>4197</v>
      </c>
      <c r="I1343">
        <v>3</v>
      </c>
      <c r="J1343">
        <v>3</v>
      </c>
      <c r="K1343" s="10"/>
      <c r="L1343" s="10"/>
      <c r="M1343" s="10"/>
      <c r="N1343" s="10"/>
    </row>
    <row r="1344" spans="1:14" x14ac:dyDescent="0.35">
      <c r="A1344">
        <v>1882</v>
      </c>
      <c r="B1344" t="s">
        <v>12</v>
      </c>
      <c r="C1344" t="s">
        <v>10</v>
      </c>
      <c r="D1344" t="s">
        <v>46</v>
      </c>
      <c r="E1344" t="s">
        <v>17</v>
      </c>
      <c r="F1344">
        <v>34</v>
      </c>
      <c r="G1344">
        <v>1</v>
      </c>
      <c r="H1344">
        <v>9713</v>
      </c>
      <c r="I1344">
        <v>4</v>
      </c>
      <c r="J1344">
        <v>3</v>
      </c>
      <c r="K1344" s="10"/>
      <c r="L1344" s="10"/>
      <c r="M1344" s="10"/>
      <c r="N1344" s="10"/>
    </row>
    <row r="1345" spans="1:14" x14ac:dyDescent="0.35">
      <c r="A1345">
        <v>1883</v>
      </c>
      <c r="B1345" t="s">
        <v>12</v>
      </c>
      <c r="C1345" t="s">
        <v>15</v>
      </c>
      <c r="D1345" t="s">
        <v>45</v>
      </c>
      <c r="E1345" t="s">
        <v>17</v>
      </c>
      <c r="F1345">
        <v>29</v>
      </c>
      <c r="G1345">
        <v>1</v>
      </c>
      <c r="H1345">
        <v>2062</v>
      </c>
      <c r="I1345">
        <v>1</v>
      </c>
      <c r="J1345">
        <v>3</v>
      </c>
      <c r="K1345" s="10"/>
      <c r="L1345" s="10"/>
      <c r="M1345" s="10"/>
      <c r="N1345" s="10"/>
    </row>
    <row r="1346" spans="1:14" x14ac:dyDescent="0.35">
      <c r="A1346">
        <v>1885</v>
      </c>
      <c r="B1346" t="s">
        <v>12</v>
      </c>
      <c r="C1346" t="s">
        <v>13</v>
      </c>
      <c r="D1346" t="s">
        <v>45</v>
      </c>
      <c r="E1346" t="s">
        <v>16</v>
      </c>
      <c r="F1346">
        <v>37</v>
      </c>
      <c r="G1346">
        <v>0</v>
      </c>
      <c r="H1346">
        <v>4284</v>
      </c>
      <c r="I1346">
        <v>1</v>
      </c>
      <c r="J1346">
        <v>4</v>
      </c>
      <c r="K1346" s="10"/>
      <c r="L1346" s="10"/>
      <c r="M1346" s="10"/>
      <c r="N1346" s="10"/>
    </row>
    <row r="1347" spans="1:14" x14ac:dyDescent="0.35">
      <c r="A1347">
        <v>1886</v>
      </c>
      <c r="B1347" t="s">
        <v>12</v>
      </c>
      <c r="C1347" t="s">
        <v>18</v>
      </c>
      <c r="D1347" t="s">
        <v>45</v>
      </c>
      <c r="E1347" t="s">
        <v>11</v>
      </c>
      <c r="F1347">
        <v>35</v>
      </c>
      <c r="G1347">
        <v>0</v>
      </c>
      <c r="H1347">
        <v>4788</v>
      </c>
      <c r="I1347">
        <v>2</v>
      </c>
      <c r="J1347">
        <v>3</v>
      </c>
      <c r="K1347" s="10"/>
      <c r="L1347" s="10"/>
      <c r="M1347" s="10"/>
      <c r="N1347" s="10"/>
    </row>
    <row r="1348" spans="1:14" x14ac:dyDescent="0.35">
      <c r="A1348">
        <v>1888</v>
      </c>
      <c r="B1348" t="s">
        <v>12</v>
      </c>
      <c r="C1348" t="s">
        <v>18</v>
      </c>
      <c r="D1348" t="s">
        <v>45</v>
      </c>
      <c r="E1348" t="s">
        <v>11</v>
      </c>
      <c r="F1348">
        <v>45</v>
      </c>
      <c r="G1348">
        <v>3</v>
      </c>
      <c r="H1348">
        <v>5906</v>
      </c>
      <c r="I1348">
        <v>4</v>
      </c>
      <c r="J1348">
        <v>3</v>
      </c>
      <c r="K1348" s="10"/>
      <c r="L1348" s="10"/>
      <c r="M1348" s="10"/>
      <c r="N1348" s="10"/>
    </row>
    <row r="1349" spans="1:14" x14ac:dyDescent="0.35">
      <c r="A1349">
        <v>1890</v>
      </c>
      <c r="B1349" t="s">
        <v>12</v>
      </c>
      <c r="C1349" t="s">
        <v>24</v>
      </c>
      <c r="D1349" t="s">
        <v>24</v>
      </c>
      <c r="E1349" t="s">
        <v>14</v>
      </c>
      <c r="F1349">
        <v>36</v>
      </c>
      <c r="G1349">
        <v>0</v>
      </c>
      <c r="H1349">
        <v>3886</v>
      </c>
      <c r="I1349">
        <v>4</v>
      </c>
      <c r="J1349">
        <v>4</v>
      </c>
      <c r="K1349" s="10"/>
      <c r="L1349" s="10"/>
      <c r="M1349" s="10"/>
      <c r="N1349" s="10"/>
    </row>
    <row r="1350" spans="1:14" x14ac:dyDescent="0.35">
      <c r="A1350">
        <v>1892</v>
      </c>
      <c r="B1350" t="s">
        <v>12</v>
      </c>
      <c r="C1350" t="s">
        <v>20</v>
      </c>
      <c r="D1350" t="s">
        <v>45</v>
      </c>
      <c r="E1350" t="s">
        <v>16</v>
      </c>
      <c r="F1350">
        <v>40</v>
      </c>
      <c r="G1350">
        <v>11</v>
      </c>
      <c r="H1350">
        <v>16823</v>
      </c>
      <c r="I1350">
        <v>1</v>
      </c>
      <c r="J1350">
        <v>3</v>
      </c>
      <c r="K1350" s="10"/>
      <c r="L1350" s="10"/>
      <c r="M1350" s="10"/>
      <c r="N1350" s="10"/>
    </row>
    <row r="1351" spans="1:14" x14ac:dyDescent="0.35">
      <c r="A1351">
        <v>1893</v>
      </c>
      <c r="B1351" t="s">
        <v>12</v>
      </c>
      <c r="C1351" t="s">
        <v>13</v>
      </c>
      <c r="D1351" t="s">
        <v>45</v>
      </c>
      <c r="E1351" t="s">
        <v>11</v>
      </c>
      <c r="F1351">
        <v>26</v>
      </c>
      <c r="G1351">
        <v>1</v>
      </c>
      <c r="H1351">
        <v>2933</v>
      </c>
      <c r="I1351">
        <v>3</v>
      </c>
      <c r="J1351">
        <v>3</v>
      </c>
      <c r="K1351" s="10"/>
      <c r="L1351" s="10"/>
      <c r="M1351" s="10"/>
      <c r="N1351" s="10"/>
    </row>
    <row r="1352" spans="1:14" x14ac:dyDescent="0.35">
      <c r="A1352">
        <v>1898</v>
      </c>
      <c r="B1352" t="s">
        <v>12</v>
      </c>
      <c r="C1352" t="s">
        <v>10</v>
      </c>
      <c r="D1352" t="s">
        <v>46</v>
      </c>
      <c r="E1352" t="s">
        <v>11</v>
      </c>
      <c r="F1352">
        <v>27</v>
      </c>
      <c r="G1352">
        <v>0</v>
      </c>
      <c r="H1352">
        <v>6500</v>
      </c>
      <c r="I1352">
        <v>3</v>
      </c>
      <c r="J1352">
        <v>3</v>
      </c>
      <c r="K1352" s="10"/>
      <c r="L1352" s="10"/>
      <c r="M1352" s="10"/>
      <c r="N1352" s="10"/>
    </row>
    <row r="1353" spans="1:14" x14ac:dyDescent="0.35">
      <c r="A1353">
        <v>1900</v>
      </c>
      <c r="B1353" t="s">
        <v>12</v>
      </c>
      <c r="C1353" t="s">
        <v>20</v>
      </c>
      <c r="D1353" t="s">
        <v>45</v>
      </c>
      <c r="E1353" t="s">
        <v>17</v>
      </c>
      <c r="F1353">
        <v>48</v>
      </c>
      <c r="G1353">
        <v>4</v>
      </c>
      <c r="H1353">
        <v>17174</v>
      </c>
      <c r="I1353">
        <v>4</v>
      </c>
      <c r="J1353">
        <v>3</v>
      </c>
      <c r="K1353" s="10"/>
      <c r="L1353" s="10"/>
      <c r="M1353" s="10"/>
      <c r="N1353" s="10"/>
    </row>
    <row r="1354" spans="1:14" x14ac:dyDescent="0.35">
      <c r="A1354">
        <v>1903</v>
      </c>
      <c r="B1354" t="s">
        <v>12</v>
      </c>
      <c r="C1354" t="s">
        <v>19</v>
      </c>
      <c r="D1354" t="s">
        <v>45</v>
      </c>
      <c r="E1354" t="s">
        <v>16</v>
      </c>
      <c r="F1354">
        <v>44</v>
      </c>
      <c r="G1354">
        <v>2</v>
      </c>
      <c r="H1354">
        <v>5033</v>
      </c>
      <c r="I1354">
        <v>1</v>
      </c>
      <c r="J1354">
        <v>3</v>
      </c>
      <c r="K1354" s="10"/>
      <c r="L1354" s="10"/>
      <c r="M1354" s="10"/>
      <c r="N1354" s="10"/>
    </row>
    <row r="1355" spans="1:14" x14ac:dyDescent="0.35">
      <c r="A1355">
        <v>1905</v>
      </c>
      <c r="B1355" t="s">
        <v>9</v>
      </c>
      <c r="C1355" t="s">
        <v>13</v>
      </c>
      <c r="D1355" t="s">
        <v>45</v>
      </c>
      <c r="E1355" t="s">
        <v>16</v>
      </c>
      <c r="F1355">
        <v>34</v>
      </c>
      <c r="G1355">
        <v>3</v>
      </c>
      <c r="H1355">
        <v>2307</v>
      </c>
      <c r="I1355">
        <v>1</v>
      </c>
      <c r="J1355">
        <v>4</v>
      </c>
      <c r="K1355" s="10"/>
      <c r="L1355" s="10"/>
      <c r="M1355" s="10"/>
      <c r="N1355" s="10"/>
    </row>
    <row r="1356" spans="1:14" x14ac:dyDescent="0.35">
      <c r="A1356">
        <v>1907</v>
      </c>
      <c r="B1356" t="s">
        <v>9</v>
      </c>
      <c r="C1356" t="s">
        <v>15</v>
      </c>
      <c r="D1356" t="s">
        <v>45</v>
      </c>
      <c r="E1356" t="s">
        <v>11</v>
      </c>
      <c r="F1356">
        <v>56</v>
      </c>
      <c r="G1356">
        <v>1</v>
      </c>
      <c r="H1356">
        <v>2587</v>
      </c>
      <c r="I1356">
        <v>4</v>
      </c>
      <c r="J1356">
        <v>3</v>
      </c>
      <c r="K1356" s="10"/>
      <c r="L1356" s="10"/>
      <c r="M1356" s="10"/>
      <c r="N1356" s="10"/>
    </row>
    <row r="1357" spans="1:14" x14ac:dyDescent="0.35">
      <c r="A1357">
        <v>1908</v>
      </c>
      <c r="B1357" t="s">
        <v>12</v>
      </c>
      <c r="C1357" t="s">
        <v>10</v>
      </c>
      <c r="D1357" t="s">
        <v>46</v>
      </c>
      <c r="E1357" t="s">
        <v>11</v>
      </c>
      <c r="F1357">
        <v>36</v>
      </c>
      <c r="G1357">
        <v>1</v>
      </c>
      <c r="H1357">
        <v>5507</v>
      </c>
      <c r="I1357">
        <v>2</v>
      </c>
      <c r="J1357">
        <v>3</v>
      </c>
      <c r="K1357" s="10"/>
      <c r="L1357" s="10"/>
      <c r="M1357" s="10"/>
      <c r="N1357" s="10"/>
    </row>
    <row r="1358" spans="1:14" x14ac:dyDescent="0.35">
      <c r="A1358">
        <v>1909</v>
      </c>
      <c r="B1358" t="s">
        <v>12</v>
      </c>
      <c r="C1358" t="s">
        <v>10</v>
      </c>
      <c r="D1358" t="s">
        <v>46</v>
      </c>
      <c r="E1358" t="s">
        <v>17</v>
      </c>
      <c r="F1358">
        <v>41</v>
      </c>
      <c r="G1358">
        <v>1</v>
      </c>
      <c r="H1358">
        <v>4393</v>
      </c>
      <c r="I1358">
        <v>2</v>
      </c>
      <c r="J1358">
        <v>4</v>
      </c>
      <c r="K1358" s="10"/>
      <c r="L1358" s="10"/>
      <c r="M1358" s="10"/>
      <c r="N1358" s="10"/>
    </row>
    <row r="1359" spans="1:14" x14ac:dyDescent="0.35">
      <c r="A1359">
        <v>1911</v>
      </c>
      <c r="B1359" t="s">
        <v>12</v>
      </c>
      <c r="C1359" t="s">
        <v>22</v>
      </c>
      <c r="D1359" t="s">
        <v>45</v>
      </c>
      <c r="E1359" t="s">
        <v>17</v>
      </c>
      <c r="F1359">
        <v>42</v>
      </c>
      <c r="G1359">
        <v>5</v>
      </c>
      <c r="H1359">
        <v>13348</v>
      </c>
      <c r="I1359">
        <v>1</v>
      </c>
      <c r="J1359">
        <v>3</v>
      </c>
      <c r="K1359" s="10"/>
      <c r="L1359" s="10"/>
      <c r="M1359" s="10"/>
      <c r="N1359" s="10"/>
    </row>
    <row r="1360" spans="1:14" x14ac:dyDescent="0.35">
      <c r="A1360">
        <v>1912</v>
      </c>
      <c r="B1360" t="s">
        <v>12</v>
      </c>
      <c r="C1360" t="s">
        <v>10</v>
      </c>
      <c r="D1360" t="s">
        <v>46</v>
      </c>
      <c r="E1360" t="s">
        <v>11</v>
      </c>
      <c r="F1360">
        <v>31</v>
      </c>
      <c r="G1360">
        <v>1</v>
      </c>
      <c r="H1360">
        <v>6583</v>
      </c>
      <c r="I1360">
        <v>4</v>
      </c>
      <c r="J1360">
        <v>3</v>
      </c>
      <c r="K1360" s="10"/>
      <c r="L1360" s="10"/>
      <c r="M1360" s="10"/>
      <c r="N1360" s="10"/>
    </row>
    <row r="1361" spans="1:14" x14ac:dyDescent="0.35">
      <c r="A1361">
        <v>1915</v>
      </c>
      <c r="B1361" t="s">
        <v>12</v>
      </c>
      <c r="C1361" t="s">
        <v>10</v>
      </c>
      <c r="D1361" t="s">
        <v>46</v>
      </c>
      <c r="E1361" t="s">
        <v>14</v>
      </c>
      <c r="F1361">
        <v>34</v>
      </c>
      <c r="G1361">
        <v>0</v>
      </c>
      <c r="H1361">
        <v>8103</v>
      </c>
      <c r="I1361">
        <v>4</v>
      </c>
      <c r="J1361">
        <v>3</v>
      </c>
      <c r="K1361" s="10"/>
      <c r="L1361" s="10"/>
      <c r="M1361" s="10"/>
      <c r="N1361" s="10"/>
    </row>
    <row r="1362" spans="1:14" x14ac:dyDescent="0.35">
      <c r="A1362">
        <v>1916</v>
      </c>
      <c r="B1362" t="s">
        <v>12</v>
      </c>
      <c r="C1362" t="s">
        <v>15</v>
      </c>
      <c r="D1362" t="s">
        <v>45</v>
      </c>
      <c r="E1362" t="s">
        <v>17</v>
      </c>
      <c r="F1362">
        <v>31</v>
      </c>
      <c r="G1362">
        <v>2</v>
      </c>
      <c r="H1362">
        <v>3978</v>
      </c>
      <c r="I1362">
        <v>3</v>
      </c>
      <c r="J1362">
        <v>3</v>
      </c>
      <c r="K1362" s="10"/>
      <c r="L1362" s="10"/>
      <c r="M1362" s="10"/>
      <c r="N1362" s="10"/>
    </row>
    <row r="1363" spans="1:14" x14ac:dyDescent="0.35">
      <c r="A1363">
        <v>1918</v>
      </c>
      <c r="B1363" t="s">
        <v>12</v>
      </c>
      <c r="C1363" t="s">
        <v>15</v>
      </c>
      <c r="D1363" t="s">
        <v>45</v>
      </c>
      <c r="E1363" t="s">
        <v>17</v>
      </c>
      <c r="F1363">
        <v>26</v>
      </c>
      <c r="G1363">
        <v>7</v>
      </c>
      <c r="H1363">
        <v>2544</v>
      </c>
      <c r="I1363">
        <v>4</v>
      </c>
      <c r="J1363">
        <v>3</v>
      </c>
      <c r="K1363" s="10"/>
      <c r="L1363" s="10"/>
      <c r="M1363" s="10"/>
      <c r="N1363" s="10"/>
    </row>
    <row r="1364" spans="1:14" x14ac:dyDescent="0.35">
      <c r="A1364">
        <v>1922</v>
      </c>
      <c r="B1364" t="s">
        <v>12</v>
      </c>
      <c r="C1364" t="s">
        <v>19</v>
      </c>
      <c r="D1364" t="s">
        <v>45</v>
      </c>
      <c r="E1364" t="s">
        <v>16</v>
      </c>
      <c r="F1364">
        <v>45</v>
      </c>
      <c r="G1364">
        <v>0</v>
      </c>
      <c r="H1364">
        <v>5399</v>
      </c>
      <c r="I1364">
        <v>3</v>
      </c>
      <c r="J1364">
        <v>3</v>
      </c>
      <c r="K1364" s="10"/>
      <c r="L1364" s="10"/>
      <c r="M1364" s="10"/>
      <c r="N1364" s="10"/>
    </row>
    <row r="1365" spans="1:14" x14ac:dyDescent="0.35">
      <c r="A1365">
        <v>1924</v>
      </c>
      <c r="B1365" t="s">
        <v>12</v>
      </c>
      <c r="C1365" t="s">
        <v>10</v>
      </c>
      <c r="D1365" t="s">
        <v>46</v>
      </c>
      <c r="E1365" t="s">
        <v>16</v>
      </c>
      <c r="F1365">
        <v>33</v>
      </c>
      <c r="G1365">
        <v>0</v>
      </c>
      <c r="H1365">
        <v>5487</v>
      </c>
      <c r="I1365">
        <v>3</v>
      </c>
      <c r="J1365">
        <v>3</v>
      </c>
      <c r="K1365" s="10"/>
      <c r="L1365" s="10"/>
      <c r="M1365" s="10"/>
      <c r="N1365" s="10"/>
    </row>
    <row r="1366" spans="1:14" x14ac:dyDescent="0.35">
      <c r="A1366">
        <v>1927</v>
      </c>
      <c r="B1366" t="s">
        <v>12</v>
      </c>
      <c r="C1366" t="s">
        <v>10</v>
      </c>
      <c r="D1366" t="s">
        <v>46</v>
      </c>
      <c r="E1366" t="s">
        <v>11</v>
      </c>
      <c r="F1366">
        <v>28</v>
      </c>
      <c r="G1366">
        <v>0</v>
      </c>
      <c r="H1366">
        <v>6834</v>
      </c>
      <c r="I1366">
        <v>4</v>
      </c>
      <c r="J1366">
        <v>3</v>
      </c>
      <c r="K1366" s="10"/>
      <c r="L1366" s="10"/>
      <c r="M1366" s="10"/>
      <c r="N1366" s="10"/>
    </row>
    <row r="1367" spans="1:14" x14ac:dyDescent="0.35">
      <c r="A1367">
        <v>1928</v>
      </c>
      <c r="B1367" t="s">
        <v>9</v>
      </c>
      <c r="C1367" t="s">
        <v>21</v>
      </c>
      <c r="D1367" t="s">
        <v>46</v>
      </c>
      <c r="E1367" t="s">
        <v>17</v>
      </c>
      <c r="F1367">
        <v>29</v>
      </c>
      <c r="G1367">
        <v>0</v>
      </c>
      <c r="H1367">
        <v>1091</v>
      </c>
      <c r="I1367">
        <v>1</v>
      </c>
      <c r="J1367">
        <v>3</v>
      </c>
      <c r="K1367" s="10"/>
      <c r="L1367" s="10"/>
      <c r="M1367" s="10"/>
      <c r="N1367" s="10"/>
    </row>
    <row r="1368" spans="1:14" x14ac:dyDescent="0.35">
      <c r="A1368">
        <v>1929</v>
      </c>
      <c r="B1368" t="s">
        <v>12</v>
      </c>
      <c r="C1368" t="s">
        <v>10</v>
      </c>
      <c r="D1368" t="s">
        <v>46</v>
      </c>
      <c r="E1368" t="s">
        <v>16</v>
      </c>
      <c r="F1368">
        <v>39</v>
      </c>
      <c r="G1368">
        <v>1</v>
      </c>
      <c r="H1368">
        <v>5736</v>
      </c>
      <c r="I1368">
        <v>3</v>
      </c>
      <c r="J1368">
        <v>3</v>
      </c>
      <c r="K1368" s="10"/>
      <c r="L1368" s="10"/>
      <c r="M1368" s="10"/>
      <c r="N1368" s="10"/>
    </row>
    <row r="1369" spans="1:14" x14ac:dyDescent="0.35">
      <c r="A1369">
        <v>1931</v>
      </c>
      <c r="B1369" t="s">
        <v>12</v>
      </c>
      <c r="C1369" t="s">
        <v>13</v>
      </c>
      <c r="D1369" t="s">
        <v>45</v>
      </c>
      <c r="E1369" t="s">
        <v>16</v>
      </c>
      <c r="F1369">
        <v>27</v>
      </c>
      <c r="G1369">
        <v>1</v>
      </c>
      <c r="H1369">
        <v>2226</v>
      </c>
      <c r="I1369">
        <v>2</v>
      </c>
      <c r="J1369">
        <v>3</v>
      </c>
      <c r="K1369" s="10"/>
      <c r="L1369" s="10"/>
      <c r="M1369" s="10"/>
      <c r="N1369" s="10"/>
    </row>
    <row r="1370" spans="1:14" x14ac:dyDescent="0.35">
      <c r="A1370">
        <v>1932</v>
      </c>
      <c r="B1370" t="s">
        <v>12</v>
      </c>
      <c r="C1370" t="s">
        <v>13</v>
      </c>
      <c r="D1370" t="s">
        <v>45</v>
      </c>
      <c r="E1370" t="s">
        <v>16</v>
      </c>
      <c r="F1370">
        <v>34</v>
      </c>
      <c r="G1370">
        <v>6</v>
      </c>
      <c r="H1370">
        <v>5747</v>
      </c>
      <c r="I1370">
        <v>4</v>
      </c>
      <c r="J1370">
        <v>3</v>
      </c>
      <c r="K1370" s="10"/>
      <c r="L1370" s="10"/>
      <c r="M1370" s="10"/>
      <c r="N1370" s="10"/>
    </row>
    <row r="1371" spans="1:14" x14ac:dyDescent="0.35">
      <c r="A1371">
        <v>1933</v>
      </c>
      <c r="B1371" t="s">
        <v>9</v>
      </c>
      <c r="C1371" t="s">
        <v>10</v>
      </c>
      <c r="D1371" t="s">
        <v>46</v>
      </c>
      <c r="E1371" t="s">
        <v>11</v>
      </c>
      <c r="F1371">
        <v>28</v>
      </c>
      <c r="G1371">
        <v>2</v>
      </c>
      <c r="H1371">
        <v>9854</v>
      </c>
      <c r="I1371">
        <v>3</v>
      </c>
      <c r="J1371">
        <v>3</v>
      </c>
      <c r="K1371" s="10"/>
      <c r="L1371" s="10"/>
      <c r="M1371" s="10"/>
      <c r="N1371" s="10"/>
    </row>
    <row r="1372" spans="1:14" x14ac:dyDescent="0.35">
      <c r="A1372">
        <v>1934</v>
      </c>
      <c r="B1372" t="s">
        <v>12</v>
      </c>
      <c r="C1372" t="s">
        <v>13</v>
      </c>
      <c r="D1372" t="s">
        <v>45</v>
      </c>
      <c r="E1372" t="s">
        <v>16</v>
      </c>
      <c r="F1372">
        <v>47</v>
      </c>
      <c r="G1372">
        <v>1</v>
      </c>
      <c r="H1372">
        <v>5467</v>
      </c>
      <c r="I1372">
        <v>2</v>
      </c>
      <c r="J1372">
        <v>3</v>
      </c>
      <c r="K1372" s="10"/>
      <c r="L1372" s="10"/>
      <c r="M1372" s="10"/>
      <c r="N1372" s="10"/>
    </row>
    <row r="1373" spans="1:14" x14ac:dyDescent="0.35">
      <c r="A1373">
        <v>1935</v>
      </c>
      <c r="B1373" t="s">
        <v>12</v>
      </c>
      <c r="C1373" t="s">
        <v>10</v>
      </c>
      <c r="D1373" t="s">
        <v>46</v>
      </c>
      <c r="E1373" t="s">
        <v>23</v>
      </c>
      <c r="F1373">
        <v>56</v>
      </c>
      <c r="G1373">
        <v>0</v>
      </c>
      <c r="H1373">
        <v>5380</v>
      </c>
      <c r="I1373">
        <v>1</v>
      </c>
      <c r="J1373">
        <v>3</v>
      </c>
      <c r="K1373" s="10"/>
      <c r="L1373" s="10"/>
      <c r="M1373" s="10"/>
      <c r="N1373" s="10"/>
    </row>
    <row r="1374" spans="1:14" x14ac:dyDescent="0.35">
      <c r="A1374">
        <v>1936</v>
      </c>
      <c r="B1374" t="s">
        <v>12</v>
      </c>
      <c r="C1374" t="s">
        <v>18</v>
      </c>
      <c r="D1374" t="s">
        <v>45</v>
      </c>
      <c r="E1374" t="s">
        <v>11</v>
      </c>
      <c r="F1374">
        <v>39</v>
      </c>
      <c r="G1374">
        <v>7</v>
      </c>
      <c r="H1374">
        <v>5151</v>
      </c>
      <c r="I1374">
        <v>1</v>
      </c>
      <c r="J1374">
        <v>4</v>
      </c>
      <c r="K1374" s="10"/>
      <c r="L1374" s="10"/>
      <c r="M1374" s="10"/>
      <c r="N1374" s="10"/>
    </row>
    <row r="1375" spans="1:14" x14ac:dyDescent="0.35">
      <c r="A1375">
        <v>1937</v>
      </c>
      <c r="B1375" t="s">
        <v>12</v>
      </c>
      <c r="C1375" t="s">
        <v>13</v>
      </c>
      <c r="D1375" t="s">
        <v>45</v>
      </c>
      <c r="E1375" t="s">
        <v>17</v>
      </c>
      <c r="F1375">
        <v>38</v>
      </c>
      <c r="G1375">
        <v>0</v>
      </c>
      <c r="H1375">
        <v>2133</v>
      </c>
      <c r="I1375">
        <v>2</v>
      </c>
      <c r="J1375">
        <v>3</v>
      </c>
      <c r="K1375" s="10"/>
      <c r="L1375" s="10"/>
      <c r="M1375" s="10"/>
      <c r="N1375" s="10"/>
    </row>
    <row r="1376" spans="1:14" x14ac:dyDescent="0.35">
      <c r="A1376">
        <v>1938</v>
      </c>
      <c r="B1376" t="s">
        <v>12</v>
      </c>
      <c r="C1376" t="s">
        <v>20</v>
      </c>
      <c r="D1376" t="s">
        <v>46</v>
      </c>
      <c r="E1376" t="s">
        <v>17</v>
      </c>
      <c r="F1376">
        <v>58</v>
      </c>
      <c r="G1376">
        <v>0</v>
      </c>
      <c r="H1376">
        <v>17875</v>
      </c>
      <c r="I1376">
        <v>4</v>
      </c>
      <c r="J1376">
        <v>3</v>
      </c>
      <c r="K1376" s="10"/>
      <c r="L1376" s="10"/>
      <c r="M1376" s="10"/>
      <c r="N1376" s="10"/>
    </row>
    <row r="1377" spans="1:14" x14ac:dyDescent="0.35">
      <c r="A1377">
        <v>1939</v>
      </c>
      <c r="B1377" t="s">
        <v>9</v>
      </c>
      <c r="C1377" t="s">
        <v>13</v>
      </c>
      <c r="D1377" t="s">
        <v>45</v>
      </c>
      <c r="E1377" t="s">
        <v>11</v>
      </c>
      <c r="F1377">
        <v>32</v>
      </c>
      <c r="G1377">
        <v>0</v>
      </c>
      <c r="H1377">
        <v>2432</v>
      </c>
      <c r="I1377">
        <v>3</v>
      </c>
      <c r="J1377">
        <v>3</v>
      </c>
      <c r="K1377" s="10"/>
      <c r="L1377" s="10"/>
      <c r="M1377" s="10"/>
      <c r="N1377" s="10"/>
    </row>
    <row r="1378" spans="1:14" x14ac:dyDescent="0.35">
      <c r="A1378">
        <v>1940</v>
      </c>
      <c r="B1378" t="s">
        <v>12</v>
      </c>
      <c r="C1378" t="s">
        <v>13</v>
      </c>
      <c r="D1378" t="s">
        <v>45</v>
      </c>
      <c r="E1378" t="s">
        <v>11</v>
      </c>
      <c r="F1378">
        <v>38</v>
      </c>
      <c r="G1378">
        <v>0</v>
      </c>
      <c r="H1378">
        <v>4771</v>
      </c>
      <c r="I1378">
        <v>4</v>
      </c>
      <c r="J1378">
        <v>3</v>
      </c>
      <c r="K1378" s="10"/>
      <c r="L1378" s="10"/>
      <c r="M1378" s="10"/>
      <c r="N1378" s="10"/>
    </row>
    <row r="1379" spans="1:14" x14ac:dyDescent="0.35">
      <c r="A1379">
        <v>1941</v>
      </c>
      <c r="B1379" t="s">
        <v>12</v>
      </c>
      <c r="C1379" t="s">
        <v>22</v>
      </c>
      <c r="D1379" t="s">
        <v>45</v>
      </c>
      <c r="E1379" t="s">
        <v>14</v>
      </c>
      <c r="F1379">
        <v>49</v>
      </c>
      <c r="G1379">
        <v>4</v>
      </c>
      <c r="H1379">
        <v>19161</v>
      </c>
      <c r="I1379">
        <v>4</v>
      </c>
      <c r="J1379">
        <v>3</v>
      </c>
      <c r="K1379" s="10"/>
      <c r="L1379" s="10"/>
      <c r="M1379" s="10"/>
      <c r="N1379" s="10"/>
    </row>
    <row r="1380" spans="1:14" x14ac:dyDescent="0.35">
      <c r="A1380">
        <v>1943</v>
      </c>
      <c r="B1380" t="s">
        <v>12</v>
      </c>
      <c r="C1380" t="s">
        <v>10</v>
      </c>
      <c r="D1380" t="s">
        <v>46</v>
      </c>
      <c r="E1380" t="s">
        <v>16</v>
      </c>
      <c r="F1380">
        <v>42</v>
      </c>
      <c r="G1380">
        <v>0</v>
      </c>
      <c r="H1380">
        <v>5087</v>
      </c>
      <c r="I1380">
        <v>4</v>
      </c>
      <c r="J1380">
        <v>3</v>
      </c>
      <c r="K1380" s="10"/>
      <c r="L1380" s="10"/>
      <c r="M1380" s="10"/>
      <c r="N1380" s="10"/>
    </row>
    <row r="1381" spans="1:14" x14ac:dyDescent="0.35">
      <c r="A1381">
        <v>1944</v>
      </c>
      <c r="B1381" t="s">
        <v>9</v>
      </c>
      <c r="C1381" t="s">
        <v>24</v>
      </c>
      <c r="D1381" t="s">
        <v>24</v>
      </c>
      <c r="E1381" t="s">
        <v>17</v>
      </c>
      <c r="F1381">
        <v>27</v>
      </c>
      <c r="G1381">
        <v>0</v>
      </c>
      <c r="H1381">
        <v>2863</v>
      </c>
      <c r="I1381">
        <v>2</v>
      </c>
      <c r="J1381">
        <v>3</v>
      </c>
      <c r="K1381" s="10"/>
      <c r="L1381" s="10"/>
      <c r="M1381" s="10"/>
      <c r="N1381" s="10"/>
    </row>
    <row r="1382" spans="1:14" x14ac:dyDescent="0.35">
      <c r="A1382">
        <v>1945</v>
      </c>
      <c r="B1382" t="s">
        <v>12</v>
      </c>
      <c r="C1382" t="s">
        <v>10</v>
      </c>
      <c r="D1382" t="s">
        <v>46</v>
      </c>
      <c r="E1382" t="s">
        <v>16</v>
      </c>
      <c r="F1382">
        <v>35</v>
      </c>
      <c r="G1382">
        <v>0</v>
      </c>
      <c r="H1382">
        <v>5561</v>
      </c>
      <c r="I1382">
        <v>1</v>
      </c>
      <c r="J1382">
        <v>3</v>
      </c>
      <c r="K1382" s="10"/>
      <c r="L1382" s="10"/>
      <c r="M1382" s="10"/>
      <c r="N1382" s="10"/>
    </row>
    <row r="1383" spans="1:14" x14ac:dyDescent="0.35">
      <c r="A1383">
        <v>1947</v>
      </c>
      <c r="B1383" t="s">
        <v>12</v>
      </c>
      <c r="C1383" t="s">
        <v>13</v>
      </c>
      <c r="D1383" t="s">
        <v>45</v>
      </c>
      <c r="E1383" t="s">
        <v>17</v>
      </c>
      <c r="F1383">
        <v>28</v>
      </c>
      <c r="G1383">
        <v>1</v>
      </c>
      <c r="H1383">
        <v>2144</v>
      </c>
      <c r="I1383">
        <v>3</v>
      </c>
      <c r="J1383">
        <v>3</v>
      </c>
      <c r="K1383" s="10"/>
      <c r="L1383" s="10"/>
      <c r="M1383" s="10"/>
      <c r="N1383" s="10"/>
    </row>
    <row r="1384" spans="1:14" x14ac:dyDescent="0.35">
      <c r="A1384">
        <v>1948</v>
      </c>
      <c r="B1384" t="s">
        <v>12</v>
      </c>
      <c r="C1384" t="s">
        <v>13</v>
      </c>
      <c r="D1384" t="s">
        <v>45</v>
      </c>
      <c r="E1384" t="s">
        <v>11</v>
      </c>
      <c r="F1384">
        <v>31</v>
      </c>
      <c r="G1384">
        <v>2</v>
      </c>
      <c r="H1384">
        <v>3065</v>
      </c>
      <c r="I1384">
        <v>1</v>
      </c>
      <c r="J1384">
        <v>3</v>
      </c>
      <c r="K1384" s="10"/>
      <c r="L1384" s="10"/>
      <c r="M1384" s="10"/>
      <c r="N1384" s="10"/>
    </row>
    <row r="1385" spans="1:14" x14ac:dyDescent="0.35">
      <c r="A1385">
        <v>1949</v>
      </c>
      <c r="B1385" t="s">
        <v>12</v>
      </c>
      <c r="C1385" t="s">
        <v>15</v>
      </c>
      <c r="D1385" t="s">
        <v>45</v>
      </c>
      <c r="E1385" t="s">
        <v>16</v>
      </c>
      <c r="F1385">
        <v>36</v>
      </c>
      <c r="G1385">
        <v>0</v>
      </c>
      <c r="H1385">
        <v>2810</v>
      </c>
      <c r="I1385">
        <v>2</v>
      </c>
      <c r="J1385">
        <v>4</v>
      </c>
      <c r="K1385" s="10"/>
      <c r="L1385" s="10"/>
      <c r="M1385" s="10"/>
      <c r="N1385" s="10"/>
    </row>
    <row r="1386" spans="1:14" x14ac:dyDescent="0.35">
      <c r="A1386">
        <v>1950</v>
      </c>
      <c r="B1386" t="s">
        <v>12</v>
      </c>
      <c r="C1386" t="s">
        <v>10</v>
      </c>
      <c r="D1386" t="s">
        <v>46</v>
      </c>
      <c r="E1386" t="s">
        <v>17</v>
      </c>
      <c r="F1386">
        <v>34</v>
      </c>
      <c r="G1386">
        <v>2</v>
      </c>
      <c r="H1386">
        <v>9888</v>
      </c>
      <c r="I1386">
        <v>4</v>
      </c>
      <c r="J1386">
        <v>4</v>
      </c>
      <c r="K1386" s="10"/>
      <c r="L1386" s="10"/>
      <c r="M1386" s="10"/>
      <c r="N1386" s="10"/>
    </row>
    <row r="1387" spans="1:14" x14ac:dyDescent="0.35">
      <c r="A1387">
        <v>1951</v>
      </c>
      <c r="B1387" t="s">
        <v>12</v>
      </c>
      <c r="C1387" t="s">
        <v>10</v>
      </c>
      <c r="D1387" t="s">
        <v>46</v>
      </c>
      <c r="E1387" t="s">
        <v>16</v>
      </c>
      <c r="F1387">
        <v>34</v>
      </c>
      <c r="G1387">
        <v>1</v>
      </c>
      <c r="H1387">
        <v>8628</v>
      </c>
      <c r="I1387">
        <v>3</v>
      </c>
      <c r="J1387">
        <v>3</v>
      </c>
      <c r="K1387" s="10"/>
      <c r="L1387" s="10"/>
      <c r="M1387" s="10"/>
      <c r="N1387" s="10"/>
    </row>
    <row r="1388" spans="1:14" x14ac:dyDescent="0.35">
      <c r="A1388">
        <v>1952</v>
      </c>
      <c r="B1388" t="s">
        <v>12</v>
      </c>
      <c r="C1388" t="s">
        <v>15</v>
      </c>
      <c r="D1388" t="s">
        <v>45</v>
      </c>
      <c r="E1388" t="s">
        <v>17</v>
      </c>
      <c r="F1388">
        <v>26</v>
      </c>
      <c r="G1388">
        <v>7</v>
      </c>
      <c r="H1388">
        <v>2867</v>
      </c>
      <c r="I1388">
        <v>1</v>
      </c>
      <c r="J1388">
        <v>3</v>
      </c>
      <c r="K1388" s="10"/>
      <c r="L1388" s="10"/>
      <c r="M1388" s="10"/>
      <c r="N1388" s="10"/>
    </row>
    <row r="1389" spans="1:14" x14ac:dyDescent="0.35">
      <c r="A1389">
        <v>1954</v>
      </c>
      <c r="B1389" t="s">
        <v>12</v>
      </c>
      <c r="C1389" t="s">
        <v>19</v>
      </c>
      <c r="D1389" t="s">
        <v>45</v>
      </c>
      <c r="E1389" t="s">
        <v>17</v>
      </c>
      <c r="F1389">
        <v>29</v>
      </c>
      <c r="G1389">
        <v>0</v>
      </c>
      <c r="H1389">
        <v>5373</v>
      </c>
      <c r="I1389">
        <v>1</v>
      </c>
      <c r="J1389">
        <v>3</v>
      </c>
      <c r="K1389" s="10"/>
      <c r="L1389" s="10"/>
      <c r="M1389" s="10"/>
      <c r="N1389" s="10"/>
    </row>
    <row r="1390" spans="1:14" x14ac:dyDescent="0.35">
      <c r="A1390">
        <v>1955</v>
      </c>
      <c r="B1390" t="s">
        <v>12</v>
      </c>
      <c r="C1390" t="s">
        <v>19</v>
      </c>
      <c r="D1390" t="s">
        <v>45</v>
      </c>
      <c r="E1390" t="s">
        <v>16</v>
      </c>
      <c r="F1390">
        <v>32</v>
      </c>
      <c r="G1390">
        <v>1</v>
      </c>
      <c r="H1390">
        <v>6667</v>
      </c>
      <c r="I1390">
        <v>4</v>
      </c>
      <c r="J1390">
        <v>3</v>
      </c>
      <c r="K1390" s="10"/>
      <c r="L1390" s="10"/>
      <c r="M1390" s="10"/>
      <c r="N1390" s="10"/>
    </row>
    <row r="1391" spans="1:14" x14ac:dyDescent="0.35">
      <c r="A1391">
        <v>1956</v>
      </c>
      <c r="B1391" t="s">
        <v>12</v>
      </c>
      <c r="C1391" t="s">
        <v>13</v>
      </c>
      <c r="D1391" t="s">
        <v>45</v>
      </c>
      <c r="E1391" t="s">
        <v>17</v>
      </c>
      <c r="F1391">
        <v>31</v>
      </c>
      <c r="G1391">
        <v>8</v>
      </c>
      <c r="H1391">
        <v>5003</v>
      </c>
      <c r="I1391">
        <v>1</v>
      </c>
      <c r="J1391">
        <v>4</v>
      </c>
      <c r="K1391" s="10"/>
      <c r="L1391" s="10"/>
      <c r="M1391" s="10"/>
      <c r="N1391" s="10"/>
    </row>
    <row r="1392" spans="1:14" x14ac:dyDescent="0.35">
      <c r="A1392">
        <v>1960</v>
      </c>
      <c r="B1392" t="s">
        <v>9</v>
      </c>
      <c r="C1392" t="s">
        <v>15</v>
      </c>
      <c r="D1392" t="s">
        <v>45</v>
      </c>
      <c r="E1392" t="s">
        <v>17</v>
      </c>
      <c r="F1392">
        <v>28</v>
      </c>
      <c r="G1392">
        <v>0</v>
      </c>
      <c r="H1392">
        <v>2367</v>
      </c>
      <c r="I1392">
        <v>4</v>
      </c>
      <c r="J1392">
        <v>3</v>
      </c>
      <c r="K1392" s="10"/>
      <c r="L1392" s="10"/>
      <c r="M1392" s="10"/>
      <c r="N1392" s="10"/>
    </row>
    <row r="1393" spans="1:14" x14ac:dyDescent="0.35">
      <c r="A1393">
        <v>1961</v>
      </c>
      <c r="B1393" t="s">
        <v>12</v>
      </c>
      <c r="C1393" t="s">
        <v>21</v>
      </c>
      <c r="D1393" t="s">
        <v>46</v>
      </c>
      <c r="E1393" t="s">
        <v>17</v>
      </c>
      <c r="F1393">
        <v>38</v>
      </c>
      <c r="G1393">
        <v>0</v>
      </c>
      <c r="H1393">
        <v>2858</v>
      </c>
      <c r="I1393">
        <v>1</v>
      </c>
      <c r="J1393">
        <v>3</v>
      </c>
      <c r="K1393" s="10"/>
      <c r="L1393" s="10"/>
      <c r="M1393" s="10"/>
      <c r="N1393" s="10"/>
    </row>
    <row r="1394" spans="1:14" x14ac:dyDescent="0.35">
      <c r="A1394">
        <v>1962</v>
      </c>
      <c r="B1394" t="s">
        <v>12</v>
      </c>
      <c r="C1394" t="s">
        <v>10</v>
      </c>
      <c r="D1394" t="s">
        <v>46</v>
      </c>
      <c r="E1394" t="s">
        <v>16</v>
      </c>
      <c r="F1394">
        <v>35</v>
      </c>
      <c r="G1394">
        <v>0</v>
      </c>
      <c r="H1394">
        <v>5204</v>
      </c>
      <c r="I1394">
        <v>4</v>
      </c>
      <c r="J1394">
        <v>3</v>
      </c>
      <c r="K1394" s="10"/>
      <c r="L1394" s="10"/>
      <c r="M1394" s="10"/>
      <c r="N1394" s="10"/>
    </row>
    <row r="1395" spans="1:14" x14ac:dyDescent="0.35">
      <c r="A1395">
        <v>1965</v>
      </c>
      <c r="B1395" t="s">
        <v>12</v>
      </c>
      <c r="C1395" t="s">
        <v>10</v>
      </c>
      <c r="D1395" t="s">
        <v>46</v>
      </c>
      <c r="E1395" t="s">
        <v>17</v>
      </c>
      <c r="F1395">
        <v>27</v>
      </c>
      <c r="G1395">
        <v>0</v>
      </c>
      <c r="H1395">
        <v>4105</v>
      </c>
      <c r="I1395">
        <v>4</v>
      </c>
      <c r="J1395">
        <v>3</v>
      </c>
      <c r="K1395" s="10"/>
      <c r="L1395" s="10"/>
      <c r="M1395" s="10"/>
      <c r="N1395" s="10"/>
    </row>
    <row r="1396" spans="1:14" x14ac:dyDescent="0.35">
      <c r="A1396">
        <v>1966</v>
      </c>
      <c r="B1396" t="s">
        <v>12</v>
      </c>
      <c r="C1396" t="s">
        <v>18</v>
      </c>
      <c r="D1396" t="s">
        <v>45</v>
      </c>
      <c r="E1396" t="s">
        <v>16</v>
      </c>
      <c r="F1396">
        <v>32</v>
      </c>
      <c r="G1396">
        <v>0</v>
      </c>
      <c r="H1396">
        <v>9679</v>
      </c>
      <c r="I1396">
        <v>4</v>
      </c>
      <c r="J1396">
        <v>4</v>
      </c>
      <c r="K1396" s="10"/>
      <c r="L1396" s="10"/>
      <c r="M1396" s="10"/>
      <c r="N1396" s="10"/>
    </row>
    <row r="1397" spans="1:14" x14ac:dyDescent="0.35">
      <c r="A1397">
        <v>1967</v>
      </c>
      <c r="B1397" t="s">
        <v>9</v>
      </c>
      <c r="C1397" t="s">
        <v>10</v>
      </c>
      <c r="D1397" t="s">
        <v>46</v>
      </c>
      <c r="E1397" t="s">
        <v>16</v>
      </c>
      <c r="F1397">
        <v>31</v>
      </c>
      <c r="G1397">
        <v>0</v>
      </c>
      <c r="H1397">
        <v>5617</v>
      </c>
      <c r="I1397">
        <v>4</v>
      </c>
      <c r="J1397">
        <v>3</v>
      </c>
      <c r="K1397" s="10"/>
      <c r="L1397" s="10"/>
      <c r="M1397" s="10"/>
      <c r="N1397" s="10"/>
    </row>
    <row r="1398" spans="1:14" x14ac:dyDescent="0.35">
      <c r="A1398">
        <v>1968</v>
      </c>
      <c r="B1398" t="s">
        <v>9</v>
      </c>
      <c r="C1398" t="s">
        <v>10</v>
      </c>
      <c r="D1398" t="s">
        <v>46</v>
      </c>
      <c r="E1398" t="s">
        <v>16</v>
      </c>
      <c r="F1398">
        <v>53</v>
      </c>
      <c r="G1398">
        <v>2</v>
      </c>
      <c r="H1398">
        <v>10448</v>
      </c>
      <c r="I1398">
        <v>1</v>
      </c>
      <c r="J1398">
        <v>3</v>
      </c>
      <c r="K1398" s="10"/>
      <c r="L1398" s="10"/>
      <c r="M1398" s="10"/>
      <c r="N1398" s="10"/>
    </row>
    <row r="1399" spans="1:14" x14ac:dyDescent="0.35">
      <c r="A1399">
        <v>1969</v>
      </c>
      <c r="B1399" t="s">
        <v>12</v>
      </c>
      <c r="C1399" t="s">
        <v>13</v>
      </c>
      <c r="D1399" t="s">
        <v>45</v>
      </c>
      <c r="E1399" t="s">
        <v>11</v>
      </c>
      <c r="F1399">
        <v>54</v>
      </c>
      <c r="G1399">
        <v>2</v>
      </c>
      <c r="H1399">
        <v>2897</v>
      </c>
      <c r="I1399">
        <v>3</v>
      </c>
      <c r="J1399">
        <v>3</v>
      </c>
      <c r="K1399" s="10"/>
      <c r="L1399" s="10"/>
      <c r="M1399" s="10"/>
      <c r="N1399" s="10"/>
    </row>
    <row r="1400" spans="1:14" x14ac:dyDescent="0.35">
      <c r="A1400">
        <v>1970</v>
      </c>
      <c r="B1400" t="s">
        <v>12</v>
      </c>
      <c r="C1400" t="s">
        <v>19</v>
      </c>
      <c r="D1400" t="s">
        <v>45</v>
      </c>
      <c r="E1400" t="s">
        <v>11</v>
      </c>
      <c r="F1400">
        <v>33</v>
      </c>
      <c r="G1400">
        <v>2</v>
      </c>
      <c r="H1400">
        <v>5968</v>
      </c>
      <c r="I1400">
        <v>3</v>
      </c>
      <c r="J1400">
        <v>4</v>
      </c>
      <c r="K1400" s="10"/>
      <c r="L1400" s="10"/>
      <c r="M1400" s="10"/>
      <c r="N1400" s="10"/>
    </row>
    <row r="1401" spans="1:14" x14ac:dyDescent="0.35">
      <c r="A1401">
        <v>1971</v>
      </c>
      <c r="B1401" t="s">
        <v>12</v>
      </c>
      <c r="C1401" t="s">
        <v>19</v>
      </c>
      <c r="D1401" t="s">
        <v>45</v>
      </c>
      <c r="E1401" t="s">
        <v>17</v>
      </c>
      <c r="F1401">
        <v>43</v>
      </c>
      <c r="G1401">
        <v>0</v>
      </c>
      <c r="H1401">
        <v>7510</v>
      </c>
      <c r="I1401">
        <v>3</v>
      </c>
      <c r="J1401">
        <v>3</v>
      </c>
      <c r="K1401" s="10"/>
      <c r="L1401" s="10"/>
      <c r="M1401" s="10"/>
      <c r="N1401" s="10"/>
    </row>
    <row r="1402" spans="1:14" x14ac:dyDescent="0.35">
      <c r="A1402">
        <v>1972</v>
      </c>
      <c r="B1402" t="s">
        <v>12</v>
      </c>
      <c r="C1402" t="s">
        <v>24</v>
      </c>
      <c r="D1402" t="s">
        <v>24</v>
      </c>
      <c r="E1402" t="s">
        <v>16</v>
      </c>
      <c r="F1402">
        <v>38</v>
      </c>
      <c r="G1402">
        <v>1</v>
      </c>
      <c r="H1402">
        <v>2991</v>
      </c>
      <c r="I1402">
        <v>2</v>
      </c>
      <c r="J1402">
        <v>3</v>
      </c>
      <c r="K1402" s="10"/>
      <c r="L1402" s="10"/>
      <c r="M1402" s="10"/>
      <c r="N1402" s="10"/>
    </row>
    <row r="1403" spans="1:14" x14ac:dyDescent="0.35">
      <c r="A1403">
        <v>1973</v>
      </c>
      <c r="B1403" t="s">
        <v>12</v>
      </c>
      <c r="C1403" t="s">
        <v>20</v>
      </c>
      <c r="D1403" t="s">
        <v>24</v>
      </c>
      <c r="E1403" t="s">
        <v>16</v>
      </c>
      <c r="F1403">
        <v>55</v>
      </c>
      <c r="G1403">
        <v>1</v>
      </c>
      <c r="H1403">
        <v>19636</v>
      </c>
      <c r="I1403">
        <v>2</v>
      </c>
      <c r="J1403">
        <v>3</v>
      </c>
      <c r="K1403" s="10"/>
      <c r="L1403" s="10"/>
      <c r="M1403" s="10"/>
      <c r="N1403" s="10"/>
    </row>
    <row r="1404" spans="1:14" x14ac:dyDescent="0.35">
      <c r="A1404">
        <v>1974</v>
      </c>
      <c r="B1404" t="s">
        <v>12</v>
      </c>
      <c r="C1404" t="s">
        <v>15</v>
      </c>
      <c r="D1404" t="s">
        <v>45</v>
      </c>
      <c r="E1404" t="s">
        <v>14</v>
      </c>
      <c r="F1404">
        <v>31</v>
      </c>
      <c r="G1404">
        <v>0</v>
      </c>
      <c r="H1404">
        <v>1129</v>
      </c>
      <c r="I1404">
        <v>4</v>
      </c>
      <c r="J1404">
        <v>3</v>
      </c>
      <c r="K1404" s="10"/>
      <c r="L1404" s="10"/>
      <c r="M1404" s="10"/>
      <c r="N1404" s="10"/>
    </row>
    <row r="1405" spans="1:14" x14ac:dyDescent="0.35">
      <c r="A1405">
        <v>1975</v>
      </c>
      <c r="B1405" t="s">
        <v>12</v>
      </c>
      <c r="C1405" t="s">
        <v>10</v>
      </c>
      <c r="D1405" t="s">
        <v>46</v>
      </c>
      <c r="E1405" t="s">
        <v>16</v>
      </c>
      <c r="F1405">
        <v>39</v>
      </c>
      <c r="G1405">
        <v>11</v>
      </c>
      <c r="H1405">
        <v>13341</v>
      </c>
      <c r="I1405">
        <v>1</v>
      </c>
      <c r="J1405">
        <v>3</v>
      </c>
      <c r="K1405" s="10"/>
      <c r="L1405" s="10"/>
      <c r="M1405" s="10"/>
      <c r="N1405" s="10"/>
    </row>
    <row r="1406" spans="1:14" x14ac:dyDescent="0.35">
      <c r="A1406">
        <v>1976</v>
      </c>
      <c r="B1406" t="s">
        <v>12</v>
      </c>
      <c r="C1406" t="s">
        <v>13</v>
      </c>
      <c r="D1406" t="s">
        <v>45</v>
      </c>
      <c r="E1406" t="s">
        <v>11</v>
      </c>
      <c r="F1406">
        <v>42</v>
      </c>
      <c r="G1406">
        <v>3</v>
      </c>
      <c r="H1406">
        <v>4332</v>
      </c>
      <c r="I1406">
        <v>3</v>
      </c>
      <c r="J1406">
        <v>3</v>
      </c>
      <c r="K1406" s="10"/>
      <c r="L1406" s="10"/>
      <c r="M1406" s="10"/>
      <c r="N1406" s="10"/>
    </row>
    <row r="1407" spans="1:14" x14ac:dyDescent="0.35">
      <c r="A1407">
        <v>1979</v>
      </c>
      <c r="B1407" t="s">
        <v>12</v>
      </c>
      <c r="C1407" t="s">
        <v>22</v>
      </c>
      <c r="D1407" t="s">
        <v>45</v>
      </c>
      <c r="E1407" t="s">
        <v>17</v>
      </c>
      <c r="F1407">
        <v>31</v>
      </c>
      <c r="G1407">
        <v>4</v>
      </c>
      <c r="H1407">
        <v>11031</v>
      </c>
      <c r="I1407">
        <v>3</v>
      </c>
      <c r="J1407">
        <v>4</v>
      </c>
      <c r="K1407" s="10"/>
      <c r="L1407" s="10"/>
      <c r="M1407" s="10"/>
      <c r="N1407" s="10"/>
    </row>
    <row r="1408" spans="1:14" x14ac:dyDescent="0.35">
      <c r="A1408">
        <v>1980</v>
      </c>
      <c r="B1408" t="s">
        <v>12</v>
      </c>
      <c r="C1408" t="s">
        <v>18</v>
      </c>
      <c r="D1408" t="s">
        <v>45</v>
      </c>
      <c r="E1408" t="s">
        <v>17</v>
      </c>
      <c r="F1408">
        <v>54</v>
      </c>
      <c r="G1408">
        <v>1</v>
      </c>
      <c r="H1408">
        <v>4440</v>
      </c>
      <c r="I1408">
        <v>1</v>
      </c>
      <c r="J1408">
        <v>3</v>
      </c>
      <c r="K1408" s="10"/>
      <c r="L1408" s="10"/>
      <c r="M1408" s="10"/>
      <c r="N1408" s="10"/>
    </row>
    <row r="1409" spans="1:14" x14ac:dyDescent="0.35">
      <c r="A1409">
        <v>1981</v>
      </c>
      <c r="B1409" t="s">
        <v>12</v>
      </c>
      <c r="C1409" t="s">
        <v>19</v>
      </c>
      <c r="D1409" t="s">
        <v>45</v>
      </c>
      <c r="E1409" t="s">
        <v>11</v>
      </c>
      <c r="F1409">
        <v>24</v>
      </c>
      <c r="G1409">
        <v>1</v>
      </c>
      <c r="H1409">
        <v>4617</v>
      </c>
      <c r="I1409">
        <v>3</v>
      </c>
      <c r="J1409">
        <v>3</v>
      </c>
      <c r="K1409" s="10"/>
      <c r="L1409" s="10"/>
      <c r="M1409" s="10"/>
      <c r="N1409" s="10"/>
    </row>
    <row r="1410" spans="1:14" x14ac:dyDescent="0.35">
      <c r="A1410">
        <v>1982</v>
      </c>
      <c r="B1410" t="s">
        <v>12</v>
      </c>
      <c r="C1410" t="s">
        <v>15</v>
      </c>
      <c r="D1410" t="s">
        <v>45</v>
      </c>
      <c r="E1410" t="s">
        <v>11</v>
      </c>
      <c r="F1410">
        <v>23</v>
      </c>
      <c r="G1410">
        <v>1</v>
      </c>
      <c r="H1410">
        <v>2647</v>
      </c>
      <c r="I1410">
        <v>4</v>
      </c>
      <c r="J1410">
        <v>3</v>
      </c>
      <c r="K1410" s="10"/>
      <c r="L1410" s="10"/>
      <c r="M1410" s="10"/>
      <c r="N1410" s="10"/>
    </row>
    <row r="1411" spans="1:14" x14ac:dyDescent="0.35">
      <c r="A1411">
        <v>1985</v>
      </c>
      <c r="B1411" t="s">
        <v>12</v>
      </c>
      <c r="C1411" t="s">
        <v>15</v>
      </c>
      <c r="D1411" t="s">
        <v>45</v>
      </c>
      <c r="E1411" t="s">
        <v>17</v>
      </c>
      <c r="F1411">
        <v>40</v>
      </c>
      <c r="G1411">
        <v>9</v>
      </c>
      <c r="H1411">
        <v>6323</v>
      </c>
      <c r="I1411">
        <v>3</v>
      </c>
      <c r="J1411">
        <v>3</v>
      </c>
      <c r="K1411" s="10"/>
      <c r="L1411" s="10"/>
      <c r="M1411" s="10"/>
      <c r="N1411" s="10"/>
    </row>
    <row r="1412" spans="1:14" x14ac:dyDescent="0.35">
      <c r="A1412">
        <v>1986</v>
      </c>
      <c r="B1412" t="s">
        <v>12</v>
      </c>
      <c r="C1412" t="s">
        <v>10</v>
      </c>
      <c r="D1412" t="s">
        <v>46</v>
      </c>
      <c r="E1412" t="s">
        <v>11</v>
      </c>
      <c r="F1412">
        <v>40</v>
      </c>
      <c r="G1412">
        <v>5</v>
      </c>
      <c r="H1412">
        <v>5677</v>
      </c>
      <c r="I1412">
        <v>2</v>
      </c>
      <c r="J1412">
        <v>3</v>
      </c>
      <c r="K1412" s="10"/>
      <c r="L1412" s="10"/>
      <c r="M1412" s="10"/>
      <c r="N1412" s="10"/>
    </row>
    <row r="1413" spans="1:14" x14ac:dyDescent="0.35">
      <c r="A1413">
        <v>1987</v>
      </c>
      <c r="B1413" t="s">
        <v>12</v>
      </c>
      <c r="C1413" t="s">
        <v>24</v>
      </c>
      <c r="D1413" t="s">
        <v>24</v>
      </c>
      <c r="E1413" t="s">
        <v>17</v>
      </c>
      <c r="F1413">
        <v>25</v>
      </c>
      <c r="G1413">
        <v>1</v>
      </c>
      <c r="H1413">
        <v>2187</v>
      </c>
      <c r="I1413">
        <v>2</v>
      </c>
      <c r="J1413">
        <v>3</v>
      </c>
      <c r="K1413" s="10"/>
      <c r="L1413" s="10"/>
      <c r="M1413" s="10"/>
      <c r="N1413" s="10"/>
    </row>
    <row r="1414" spans="1:14" x14ac:dyDescent="0.35">
      <c r="A1414">
        <v>1989</v>
      </c>
      <c r="B1414" t="s">
        <v>12</v>
      </c>
      <c r="C1414" t="s">
        <v>15</v>
      </c>
      <c r="D1414" t="s">
        <v>45</v>
      </c>
      <c r="E1414" t="s">
        <v>11</v>
      </c>
      <c r="F1414">
        <v>30</v>
      </c>
      <c r="G1414">
        <v>1</v>
      </c>
      <c r="H1414">
        <v>3748</v>
      </c>
      <c r="I1414">
        <v>2</v>
      </c>
      <c r="J1414">
        <v>3</v>
      </c>
      <c r="K1414" s="10"/>
      <c r="L1414" s="10"/>
      <c r="M1414" s="10"/>
      <c r="N1414" s="10"/>
    </row>
    <row r="1415" spans="1:14" x14ac:dyDescent="0.35">
      <c r="A1415">
        <v>1992</v>
      </c>
      <c r="B1415" t="s">
        <v>12</v>
      </c>
      <c r="C1415" t="s">
        <v>15</v>
      </c>
      <c r="D1415" t="s">
        <v>45</v>
      </c>
      <c r="E1415" t="s">
        <v>14</v>
      </c>
      <c r="F1415">
        <v>25</v>
      </c>
      <c r="G1415">
        <v>0</v>
      </c>
      <c r="H1415">
        <v>3977</v>
      </c>
      <c r="I1415">
        <v>3</v>
      </c>
      <c r="J1415">
        <v>3</v>
      </c>
      <c r="K1415" s="10"/>
      <c r="L1415" s="10"/>
      <c r="M1415" s="10"/>
      <c r="N1415" s="10"/>
    </row>
    <row r="1416" spans="1:14" x14ac:dyDescent="0.35">
      <c r="A1416">
        <v>1993</v>
      </c>
      <c r="B1416" t="s">
        <v>12</v>
      </c>
      <c r="C1416" t="s">
        <v>19</v>
      </c>
      <c r="D1416" t="s">
        <v>45</v>
      </c>
      <c r="E1416" t="s">
        <v>17</v>
      </c>
      <c r="F1416">
        <v>47</v>
      </c>
      <c r="G1416">
        <v>12</v>
      </c>
      <c r="H1416">
        <v>8633</v>
      </c>
      <c r="I1416">
        <v>3</v>
      </c>
      <c r="J1416">
        <v>4</v>
      </c>
      <c r="K1416" s="10"/>
      <c r="L1416" s="10"/>
      <c r="M1416" s="10"/>
      <c r="N1416" s="10"/>
    </row>
    <row r="1417" spans="1:14" x14ac:dyDescent="0.35">
      <c r="A1417">
        <v>1994</v>
      </c>
      <c r="B1417" t="s">
        <v>12</v>
      </c>
      <c r="C1417" t="s">
        <v>15</v>
      </c>
      <c r="D1417" t="s">
        <v>45</v>
      </c>
      <c r="E1417" t="s">
        <v>11</v>
      </c>
      <c r="F1417">
        <v>33</v>
      </c>
      <c r="G1417">
        <v>0</v>
      </c>
      <c r="H1417">
        <v>2008</v>
      </c>
      <c r="I1417">
        <v>3</v>
      </c>
      <c r="J1417">
        <v>3</v>
      </c>
      <c r="K1417" s="10"/>
      <c r="L1417" s="10"/>
      <c r="M1417" s="10"/>
      <c r="N1417" s="10"/>
    </row>
    <row r="1418" spans="1:14" x14ac:dyDescent="0.35">
      <c r="A1418">
        <v>1995</v>
      </c>
      <c r="B1418" t="s">
        <v>12</v>
      </c>
      <c r="C1418" t="s">
        <v>10</v>
      </c>
      <c r="D1418" t="s">
        <v>46</v>
      </c>
      <c r="E1418" t="s">
        <v>16</v>
      </c>
      <c r="F1418">
        <v>38</v>
      </c>
      <c r="G1418">
        <v>5</v>
      </c>
      <c r="H1418">
        <v>4440</v>
      </c>
      <c r="I1418">
        <v>2</v>
      </c>
      <c r="J1418">
        <v>3</v>
      </c>
      <c r="K1418" s="10"/>
      <c r="L1418" s="10"/>
      <c r="M1418" s="10"/>
      <c r="N1418" s="10"/>
    </row>
    <row r="1419" spans="1:14" x14ac:dyDescent="0.35">
      <c r="A1419">
        <v>1996</v>
      </c>
      <c r="B1419" t="s">
        <v>12</v>
      </c>
      <c r="C1419" t="s">
        <v>21</v>
      </c>
      <c r="D1419" t="s">
        <v>46</v>
      </c>
      <c r="E1419" t="s">
        <v>11</v>
      </c>
      <c r="F1419">
        <v>31</v>
      </c>
      <c r="G1419">
        <v>1</v>
      </c>
      <c r="H1419">
        <v>3067</v>
      </c>
      <c r="I1419">
        <v>3</v>
      </c>
      <c r="J1419">
        <v>3</v>
      </c>
      <c r="K1419" s="10"/>
      <c r="L1419" s="10"/>
      <c r="M1419" s="10"/>
      <c r="N1419" s="10"/>
    </row>
    <row r="1420" spans="1:14" x14ac:dyDescent="0.35">
      <c r="A1420">
        <v>1997</v>
      </c>
      <c r="B1420" t="s">
        <v>12</v>
      </c>
      <c r="C1420" t="s">
        <v>18</v>
      </c>
      <c r="D1420" t="s">
        <v>45</v>
      </c>
      <c r="E1420" t="s">
        <v>16</v>
      </c>
      <c r="F1420">
        <v>38</v>
      </c>
      <c r="G1420">
        <v>7</v>
      </c>
      <c r="H1420">
        <v>5321</v>
      </c>
      <c r="I1420">
        <v>3</v>
      </c>
      <c r="J1420">
        <v>3</v>
      </c>
      <c r="K1420" s="10"/>
      <c r="L1420" s="10"/>
      <c r="M1420" s="10"/>
      <c r="N1420" s="10"/>
    </row>
    <row r="1421" spans="1:14" x14ac:dyDescent="0.35">
      <c r="A1421">
        <v>1998</v>
      </c>
      <c r="B1421" t="s">
        <v>12</v>
      </c>
      <c r="C1421" t="s">
        <v>13</v>
      </c>
      <c r="D1421" t="s">
        <v>45</v>
      </c>
      <c r="E1421" t="s">
        <v>16</v>
      </c>
      <c r="F1421">
        <v>42</v>
      </c>
      <c r="G1421">
        <v>1</v>
      </c>
      <c r="H1421">
        <v>5410</v>
      </c>
      <c r="I1421">
        <v>1</v>
      </c>
      <c r="J1421">
        <v>3</v>
      </c>
      <c r="K1421" s="10"/>
      <c r="L1421" s="10"/>
      <c r="M1421" s="10"/>
      <c r="N1421" s="10"/>
    </row>
    <row r="1422" spans="1:14" x14ac:dyDescent="0.35">
      <c r="A1422">
        <v>1999</v>
      </c>
      <c r="B1422" t="s">
        <v>12</v>
      </c>
      <c r="C1422" t="s">
        <v>13</v>
      </c>
      <c r="D1422" t="s">
        <v>45</v>
      </c>
      <c r="E1422" t="s">
        <v>17</v>
      </c>
      <c r="F1422">
        <v>41</v>
      </c>
      <c r="G1422">
        <v>1</v>
      </c>
      <c r="H1422">
        <v>2782</v>
      </c>
      <c r="I1422">
        <v>4</v>
      </c>
      <c r="J1422">
        <v>4</v>
      </c>
      <c r="K1422" s="10"/>
      <c r="L1422" s="10"/>
      <c r="M1422" s="10"/>
      <c r="N1422" s="10"/>
    </row>
    <row r="1423" spans="1:14" x14ac:dyDescent="0.35">
      <c r="A1423">
        <v>2000</v>
      </c>
      <c r="B1423" t="s">
        <v>12</v>
      </c>
      <c r="C1423" t="s">
        <v>22</v>
      </c>
      <c r="D1423" t="s">
        <v>45</v>
      </c>
      <c r="E1423" t="s">
        <v>14</v>
      </c>
      <c r="F1423">
        <v>47</v>
      </c>
      <c r="G1423">
        <v>5</v>
      </c>
      <c r="H1423">
        <v>11957</v>
      </c>
      <c r="I1423">
        <v>2</v>
      </c>
      <c r="J1423">
        <v>3</v>
      </c>
      <c r="K1423" s="10"/>
      <c r="L1423" s="10"/>
      <c r="M1423" s="10"/>
      <c r="N1423" s="10"/>
    </row>
    <row r="1424" spans="1:14" x14ac:dyDescent="0.35">
      <c r="A1424">
        <v>2003</v>
      </c>
      <c r="B1424" t="s">
        <v>12</v>
      </c>
      <c r="C1424" t="s">
        <v>15</v>
      </c>
      <c r="D1424" t="s">
        <v>45</v>
      </c>
      <c r="E1424" t="s">
        <v>16</v>
      </c>
      <c r="F1424">
        <v>35</v>
      </c>
      <c r="G1424">
        <v>2</v>
      </c>
      <c r="H1424">
        <v>2660</v>
      </c>
      <c r="I1424">
        <v>3</v>
      </c>
      <c r="J1424">
        <v>3</v>
      </c>
      <c r="K1424" s="10"/>
      <c r="L1424" s="10"/>
      <c r="M1424" s="10"/>
      <c r="N1424" s="10"/>
    </row>
    <row r="1425" spans="1:14" x14ac:dyDescent="0.35">
      <c r="A1425">
        <v>2007</v>
      </c>
      <c r="B1425" t="s">
        <v>12</v>
      </c>
      <c r="C1425" t="s">
        <v>13</v>
      </c>
      <c r="D1425" t="s">
        <v>45</v>
      </c>
      <c r="E1425" t="s">
        <v>11</v>
      </c>
      <c r="F1425">
        <v>22</v>
      </c>
      <c r="G1425">
        <v>1</v>
      </c>
      <c r="H1425">
        <v>3375</v>
      </c>
      <c r="I1425">
        <v>3</v>
      </c>
      <c r="J1425">
        <v>3</v>
      </c>
      <c r="K1425" s="10"/>
      <c r="L1425" s="10"/>
      <c r="M1425" s="10"/>
      <c r="N1425" s="10"/>
    </row>
    <row r="1426" spans="1:14" x14ac:dyDescent="0.35">
      <c r="A1426">
        <v>2008</v>
      </c>
      <c r="B1426" t="s">
        <v>12</v>
      </c>
      <c r="C1426" t="s">
        <v>13</v>
      </c>
      <c r="D1426" t="s">
        <v>45</v>
      </c>
      <c r="E1426" t="s">
        <v>16</v>
      </c>
      <c r="F1426">
        <v>35</v>
      </c>
      <c r="G1426">
        <v>0</v>
      </c>
      <c r="H1426">
        <v>5098</v>
      </c>
      <c r="I1426">
        <v>3</v>
      </c>
      <c r="J1426">
        <v>3</v>
      </c>
      <c r="K1426" s="10"/>
      <c r="L1426" s="10"/>
      <c r="M1426" s="10"/>
      <c r="N1426" s="10"/>
    </row>
    <row r="1427" spans="1:14" x14ac:dyDescent="0.35">
      <c r="A1427">
        <v>2009</v>
      </c>
      <c r="B1427" t="s">
        <v>12</v>
      </c>
      <c r="C1427" t="s">
        <v>19</v>
      </c>
      <c r="D1427" t="s">
        <v>45</v>
      </c>
      <c r="E1427" t="s">
        <v>11</v>
      </c>
      <c r="F1427">
        <v>33</v>
      </c>
      <c r="G1427">
        <v>8</v>
      </c>
      <c r="H1427">
        <v>4878</v>
      </c>
      <c r="I1427">
        <v>4</v>
      </c>
      <c r="J1427">
        <v>3</v>
      </c>
      <c r="K1427" s="10"/>
      <c r="L1427" s="10"/>
      <c r="M1427" s="10"/>
      <c r="N1427" s="10"/>
    </row>
    <row r="1428" spans="1:14" x14ac:dyDescent="0.35">
      <c r="A1428">
        <v>2010</v>
      </c>
      <c r="B1428" t="s">
        <v>12</v>
      </c>
      <c r="C1428" t="s">
        <v>15</v>
      </c>
      <c r="D1428" t="s">
        <v>45</v>
      </c>
      <c r="E1428" t="s">
        <v>16</v>
      </c>
      <c r="F1428">
        <v>32</v>
      </c>
      <c r="G1428">
        <v>4</v>
      </c>
      <c r="H1428">
        <v>2837</v>
      </c>
      <c r="I1428">
        <v>2</v>
      </c>
      <c r="J1428">
        <v>3</v>
      </c>
      <c r="K1428" s="10"/>
      <c r="L1428" s="10"/>
      <c r="M1428" s="10"/>
      <c r="N1428" s="10"/>
    </row>
    <row r="1429" spans="1:14" x14ac:dyDescent="0.35">
      <c r="A1429">
        <v>2012</v>
      </c>
      <c r="B1429" t="s">
        <v>12</v>
      </c>
      <c r="C1429" t="s">
        <v>15</v>
      </c>
      <c r="D1429" t="s">
        <v>45</v>
      </c>
      <c r="E1429" t="s">
        <v>16</v>
      </c>
      <c r="F1429">
        <v>40</v>
      </c>
      <c r="G1429">
        <v>0</v>
      </c>
      <c r="H1429">
        <v>2406</v>
      </c>
      <c r="I1429">
        <v>4</v>
      </c>
      <c r="J1429">
        <v>3</v>
      </c>
      <c r="K1429" s="10"/>
      <c r="L1429" s="10"/>
      <c r="M1429" s="10"/>
      <c r="N1429" s="10"/>
    </row>
    <row r="1430" spans="1:14" x14ac:dyDescent="0.35">
      <c r="A1430">
        <v>2013</v>
      </c>
      <c r="B1430" t="s">
        <v>12</v>
      </c>
      <c r="C1430" t="s">
        <v>21</v>
      </c>
      <c r="D1430" t="s">
        <v>46</v>
      </c>
      <c r="E1430" t="s">
        <v>16</v>
      </c>
      <c r="F1430">
        <v>32</v>
      </c>
      <c r="G1430">
        <v>2</v>
      </c>
      <c r="H1430">
        <v>2269</v>
      </c>
      <c r="I1430">
        <v>2</v>
      </c>
      <c r="J1430">
        <v>3</v>
      </c>
      <c r="K1430" s="10"/>
      <c r="L1430" s="10"/>
      <c r="M1430" s="10"/>
      <c r="N1430" s="10"/>
    </row>
    <row r="1431" spans="1:14" x14ac:dyDescent="0.35">
      <c r="A1431">
        <v>2014</v>
      </c>
      <c r="B1431" t="s">
        <v>12</v>
      </c>
      <c r="C1431" t="s">
        <v>13</v>
      </c>
      <c r="D1431" t="s">
        <v>45</v>
      </c>
      <c r="E1431" t="s">
        <v>14</v>
      </c>
      <c r="F1431">
        <v>39</v>
      </c>
      <c r="G1431">
        <v>1</v>
      </c>
      <c r="H1431">
        <v>4108</v>
      </c>
      <c r="I1431">
        <v>4</v>
      </c>
      <c r="J1431">
        <v>3</v>
      </c>
      <c r="K1431" s="10"/>
      <c r="L1431" s="10"/>
      <c r="M1431" s="10"/>
      <c r="N1431" s="10"/>
    </row>
    <row r="1432" spans="1:14" x14ac:dyDescent="0.35">
      <c r="A1432">
        <v>2015</v>
      </c>
      <c r="B1432" t="s">
        <v>12</v>
      </c>
      <c r="C1432" t="s">
        <v>22</v>
      </c>
      <c r="D1432" t="s">
        <v>45</v>
      </c>
      <c r="E1432" t="s">
        <v>17</v>
      </c>
      <c r="F1432">
        <v>38</v>
      </c>
      <c r="G1432">
        <v>1</v>
      </c>
      <c r="H1432">
        <v>13206</v>
      </c>
      <c r="I1432">
        <v>3</v>
      </c>
      <c r="J1432">
        <v>3</v>
      </c>
      <c r="K1432" s="10"/>
      <c r="L1432" s="10"/>
      <c r="M1432" s="10"/>
      <c r="N1432" s="10"/>
    </row>
    <row r="1433" spans="1:14" x14ac:dyDescent="0.35">
      <c r="A1433">
        <v>2016</v>
      </c>
      <c r="B1433" t="s">
        <v>12</v>
      </c>
      <c r="C1433" t="s">
        <v>10</v>
      </c>
      <c r="D1433" t="s">
        <v>46</v>
      </c>
      <c r="E1433" t="s">
        <v>16</v>
      </c>
      <c r="F1433">
        <v>32</v>
      </c>
      <c r="G1433">
        <v>5</v>
      </c>
      <c r="H1433">
        <v>10422</v>
      </c>
      <c r="I1433">
        <v>4</v>
      </c>
      <c r="J1433">
        <v>3</v>
      </c>
      <c r="K1433" s="10"/>
      <c r="L1433" s="10"/>
      <c r="M1433" s="10"/>
      <c r="N1433" s="10"/>
    </row>
    <row r="1434" spans="1:14" x14ac:dyDescent="0.35">
      <c r="A1434">
        <v>2017</v>
      </c>
      <c r="B1434" t="s">
        <v>12</v>
      </c>
      <c r="C1434" t="s">
        <v>22</v>
      </c>
      <c r="D1434" t="s">
        <v>45</v>
      </c>
      <c r="E1434" t="s">
        <v>17</v>
      </c>
      <c r="F1434">
        <v>37</v>
      </c>
      <c r="G1434">
        <v>6</v>
      </c>
      <c r="H1434">
        <v>13744</v>
      </c>
      <c r="I1434">
        <v>4</v>
      </c>
      <c r="J1434">
        <v>4</v>
      </c>
      <c r="K1434" s="10"/>
      <c r="L1434" s="10"/>
      <c r="M1434" s="10"/>
      <c r="N1434" s="10"/>
    </row>
    <row r="1435" spans="1:14" x14ac:dyDescent="0.35">
      <c r="A1435">
        <v>2018</v>
      </c>
      <c r="B1435" t="s">
        <v>12</v>
      </c>
      <c r="C1435" t="s">
        <v>10</v>
      </c>
      <c r="D1435" t="s">
        <v>46</v>
      </c>
      <c r="E1435" t="s">
        <v>11</v>
      </c>
      <c r="F1435">
        <v>25</v>
      </c>
      <c r="G1435">
        <v>0</v>
      </c>
      <c r="H1435">
        <v>4907</v>
      </c>
      <c r="I1435">
        <v>3</v>
      </c>
      <c r="J1435">
        <v>4</v>
      </c>
      <c r="K1435" s="10"/>
      <c r="L1435" s="10"/>
      <c r="M1435" s="10"/>
      <c r="N1435" s="10"/>
    </row>
    <row r="1436" spans="1:14" x14ac:dyDescent="0.35">
      <c r="A1436">
        <v>2019</v>
      </c>
      <c r="B1436" t="s">
        <v>12</v>
      </c>
      <c r="C1436" t="s">
        <v>21</v>
      </c>
      <c r="D1436" t="s">
        <v>46</v>
      </c>
      <c r="E1436" t="s">
        <v>16</v>
      </c>
      <c r="F1436">
        <v>52</v>
      </c>
      <c r="G1436">
        <v>0</v>
      </c>
      <c r="H1436">
        <v>3482</v>
      </c>
      <c r="I1436">
        <v>4</v>
      </c>
      <c r="J1436">
        <v>3</v>
      </c>
      <c r="K1436" s="10"/>
      <c r="L1436" s="10"/>
      <c r="M1436" s="10"/>
      <c r="N1436" s="10"/>
    </row>
    <row r="1437" spans="1:14" x14ac:dyDescent="0.35">
      <c r="A1437">
        <v>2020</v>
      </c>
      <c r="B1437" t="s">
        <v>12</v>
      </c>
      <c r="C1437" t="s">
        <v>13</v>
      </c>
      <c r="D1437" t="s">
        <v>45</v>
      </c>
      <c r="E1437" t="s">
        <v>17</v>
      </c>
      <c r="F1437">
        <v>44</v>
      </c>
      <c r="G1437">
        <v>1</v>
      </c>
      <c r="H1437">
        <v>2436</v>
      </c>
      <c r="I1437">
        <v>4</v>
      </c>
      <c r="J1437">
        <v>3</v>
      </c>
      <c r="K1437" s="10"/>
      <c r="L1437" s="10"/>
      <c r="M1437" s="10"/>
      <c r="N1437" s="10"/>
    </row>
    <row r="1438" spans="1:14" x14ac:dyDescent="0.35">
      <c r="A1438">
        <v>2021</v>
      </c>
      <c r="B1438" t="s">
        <v>12</v>
      </c>
      <c r="C1438" t="s">
        <v>21</v>
      </c>
      <c r="D1438" t="s">
        <v>46</v>
      </c>
      <c r="E1438" t="s">
        <v>14</v>
      </c>
      <c r="F1438">
        <v>21</v>
      </c>
      <c r="G1438">
        <v>1</v>
      </c>
      <c r="H1438">
        <v>2380</v>
      </c>
      <c r="I1438">
        <v>1</v>
      </c>
      <c r="J1438">
        <v>3</v>
      </c>
      <c r="K1438" s="10"/>
      <c r="L1438" s="10"/>
      <c r="M1438" s="10"/>
      <c r="N1438" s="10"/>
    </row>
    <row r="1439" spans="1:14" x14ac:dyDescent="0.35">
      <c r="A1439">
        <v>2022</v>
      </c>
      <c r="B1439" t="s">
        <v>12</v>
      </c>
      <c r="C1439" t="s">
        <v>20</v>
      </c>
      <c r="D1439" t="s">
        <v>45</v>
      </c>
      <c r="E1439" t="s">
        <v>17</v>
      </c>
      <c r="F1439">
        <v>39</v>
      </c>
      <c r="G1439">
        <v>1</v>
      </c>
      <c r="H1439">
        <v>19431</v>
      </c>
      <c r="I1439">
        <v>4</v>
      </c>
      <c r="J1439">
        <v>3</v>
      </c>
      <c r="K1439" s="10"/>
      <c r="L1439" s="10"/>
      <c r="M1439" s="10"/>
      <c r="N1439" s="10"/>
    </row>
    <row r="1440" spans="1:14" x14ac:dyDescent="0.35">
      <c r="A1440">
        <v>2023</v>
      </c>
      <c r="B1440" t="s">
        <v>9</v>
      </c>
      <c r="C1440" t="s">
        <v>21</v>
      </c>
      <c r="D1440" t="s">
        <v>46</v>
      </c>
      <c r="E1440" t="s">
        <v>17</v>
      </c>
      <c r="F1440">
        <v>23</v>
      </c>
      <c r="G1440">
        <v>1</v>
      </c>
      <c r="H1440">
        <v>1790</v>
      </c>
      <c r="I1440">
        <v>1</v>
      </c>
      <c r="J1440">
        <v>3</v>
      </c>
      <c r="K1440" s="10"/>
      <c r="L1440" s="10"/>
      <c r="M1440" s="10"/>
      <c r="N1440" s="10"/>
    </row>
    <row r="1441" spans="1:14" x14ac:dyDescent="0.35">
      <c r="A1441">
        <v>2024</v>
      </c>
      <c r="B1441" t="s">
        <v>12</v>
      </c>
      <c r="C1441" t="s">
        <v>10</v>
      </c>
      <c r="D1441" t="s">
        <v>46</v>
      </c>
      <c r="E1441" t="s">
        <v>17</v>
      </c>
      <c r="F1441">
        <v>36</v>
      </c>
      <c r="G1441">
        <v>3</v>
      </c>
      <c r="H1441">
        <v>7644</v>
      </c>
      <c r="I1441">
        <v>4</v>
      </c>
      <c r="J1441">
        <v>3</v>
      </c>
      <c r="K1441" s="10"/>
      <c r="L1441" s="10"/>
      <c r="M1441" s="10"/>
      <c r="N1441" s="10"/>
    </row>
    <row r="1442" spans="1:14" x14ac:dyDescent="0.35">
      <c r="A1442">
        <v>2025</v>
      </c>
      <c r="B1442" t="s">
        <v>12</v>
      </c>
      <c r="C1442" t="s">
        <v>18</v>
      </c>
      <c r="D1442" t="s">
        <v>45</v>
      </c>
      <c r="E1442" t="s">
        <v>11</v>
      </c>
      <c r="F1442">
        <v>36</v>
      </c>
      <c r="G1442">
        <v>0</v>
      </c>
      <c r="H1442">
        <v>5131</v>
      </c>
      <c r="I1442">
        <v>2</v>
      </c>
      <c r="J1442">
        <v>3</v>
      </c>
      <c r="K1442" s="10"/>
      <c r="L1442" s="10"/>
      <c r="M1442" s="10"/>
      <c r="N1442" s="10"/>
    </row>
    <row r="1443" spans="1:14" x14ac:dyDescent="0.35">
      <c r="A1443">
        <v>2026</v>
      </c>
      <c r="B1443" t="s">
        <v>12</v>
      </c>
      <c r="C1443" t="s">
        <v>19</v>
      </c>
      <c r="D1443" t="s">
        <v>45</v>
      </c>
      <c r="E1443" t="s">
        <v>16</v>
      </c>
      <c r="F1443">
        <v>56</v>
      </c>
      <c r="G1443">
        <v>1</v>
      </c>
      <c r="H1443">
        <v>6306</v>
      </c>
      <c r="I1443">
        <v>3</v>
      </c>
      <c r="J1443">
        <v>4</v>
      </c>
      <c r="K1443" s="10"/>
      <c r="L1443" s="10"/>
      <c r="M1443" s="10"/>
      <c r="N1443" s="10"/>
    </row>
    <row r="1444" spans="1:14" x14ac:dyDescent="0.35">
      <c r="A1444">
        <v>2027</v>
      </c>
      <c r="B1444" t="s">
        <v>9</v>
      </c>
      <c r="C1444" t="s">
        <v>13</v>
      </c>
      <c r="D1444" t="s">
        <v>45</v>
      </c>
      <c r="E1444" t="s">
        <v>16</v>
      </c>
      <c r="F1444">
        <v>29</v>
      </c>
      <c r="G1444">
        <v>2</v>
      </c>
      <c r="H1444">
        <v>4787</v>
      </c>
      <c r="I1444">
        <v>4</v>
      </c>
      <c r="J1444">
        <v>3</v>
      </c>
      <c r="K1444" s="10"/>
      <c r="L1444" s="10"/>
      <c r="M1444" s="10"/>
      <c r="N1444" s="10"/>
    </row>
    <row r="1445" spans="1:14" x14ac:dyDescent="0.35">
      <c r="A1445">
        <v>2031</v>
      </c>
      <c r="B1445" t="s">
        <v>12</v>
      </c>
      <c r="C1445" t="s">
        <v>20</v>
      </c>
      <c r="D1445" t="s">
        <v>45</v>
      </c>
      <c r="E1445" t="s">
        <v>17</v>
      </c>
      <c r="F1445">
        <v>42</v>
      </c>
      <c r="G1445">
        <v>4</v>
      </c>
      <c r="H1445">
        <v>18880</v>
      </c>
      <c r="I1445">
        <v>3</v>
      </c>
      <c r="J1445">
        <v>3</v>
      </c>
      <c r="K1445" s="10"/>
      <c r="L1445" s="10"/>
      <c r="M1445" s="10"/>
      <c r="N1445" s="10"/>
    </row>
    <row r="1446" spans="1:14" x14ac:dyDescent="0.35">
      <c r="A1446">
        <v>2032</v>
      </c>
      <c r="B1446" t="s">
        <v>9</v>
      </c>
      <c r="C1446" t="s">
        <v>15</v>
      </c>
      <c r="D1446" t="s">
        <v>45</v>
      </c>
      <c r="E1446" t="s">
        <v>11</v>
      </c>
      <c r="F1446">
        <v>56</v>
      </c>
      <c r="G1446">
        <v>9</v>
      </c>
      <c r="H1446">
        <v>2339</v>
      </c>
      <c r="I1446">
        <v>3</v>
      </c>
      <c r="J1446">
        <v>3</v>
      </c>
      <c r="K1446" s="10"/>
      <c r="L1446" s="10"/>
      <c r="M1446" s="10"/>
      <c r="N1446" s="10"/>
    </row>
    <row r="1447" spans="1:14" x14ac:dyDescent="0.35">
      <c r="A1447">
        <v>2034</v>
      </c>
      <c r="B1447" t="s">
        <v>12</v>
      </c>
      <c r="C1447" t="s">
        <v>18</v>
      </c>
      <c r="D1447" t="s">
        <v>45</v>
      </c>
      <c r="E1447" t="s">
        <v>16</v>
      </c>
      <c r="F1447">
        <v>41</v>
      </c>
      <c r="G1447">
        <v>0</v>
      </c>
      <c r="H1447">
        <v>13570</v>
      </c>
      <c r="I1447">
        <v>2</v>
      </c>
      <c r="J1447">
        <v>4</v>
      </c>
      <c r="K1447" s="10"/>
      <c r="L1447" s="10"/>
      <c r="M1447" s="10"/>
      <c r="N1447" s="10"/>
    </row>
    <row r="1448" spans="1:14" x14ac:dyDescent="0.35">
      <c r="A1448">
        <v>2035</v>
      </c>
      <c r="B1448" t="s">
        <v>12</v>
      </c>
      <c r="C1448" t="s">
        <v>10</v>
      </c>
      <c r="D1448" t="s">
        <v>46</v>
      </c>
      <c r="E1448" t="s">
        <v>17</v>
      </c>
      <c r="F1448">
        <v>34</v>
      </c>
      <c r="G1448">
        <v>1</v>
      </c>
      <c r="H1448">
        <v>6712</v>
      </c>
      <c r="I1448">
        <v>3</v>
      </c>
      <c r="J1448">
        <v>4</v>
      </c>
      <c r="K1448" s="10"/>
      <c r="L1448" s="10"/>
      <c r="M1448" s="10"/>
      <c r="N1448" s="10"/>
    </row>
    <row r="1449" spans="1:14" x14ac:dyDescent="0.35">
      <c r="A1449">
        <v>2036</v>
      </c>
      <c r="B1449" t="s">
        <v>12</v>
      </c>
      <c r="C1449" t="s">
        <v>10</v>
      </c>
      <c r="D1449" t="s">
        <v>46</v>
      </c>
      <c r="E1449" t="s">
        <v>16</v>
      </c>
      <c r="F1449">
        <v>36</v>
      </c>
      <c r="G1449">
        <v>11</v>
      </c>
      <c r="H1449">
        <v>5406</v>
      </c>
      <c r="I1449">
        <v>4</v>
      </c>
      <c r="J1449">
        <v>4</v>
      </c>
      <c r="K1449" s="10"/>
      <c r="L1449" s="10"/>
      <c r="M1449" s="10"/>
      <c r="N1449" s="10"/>
    </row>
    <row r="1450" spans="1:14" x14ac:dyDescent="0.35">
      <c r="A1450">
        <v>2037</v>
      </c>
      <c r="B1450" t="s">
        <v>12</v>
      </c>
      <c r="C1450" t="s">
        <v>10</v>
      </c>
      <c r="D1450" t="s">
        <v>46</v>
      </c>
      <c r="E1450" t="s">
        <v>17</v>
      </c>
      <c r="F1450">
        <v>41</v>
      </c>
      <c r="G1450">
        <v>0</v>
      </c>
      <c r="H1450">
        <v>8938</v>
      </c>
      <c r="I1450">
        <v>2</v>
      </c>
      <c r="J1450">
        <v>3</v>
      </c>
      <c r="K1450" s="10"/>
      <c r="L1450" s="10"/>
      <c r="M1450" s="10"/>
      <c r="N1450" s="10"/>
    </row>
    <row r="1451" spans="1:14" x14ac:dyDescent="0.35">
      <c r="A1451">
        <v>2038</v>
      </c>
      <c r="B1451" t="s">
        <v>12</v>
      </c>
      <c r="C1451" t="s">
        <v>13</v>
      </c>
      <c r="D1451" t="s">
        <v>45</v>
      </c>
      <c r="E1451" t="s">
        <v>17</v>
      </c>
      <c r="F1451">
        <v>32</v>
      </c>
      <c r="G1451">
        <v>1</v>
      </c>
      <c r="H1451">
        <v>2439</v>
      </c>
      <c r="I1451">
        <v>1</v>
      </c>
      <c r="J1451">
        <v>3</v>
      </c>
      <c r="K1451" s="10"/>
      <c r="L1451" s="10"/>
      <c r="M1451" s="10"/>
      <c r="N1451" s="10"/>
    </row>
    <row r="1452" spans="1:14" x14ac:dyDescent="0.35">
      <c r="A1452">
        <v>2040</v>
      </c>
      <c r="B1452" t="s">
        <v>12</v>
      </c>
      <c r="C1452" t="s">
        <v>24</v>
      </c>
      <c r="D1452" t="s">
        <v>24</v>
      </c>
      <c r="E1452" t="s">
        <v>16</v>
      </c>
      <c r="F1452">
        <v>35</v>
      </c>
      <c r="G1452">
        <v>1</v>
      </c>
      <c r="H1452">
        <v>8837</v>
      </c>
      <c r="I1452">
        <v>4</v>
      </c>
      <c r="J1452">
        <v>3</v>
      </c>
      <c r="K1452" s="10"/>
      <c r="L1452" s="10"/>
      <c r="M1452" s="10"/>
      <c r="N1452" s="10"/>
    </row>
    <row r="1453" spans="1:14" x14ac:dyDescent="0.35">
      <c r="A1453">
        <v>2041</v>
      </c>
      <c r="B1453" t="s">
        <v>12</v>
      </c>
      <c r="C1453" t="s">
        <v>10</v>
      </c>
      <c r="D1453" t="s">
        <v>46</v>
      </c>
      <c r="E1453" t="s">
        <v>11</v>
      </c>
      <c r="F1453">
        <v>38</v>
      </c>
      <c r="G1453">
        <v>1</v>
      </c>
      <c r="H1453">
        <v>5343</v>
      </c>
      <c r="I1453">
        <v>4</v>
      </c>
      <c r="J1453">
        <v>3</v>
      </c>
      <c r="K1453" s="10"/>
      <c r="L1453" s="10"/>
      <c r="M1453" s="10"/>
      <c r="N1453" s="10"/>
    </row>
    <row r="1454" spans="1:14" x14ac:dyDescent="0.35">
      <c r="A1454">
        <v>2044</v>
      </c>
      <c r="B1454" t="s">
        <v>9</v>
      </c>
      <c r="C1454" t="s">
        <v>10</v>
      </c>
      <c r="D1454" t="s">
        <v>46</v>
      </c>
      <c r="E1454" t="s">
        <v>16</v>
      </c>
      <c r="F1454">
        <v>50</v>
      </c>
      <c r="G1454">
        <v>0</v>
      </c>
      <c r="H1454">
        <v>6728</v>
      </c>
      <c r="I1454">
        <v>3</v>
      </c>
      <c r="J1454">
        <v>3</v>
      </c>
      <c r="K1454" s="10"/>
      <c r="L1454" s="10"/>
      <c r="M1454" s="10"/>
      <c r="N1454" s="10"/>
    </row>
    <row r="1455" spans="1:14" x14ac:dyDescent="0.35">
      <c r="A1455">
        <v>2045</v>
      </c>
      <c r="B1455" t="s">
        <v>12</v>
      </c>
      <c r="C1455" t="s">
        <v>10</v>
      </c>
      <c r="D1455" t="s">
        <v>46</v>
      </c>
      <c r="E1455" t="s">
        <v>16</v>
      </c>
      <c r="F1455">
        <v>36</v>
      </c>
      <c r="G1455">
        <v>0</v>
      </c>
      <c r="H1455">
        <v>6652</v>
      </c>
      <c r="I1455">
        <v>4</v>
      </c>
      <c r="J1455">
        <v>3</v>
      </c>
      <c r="K1455" s="10"/>
      <c r="L1455" s="10"/>
      <c r="M1455" s="10"/>
      <c r="N1455" s="10"/>
    </row>
    <row r="1456" spans="1:14" x14ac:dyDescent="0.35">
      <c r="A1456">
        <v>2046</v>
      </c>
      <c r="B1456" t="s">
        <v>12</v>
      </c>
      <c r="C1456" t="s">
        <v>10</v>
      </c>
      <c r="D1456" t="s">
        <v>46</v>
      </c>
      <c r="E1456" t="s">
        <v>17</v>
      </c>
      <c r="F1456">
        <v>45</v>
      </c>
      <c r="G1456">
        <v>0</v>
      </c>
      <c r="H1456">
        <v>4850</v>
      </c>
      <c r="I1456">
        <v>3</v>
      </c>
      <c r="J1456">
        <v>3</v>
      </c>
      <c r="K1456" s="10"/>
      <c r="L1456" s="10"/>
      <c r="M1456" s="10"/>
      <c r="N1456" s="10"/>
    </row>
    <row r="1457" spans="1:14" x14ac:dyDescent="0.35">
      <c r="A1457">
        <v>2048</v>
      </c>
      <c r="B1457" t="s">
        <v>12</v>
      </c>
      <c r="C1457" t="s">
        <v>13</v>
      </c>
      <c r="D1457" t="s">
        <v>45</v>
      </c>
      <c r="E1457" t="s">
        <v>16</v>
      </c>
      <c r="F1457">
        <v>40</v>
      </c>
      <c r="G1457">
        <v>2</v>
      </c>
      <c r="H1457">
        <v>2809</v>
      </c>
      <c r="I1457">
        <v>3</v>
      </c>
      <c r="J1457">
        <v>3</v>
      </c>
      <c r="K1457" s="10"/>
      <c r="L1457" s="10"/>
      <c r="M1457" s="10"/>
      <c r="N1457" s="10"/>
    </row>
    <row r="1458" spans="1:14" x14ac:dyDescent="0.35">
      <c r="A1458">
        <v>2049</v>
      </c>
      <c r="B1458" t="s">
        <v>12</v>
      </c>
      <c r="C1458" t="s">
        <v>19</v>
      </c>
      <c r="D1458" t="s">
        <v>45</v>
      </c>
      <c r="E1458" t="s">
        <v>16</v>
      </c>
      <c r="F1458">
        <v>35</v>
      </c>
      <c r="G1458">
        <v>0</v>
      </c>
      <c r="H1458">
        <v>5689</v>
      </c>
      <c r="I1458">
        <v>3</v>
      </c>
      <c r="J1458">
        <v>3</v>
      </c>
      <c r="K1458" s="10"/>
      <c r="L1458" s="10"/>
      <c r="M1458" s="10"/>
      <c r="N1458" s="10"/>
    </row>
    <row r="1459" spans="1:14" x14ac:dyDescent="0.35">
      <c r="A1459">
        <v>2051</v>
      </c>
      <c r="B1459" t="s">
        <v>12</v>
      </c>
      <c r="C1459" t="s">
        <v>13</v>
      </c>
      <c r="D1459" t="s">
        <v>45</v>
      </c>
      <c r="E1459" t="s">
        <v>16</v>
      </c>
      <c r="F1459">
        <v>40</v>
      </c>
      <c r="G1459">
        <v>0</v>
      </c>
      <c r="H1459">
        <v>2001</v>
      </c>
      <c r="I1459">
        <v>3</v>
      </c>
      <c r="J1459">
        <v>3</v>
      </c>
      <c r="K1459" s="10"/>
      <c r="L1459" s="10"/>
      <c r="M1459" s="10"/>
      <c r="N1459" s="10"/>
    </row>
    <row r="1460" spans="1:14" x14ac:dyDescent="0.35">
      <c r="A1460">
        <v>2052</v>
      </c>
      <c r="B1460" t="s">
        <v>12</v>
      </c>
      <c r="C1460" t="s">
        <v>13</v>
      </c>
      <c r="D1460" t="s">
        <v>45</v>
      </c>
      <c r="E1460" t="s">
        <v>16</v>
      </c>
      <c r="F1460">
        <v>35</v>
      </c>
      <c r="G1460">
        <v>1</v>
      </c>
      <c r="H1460">
        <v>2977</v>
      </c>
      <c r="I1460">
        <v>4</v>
      </c>
      <c r="J1460">
        <v>3</v>
      </c>
      <c r="K1460" s="10"/>
      <c r="L1460" s="10"/>
      <c r="M1460" s="10"/>
      <c r="N1460" s="10"/>
    </row>
    <row r="1461" spans="1:14" x14ac:dyDescent="0.35">
      <c r="A1461">
        <v>2053</v>
      </c>
      <c r="B1461" t="s">
        <v>12</v>
      </c>
      <c r="C1461" t="s">
        <v>15</v>
      </c>
      <c r="D1461" t="s">
        <v>45</v>
      </c>
      <c r="E1461" t="s">
        <v>11</v>
      </c>
      <c r="F1461">
        <v>29</v>
      </c>
      <c r="G1461">
        <v>0</v>
      </c>
      <c r="H1461">
        <v>4025</v>
      </c>
      <c r="I1461">
        <v>2</v>
      </c>
      <c r="J1461">
        <v>3</v>
      </c>
      <c r="K1461" s="10"/>
      <c r="L1461" s="10"/>
      <c r="M1461" s="10"/>
      <c r="N1461" s="10"/>
    </row>
    <row r="1462" spans="1:14" x14ac:dyDescent="0.35">
      <c r="A1462">
        <v>2054</v>
      </c>
      <c r="B1462" t="s">
        <v>12</v>
      </c>
      <c r="C1462" t="s">
        <v>13</v>
      </c>
      <c r="D1462" t="s">
        <v>45</v>
      </c>
      <c r="E1462" t="s">
        <v>16</v>
      </c>
      <c r="F1462">
        <v>29</v>
      </c>
      <c r="G1462">
        <v>0</v>
      </c>
      <c r="H1462">
        <v>3785</v>
      </c>
      <c r="I1462">
        <v>1</v>
      </c>
      <c r="J1462">
        <v>3</v>
      </c>
      <c r="K1462" s="10"/>
      <c r="L1462" s="10"/>
      <c r="M1462" s="10"/>
      <c r="N1462" s="10"/>
    </row>
    <row r="1463" spans="1:14" x14ac:dyDescent="0.35">
      <c r="A1463">
        <v>2055</v>
      </c>
      <c r="B1463" t="s">
        <v>9</v>
      </c>
      <c r="C1463" t="s">
        <v>10</v>
      </c>
      <c r="D1463" t="s">
        <v>46</v>
      </c>
      <c r="E1463" t="s">
        <v>17</v>
      </c>
      <c r="F1463">
        <v>50</v>
      </c>
      <c r="G1463">
        <v>2</v>
      </c>
      <c r="H1463">
        <v>10854</v>
      </c>
      <c r="I1463">
        <v>1</v>
      </c>
      <c r="J1463">
        <v>3</v>
      </c>
      <c r="K1463" s="10"/>
      <c r="L1463" s="10"/>
      <c r="M1463" s="10"/>
      <c r="N1463" s="10"/>
    </row>
    <row r="1464" spans="1:14" x14ac:dyDescent="0.35">
      <c r="A1464">
        <v>2056</v>
      </c>
      <c r="B1464" t="s">
        <v>12</v>
      </c>
      <c r="C1464" t="s">
        <v>10</v>
      </c>
      <c r="D1464" t="s">
        <v>46</v>
      </c>
      <c r="E1464" t="s">
        <v>14</v>
      </c>
      <c r="F1464">
        <v>39</v>
      </c>
      <c r="G1464">
        <v>9</v>
      </c>
      <c r="H1464">
        <v>12031</v>
      </c>
      <c r="I1464">
        <v>4</v>
      </c>
      <c r="J1464">
        <v>3</v>
      </c>
      <c r="K1464" s="10"/>
      <c r="L1464" s="10"/>
      <c r="M1464" s="10"/>
      <c r="N1464" s="10"/>
    </row>
    <row r="1465" spans="1:14" x14ac:dyDescent="0.35">
      <c r="A1465">
        <v>2057</v>
      </c>
      <c r="B1465" t="s">
        <v>12</v>
      </c>
      <c r="C1465" t="s">
        <v>18</v>
      </c>
      <c r="D1465" t="s">
        <v>45</v>
      </c>
      <c r="E1465" t="s">
        <v>17</v>
      </c>
      <c r="F1465">
        <v>31</v>
      </c>
      <c r="G1465">
        <v>1</v>
      </c>
      <c r="H1465">
        <v>9936</v>
      </c>
      <c r="I1465">
        <v>1</v>
      </c>
      <c r="J1465">
        <v>3</v>
      </c>
      <c r="K1465" s="10"/>
      <c r="L1465" s="10"/>
      <c r="M1465" s="10"/>
      <c r="N1465" s="10"/>
    </row>
    <row r="1466" spans="1:14" x14ac:dyDescent="0.35">
      <c r="A1466">
        <v>2060</v>
      </c>
      <c r="B1466" t="s">
        <v>12</v>
      </c>
      <c r="C1466" t="s">
        <v>21</v>
      </c>
      <c r="D1466" t="s">
        <v>46</v>
      </c>
      <c r="E1466" t="s">
        <v>17</v>
      </c>
      <c r="F1466">
        <v>26</v>
      </c>
      <c r="G1466">
        <v>0</v>
      </c>
      <c r="H1466">
        <v>2966</v>
      </c>
      <c r="I1466">
        <v>3</v>
      </c>
      <c r="J1466">
        <v>3</v>
      </c>
      <c r="K1466" s="10"/>
      <c r="L1466" s="10"/>
      <c r="M1466" s="10"/>
      <c r="N1466" s="10"/>
    </row>
    <row r="1467" spans="1:14" x14ac:dyDescent="0.35">
      <c r="A1467">
        <v>2061</v>
      </c>
      <c r="B1467" t="s">
        <v>12</v>
      </c>
      <c r="C1467" t="s">
        <v>15</v>
      </c>
      <c r="D1467" t="s">
        <v>45</v>
      </c>
      <c r="E1467" t="s">
        <v>11</v>
      </c>
      <c r="F1467">
        <v>36</v>
      </c>
      <c r="G1467">
        <v>0</v>
      </c>
      <c r="H1467">
        <v>2571</v>
      </c>
      <c r="I1467">
        <v>4</v>
      </c>
      <c r="J1467">
        <v>3</v>
      </c>
      <c r="K1467" s="10"/>
      <c r="L1467" s="10"/>
      <c r="M1467" s="10"/>
      <c r="N1467" s="10"/>
    </row>
    <row r="1468" spans="1:14" x14ac:dyDescent="0.35">
      <c r="A1468">
        <v>2062</v>
      </c>
      <c r="B1468" t="s">
        <v>12</v>
      </c>
      <c r="C1468" t="s">
        <v>19</v>
      </c>
      <c r="D1468" t="s">
        <v>45</v>
      </c>
      <c r="E1468" t="s">
        <v>14</v>
      </c>
      <c r="F1468">
        <v>39</v>
      </c>
      <c r="G1468">
        <v>1</v>
      </c>
      <c r="H1468">
        <v>9991</v>
      </c>
      <c r="I1468">
        <v>1</v>
      </c>
      <c r="J1468">
        <v>3</v>
      </c>
      <c r="K1468" s="10"/>
      <c r="L1468" s="10"/>
      <c r="M1468" s="10"/>
      <c r="N1468" s="10"/>
    </row>
    <row r="1469" spans="1:14" x14ac:dyDescent="0.35">
      <c r="A1469">
        <v>2064</v>
      </c>
      <c r="B1469" t="s">
        <v>12</v>
      </c>
      <c r="C1469" t="s">
        <v>18</v>
      </c>
      <c r="D1469" t="s">
        <v>45</v>
      </c>
      <c r="E1469" t="s">
        <v>17</v>
      </c>
      <c r="F1469">
        <v>27</v>
      </c>
      <c r="G1469">
        <v>0</v>
      </c>
      <c r="H1469">
        <v>6142</v>
      </c>
      <c r="I1469">
        <v>2</v>
      </c>
      <c r="J1469">
        <v>4</v>
      </c>
      <c r="K1469" s="10"/>
      <c r="L1469" s="10"/>
      <c r="M1469" s="10"/>
      <c r="N1469" s="10"/>
    </row>
    <row r="1470" spans="1:14" x14ac:dyDescent="0.35">
      <c r="A1470">
        <v>2065</v>
      </c>
      <c r="B1470" t="s">
        <v>12</v>
      </c>
      <c r="C1470" t="s">
        <v>10</v>
      </c>
      <c r="D1470" t="s">
        <v>46</v>
      </c>
      <c r="E1470" t="s">
        <v>17</v>
      </c>
      <c r="F1470">
        <v>49</v>
      </c>
      <c r="G1470">
        <v>0</v>
      </c>
      <c r="H1470">
        <v>5390</v>
      </c>
      <c r="I1470">
        <v>2</v>
      </c>
      <c r="J1470">
        <v>3</v>
      </c>
    </row>
    <row r="1471" spans="1:14" x14ac:dyDescent="0.35">
      <c r="A1471">
        <v>2068</v>
      </c>
      <c r="B1471" t="s">
        <v>12</v>
      </c>
      <c r="C1471" t="s">
        <v>15</v>
      </c>
      <c r="D1471" t="s">
        <v>45</v>
      </c>
      <c r="E1471" t="s">
        <v>17</v>
      </c>
      <c r="F1471">
        <v>34</v>
      </c>
      <c r="G1471">
        <v>1</v>
      </c>
      <c r="H1471">
        <v>4404</v>
      </c>
      <c r="I1471">
        <v>3</v>
      </c>
      <c r="J1471">
        <v>3</v>
      </c>
    </row>
  </sheetData>
  <autoFilter ref="A1:F1471" xr:uid="{7C4C88CD-E334-466D-A674-51D599913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067-6D7A-4471-9B71-F3FCB92EED82}">
  <dimension ref="A1:L19"/>
  <sheetViews>
    <sheetView zoomScaleNormal="100" workbookViewId="0">
      <selection activeCell="D18" sqref="D18"/>
    </sheetView>
  </sheetViews>
  <sheetFormatPr defaultRowHeight="14.5" x14ac:dyDescent="0.35"/>
  <cols>
    <col min="1" max="1" width="18.1796875" bestFit="1" customWidth="1"/>
    <col min="2" max="2" width="15.81640625" customWidth="1"/>
    <col min="10" max="10" width="15.90625" bestFit="1" customWidth="1"/>
    <col min="11" max="11" width="15.90625" customWidth="1"/>
  </cols>
  <sheetData>
    <row r="1" spans="1:12" x14ac:dyDescent="0.35">
      <c r="A1" s="5" t="s">
        <v>28</v>
      </c>
      <c r="B1" s="4" t="s">
        <v>29</v>
      </c>
      <c r="C1" s="4" t="s">
        <v>26</v>
      </c>
      <c r="D1" s="4" t="s">
        <v>25</v>
      </c>
      <c r="E1" s="4" t="s">
        <v>30</v>
      </c>
    </row>
    <row r="2" spans="1:12" x14ac:dyDescent="0.35">
      <c r="A2" s="1" t="s">
        <v>6</v>
      </c>
      <c r="B2" s="3">
        <f>MIN('HR Attrition Data'!$H:$H)</f>
        <v>1009</v>
      </c>
      <c r="C2" s="3">
        <f>MEDIAN('HR Attrition Data'!$H:$H)</f>
        <v>4919</v>
      </c>
      <c r="D2" s="3">
        <f>AVERAGE('HR Attrition Data'!$H:$H)</f>
        <v>6502.931292517007</v>
      </c>
      <c r="E2" s="3">
        <f>MAX('HR Attrition Data'!H:H)</f>
        <v>19999</v>
      </c>
      <c r="L2" s="2"/>
    </row>
    <row r="3" spans="1:12" x14ac:dyDescent="0.35">
      <c r="A3" s="1" t="s">
        <v>4</v>
      </c>
      <c r="B3" s="18">
        <f>MIN('HR Attrition Data'!F2:F1471)</f>
        <v>18</v>
      </c>
      <c r="C3" s="19">
        <f>MEDIAN('HR Attrition Data'!F2:F1471)</f>
        <v>36</v>
      </c>
      <c r="D3" s="19">
        <f>AVERAGE('HR Attrition Data'!F2:F1471)</f>
        <v>36.923809523809524</v>
      </c>
      <c r="E3" s="20">
        <f>MAX('HR Attrition Data'!F2:F1471)</f>
        <v>60</v>
      </c>
    </row>
    <row r="5" spans="1:12" x14ac:dyDescent="0.35">
      <c r="B5" s="5" t="s">
        <v>48</v>
      </c>
    </row>
    <row r="6" spans="1:12" x14ac:dyDescent="0.35">
      <c r="A6" s="4" t="s">
        <v>1</v>
      </c>
    </row>
    <row r="7" spans="1:12" x14ac:dyDescent="0.35">
      <c r="A7" s="1" t="s">
        <v>9</v>
      </c>
      <c r="B7">
        <f>COUNTIF('HR Attrition Data'!$B:$B,"Yes")</f>
        <v>236</v>
      </c>
    </row>
    <row r="8" spans="1:12" x14ac:dyDescent="0.35">
      <c r="A8" s="1" t="s">
        <v>12</v>
      </c>
      <c r="B8">
        <f>COUNTIF('HR Attrition Data'!$B:$B,"No")</f>
        <v>1234</v>
      </c>
    </row>
    <row r="10" spans="1:12" x14ac:dyDescent="0.35">
      <c r="A10" s="4" t="s">
        <v>3</v>
      </c>
    </row>
    <row r="11" spans="1:12" ht="29" x14ac:dyDescent="0.35">
      <c r="A11" s="1" t="s">
        <v>14</v>
      </c>
      <c r="B11" s="17">
        <f>COUNTIF('HR Attrition Data'!E2:$E$1471,'Explore Data'!$A11)</f>
        <v>170</v>
      </c>
    </row>
    <row r="12" spans="1:12" x14ac:dyDescent="0.35">
      <c r="A12" t="s">
        <v>11</v>
      </c>
      <c r="B12" s="17">
        <f>COUNTIF('HR Attrition Data'!E3:$E$1471,'Explore Data'!$A12)</f>
        <v>281</v>
      </c>
    </row>
    <row r="13" spans="1:12" x14ac:dyDescent="0.35">
      <c r="A13" t="s">
        <v>16</v>
      </c>
      <c r="B13" s="17">
        <f>COUNTIF('HR Attrition Data'!E4:$E$1471,'Explore Data'!$A13)</f>
        <v>398</v>
      </c>
    </row>
    <row r="14" spans="1:12" x14ac:dyDescent="0.35">
      <c r="A14" t="s">
        <v>17</v>
      </c>
      <c r="B14" s="17">
        <f>COUNTIF('HR Attrition Data'!E5:$E$1471,'Explore Data'!$A14)</f>
        <v>572</v>
      </c>
    </row>
    <row r="15" spans="1:12" x14ac:dyDescent="0.35">
      <c r="A15" t="s">
        <v>23</v>
      </c>
      <c r="B15" s="17">
        <f>COUNTIF('HR Attrition Data'!E6:$E$1471,'Explore Data'!$A15)</f>
        <v>48</v>
      </c>
    </row>
    <row r="19" spans="3:3" x14ac:dyDescent="0.35">
      <c r="C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5A2-97B0-4A14-BF76-8F8D60E6DC1A}">
  <dimension ref="A2:G36"/>
  <sheetViews>
    <sheetView workbookViewId="0">
      <selection activeCell="E5" sqref="E5"/>
    </sheetView>
  </sheetViews>
  <sheetFormatPr defaultRowHeight="14.5" x14ac:dyDescent="0.35"/>
  <cols>
    <col min="1" max="1" width="29.08984375" bestFit="1" customWidth="1"/>
    <col min="2" max="2" width="9.08984375" bestFit="1" customWidth="1"/>
    <col min="3" max="3" width="6.6328125" customWidth="1"/>
    <col min="4" max="4" width="9.1796875" bestFit="1" customWidth="1"/>
    <col min="7" max="7" width="0" hidden="1" customWidth="1"/>
  </cols>
  <sheetData>
    <row r="2" spans="1:7" x14ac:dyDescent="0.35">
      <c r="A2" s="11" t="s">
        <v>28</v>
      </c>
      <c r="B2" s="11" t="s">
        <v>9</v>
      </c>
      <c r="C2" s="11" t="s">
        <v>12</v>
      </c>
      <c r="D2" s="11" t="s">
        <v>38</v>
      </c>
      <c r="E2" s="14" t="s">
        <v>39</v>
      </c>
    </row>
    <row r="3" spans="1:7" x14ac:dyDescent="0.35">
      <c r="A3" s="1" t="s">
        <v>32</v>
      </c>
      <c r="B3" s="8">
        <f>AVERAGEIF('HR Attrition Data'!$B:$B,'Analyze Data'!B$2,'HR Attrition Data'!$H:$H)</f>
        <v>4724.5593220338988</v>
      </c>
      <c r="C3" s="8">
        <f>AVERAGEIF('HR Attrition Data'!$B:$B,'Analyze Data'!C$2,'HR Attrition Data'!$H:$H)</f>
        <v>6843.0413290113456</v>
      </c>
      <c r="D3" s="22">
        <f>B3-C3</f>
        <v>-2118.4820069774469</v>
      </c>
      <c r="E3" s="21">
        <f>D3/C3</f>
        <v>-0.3095819395385</v>
      </c>
      <c r="G3" t="s">
        <v>27</v>
      </c>
    </row>
    <row r="4" spans="1:7" ht="29" x14ac:dyDescent="0.35">
      <c r="A4" s="1" t="s">
        <v>33</v>
      </c>
      <c r="B4" s="6">
        <f>AVERAGEIF('HR Attrition Data'!$B:$B,'Analyze Data'!B$2,'HR Attrition Data'!$G:$G)</f>
        <v>1.8898305084745763</v>
      </c>
      <c r="C4" s="6">
        <f>AVERAGEIF('HR Attrition Data'!$B:$B,'Analyze Data'!C$2,'HR Attrition Data'!$G:$G)</f>
        <v>2.2447325769854132</v>
      </c>
      <c r="D4" s="22">
        <f>B4-C4</f>
        <v>-0.35490206851083683</v>
      </c>
      <c r="E4" s="21">
        <f t="shared" ref="E4:E7" si="0">D4/C4</f>
        <v>-0.15810438719941253</v>
      </c>
      <c r="G4" t="s">
        <v>41</v>
      </c>
    </row>
    <row r="5" spans="1:7" x14ac:dyDescent="0.35">
      <c r="A5" s="1" t="s">
        <v>34</v>
      </c>
      <c r="B5" s="7">
        <f>AVERAGEIF('HR Attrition Data'!$B:$B,'Analyze Data'!B$2,'HR Attrition Data'!$F:$F)</f>
        <v>33.576271186440678</v>
      </c>
      <c r="C5" s="7">
        <f>AVERAGEIF('HR Attrition Data'!$B:$B,'Analyze Data'!C$2,'HR Attrition Data'!$F:$F)</f>
        <v>37.564019448946517</v>
      </c>
      <c r="D5" s="22">
        <f t="shared" ref="D5:D7" si="1">B5-C5</f>
        <v>-3.9877482625058391</v>
      </c>
      <c r="E5" s="21">
        <f t="shared" si="0"/>
        <v>-0.10615872105820869</v>
      </c>
      <c r="G5" t="s">
        <v>4</v>
      </c>
    </row>
    <row r="6" spans="1:7" x14ac:dyDescent="0.35">
      <c r="A6" s="1" t="s">
        <v>7</v>
      </c>
      <c r="B6" s="6">
        <f>AVERAGEIF('HR Attrition Data'!$B:$B,'Analyze Data'!B$2,'HR Attrition Data'!$I:$I)</f>
        <v>2.4661016949152543</v>
      </c>
      <c r="C6" s="6">
        <f>AVERAGEIF('HR Attrition Data'!$B:$B,'Analyze Data'!C$2,'HR Attrition Data'!$I:$I)</f>
        <v>2.7787682333873582</v>
      </c>
      <c r="D6" s="22">
        <f t="shared" si="1"/>
        <v>-0.31266653847210391</v>
      </c>
      <c r="E6" s="21">
        <f t="shared" si="0"/>
        <v>-0.11251983332591899</v>
      </c>
      <c r="G6" t="s">
        <v>42</v>
      </c>
    </row>
    <row r="7" spans="1:7" x14ac:dyDescent="0.35">
      <c r="A7" s="1" t="s">
        <v>8</v>
      </c>
      <c r="B7" s="6">
        <f>AVERAGEIF('HR Attrition Data'!$B:$B,'Analyze Data'!B$2,'HR Attrition Data'!$J:$J)</f>
        <v>3.156779661016949</v>
      </c>
      <c r="C7" s="6">
        <f>AVERAGEIF('HR Attrition Data'!$B:$B,'Analyze Data'!C$2,'HR Attrition Data'!$J:$J)</f>
        <v>3.1531604538087521</v>
      </c>
      <c r="D7" s="22">
        <f t="shared" si="1"/>
        <v>3.6192072081968618E-3</v>
      </c>
      <c r="E7" s="21">
        <f t="shared" si="0"/>
        <v>1.1478030570328777E-3</v>
      </c>
      <c r="G7" t="s">
        <v>43</v>
      </c>
    </row>
    <row r="8" spans="1:7" x14ac:dyDescent="0.35">
      <c r="A8" s="1"/>
      <c r="B8" s="6"/>
      <c r="C8" s="6"/>
    </row>
    <row r="10" spans="1:7" ht="29" x14ac:dyDescent="0.35">
      <c r="A10" s="13" t="s">
        <v>37</v>
      </c>
      <c r="B10" s="11" t="s">
        <v>9</v>
      </c>
      <c r="C10" s="11" t="s">
        <v>12</v>
      </c>
      <c r="D10" s="12" t="s">
        <v>36</v>
      </c>
    </row>
    <row r="11" spans="1:7" x14ac:dyDescent="0.35">
      <c r="A11" t="s">
        <v>35</v>
      </c>
      <c r="B11">
        <f>COUNTIF('HR Attrition Data'!$B:$B,'Analyze Data'!B$2)</f>
        <v>236</v>
      </c>
      <c r="C11">
        <f>COUNTIF('HR Attrition Data'!$B:$B,'Analyze Data'!C$2)</f>
        <v>1234</v>
      </c>
      <c r="D11" s="9">
        <f>B11/(C11+B11)</f>
        <v>0.16054421768707483</v>
      </c>
    </row>
    <row r="12" spans="1:7" x14ac:dyDescent="0.35">
      <c r="D12" s="9"/>
    </row>
    <row r="13" spans="1:7" x14ac:dyDescent="0.35">
      <c r="A13" s="4" t="s">
        <v>3</v>
      </c>
      <c r="D13" s="9"/>
    </row>
    <row r="14" spans="1:7" x14ac:dyDescent="0.35">
      <c r="A14" s="1" t="s">
        <v>14</v>
      </c>
      <c r="B14" s="8">
        <f>COUNTIFS('HR Attrition Data'!$E:$E,'Analyze Data'!$A14,'HR Attrition Data'!$B:$B,'Analyze Data'!B$2)</f>
        <v>31</v>
      </c>
      <c r="C14" s="8">
        <f>COUNTIFS('HR Attrition Data'!$E:$E,'Analyze Data'!$A14,'HR Attrition Data'!$B:$B,'Analyze Data'!C$2)</f>
        <v>139</v>
      </c>
      <c r="D14" s="9">
        <f t="shared" ref="D12:D29" si="2">B14/(C14+B14)</f>
        <v>0.18235294117647058</v>
      </c>
    </row>
    <row r="15" spans="1:7" x14ac:dyDescent="0.35">
      <c r="A15" t="s">
        <v>11</v>
      </c>
      <c r="B15" s="8">
        <f>COUNTIFS('HR Attrition Data'!$E:$E,'Analyze Data'!$A15,'HR Attrition Data'!$B:$B,'Analyze Data'!B$2)</f>
        <v>44</v>
      </c>
      <c r="C15" s="8">
        <f>COUNTIFS('HR Attrition Data'!$E:$E,'Analyze Data'!$A15,'HR Attrition Data'!$B:$B,'Analyze Data'!C$2)</f>
        <v>238</v>
      </c>
      <c r="D15" s="9">
        <f t="shared" si="2"/>
        <v>0.15602836879432624</v>
      </c>
    </row>
    <row r="16" spans="1:7" x14ac:dyDescent="0.35">
      <c r="A16" t="s">
        <v>17</v>
      </c>
      <c r="B16" s="8">
        <f>COUNTIFS('HR Attrition Data'!$E:$E,'Analyze Data'!$A16,'HR Attrition Data'!$B:$B,'Analyze Data'!B$2)</f>
        <v>98</v>
      </c>
      <c r="C16" s="8">
        <f>COUNTIFS('HR Attrition Data'!$E:$E,'Analyze Data'!$A16,'HR Attrition Data'!$B:$B,'Analyze Data'!C$2)</f>
        <v>474</v>
      </c>
      <c r="D16" s="9">
        <f t="shared" si="2"/>
        <v>0.17132867132867133</v>
      </c>
    </row>
    <row r="17" spans="1:4" x14ac:dyDescent="0.35">
      <c r="A17" t="s">
        <v>16</v>
      </c>
      <c r="B17" s="8">
        <f>COUNTIFS('HR Attrition Data'!$E:$E,'Analyze Data'!$A17,'HR Attrition Data'!$B:$B,'Analyze Data'!B$2)</f>
        <v>58</v>
      </c>
      <c r="C17" s="8">
        <f>COUNTIFS('HR Attrition Data'!$E:$E,'Analyze Data'!$A17,'HR Attrition Data'!$B:$B,'Analyze Data'!C$2)</f>
        <v>340</v>
      </c>
      <c r="D17" s="9">
        <f t="shared" si="2"/>
        <v>0.14572864321608039</v>
      </c>
    </row>
    <row r="18" spans="1:4" x14ac:dyDescent="0.35">
      <c r="A18" t="s">
        <v>23</v>
      </c>
      <c r="B18" s="8">
        <f>COUNTIFS('HR Attrition Data'!$E:$E,'Analyze Data'!$A18,'HR Attrition Data'!$B:$B,'Analyze Data'!B$2)</f>
        <v>5</v>
      </c>
      <c r="C18" s="8">
        <f>COUNTIFS('HR Attrition Data'!$E:$E,'Analyze Data'!$A18,'HR Attrition Data'!$B:$B,'Analyze Data'!C$2)</f>
        <v>43</v>
      </c>
      <c r="D18" s="9">
        <f t="shared" si="2"/>
        <v>0.10416666666666667</v>
      </c>
    </row>
    <row r="19" spans="1:4" x14ac:dyDescent="0.35">
      <c r="D19" s="9"/>
    </row>
    <row r="20" spans="1:4" x14ac:dyDescent="0.35">
      <c r="A20" s="5" t="s">
        <v>2</v>
      </c>
      <c r="D20" s="9"/>
    </row>
    <row r="21" spans="1:4" x14ac:dyDescent="0.35">
      <c r="A21" t="s">
        <v>10</v>
      </c>
      <c r="B21" s="8">
        <f>COUNTIFS('HR Attrition Data'!$C:$C,'Analyze Data'!$A21,'HR Attrition Data'!$B:$B,'Analyze Data'!B$2)</f>
        <v>57</v>
      </c>
      <c r="C21" s="8">
        <f>COUNTIFS('HR Attrition Data'!$C:$C,'Analyze Data'!$A21,'HR Attrition Data'!$B:$B,'Analyze Data'!C$2)</f>
        <v>269</v>
      </c>
      <c r="D21" s="9">
        <f t="shared" si="2"/>
        <v>0.17484662576687116</v>
      </c>
    </row>
    <row r="22" spans="1:4" x14ac:dyDescent="0.35">
      <c r="A22" t="s">
        <v>13</v>
      </c>
      <c r="B22" s="8">
        <f>COUNTIFS('HR Attrition Data'!$C:$C,'Analyze Data'!$A22,'HR Attrition Data'!$B:$B,'Analyze Data'!B$2)</f>
        <v>47</v>
      </c>
      <c r="C22" s="8">
        <f>COUNTIFS('HR Attrition Data'!$C:$C,'Analyze Data'!$A22,'HR Attrition Data'!$B:$B,'Analyze Data'!C$2)</f>
        <v>245</v>
      </c>
      <c r="D22" s="9">
        <f t="shared" si="2"/>
        <v>0.16095890410958905</v>
      </c>
    </row>
    <row r="23" spans="1:4" x14ac:dyDescent="0.35">
      <c r="A23" t="s">
        <v>15</v>
      </c>
      <c r="B23" s="8">
        <f>COUNTIFS('HR Attrition Data'!$C:$C,'Analyze Data'!$A23,'HR Attrition Data'!$B:$B,'Analyze Data'!B$2)</f>
        <v>62</v>
      </c>
      <c r="C23" s="8">
        <f>COUNTIFS('HR Attrition Data'!$C:$C,'Analyze Data'!$A23,'HR Attrition Data'!$B:$B,'Analyze Data'!C$2)</f>
        <v>197</v>
      </c>
      <c r="D23" s="9">
        <f t="shared" si="2"/>
        <v>0.23938223938223938</v>
      </c>
    </row>
    <row r="24" spans="1:4" x14ac:dyDescent="0.35">
      <c r="A24" t="s">
        <v>18</v>
      </c>
      <c r="B24" s="8">
        <f>COUNTIFS('HR Attrition Data'!$C:$C,'Analyze Data'!$A24,'HR Attrition Data'!$B:$B,'Analyze Data'!B$2)</f>
        <v>10</v>
      </c>
      <c r="C24" s="8">
        <f>COUNTIFS('HR Attrition Data'!$C:$C,'Analyze Data'!$A24,'HR Attrition Data'!$B:$B,'Analyze Data'!C$2)</f>
        <v>135</v>
      </c>
      <c r="D24" s="9">
        <f t="shared" si="2"/>
        <v>6.8965517241379309E-2</v>
      </c>
    </row>
    <row r="25" spans="1:4" x14ac:dyDescent="0.35">
      <c r="A25" t="s">
        <v>19</v>
      </c>
      <c r="B25" s="8">
        <f>COUNTIFS('HR Attrition Data'!$C:$C,'Analyze Data'!$A25,'HR Attrition Data'!$B:$B,'Analyze Data'!B$2)</f>
        <v>9</v>
      </c>
      <c r="C25" s="8">
        <f>COUNTIFS('HR Attrition Data'!$C:$C,'Analyze Data'!$A25,'HR Attrition Data'!$B:$B,'Analyze Data'!C$2)</f>
        <v>122</v>
      </c>
      <c r="D25" s="9">
        <f t="shared" si="2"/>
        <v>6.8702290076335881E-2</v>
      </c>
    </row>
    <row r="26" spans="1:4" x14ac:dyDescent="0.35">
      <c r="A26" t="s">
        <v>20</v>
      </c>
      <c r="B26" s="8">
        <f>COUNTIFS('HR Attrition Data'!$C:$C,'Analyze Data'!$A26,'HR Attrition Data'!$B:$B,'Analyze Data'!B$2)</f>
        <v>5</v>
      </c>
      <c r="C26" s="8">
        <f>COUNTIFS('HR Attrition Data'!$C:$C,'Analyze Data'!$A26,'HR Attrition Data'!$B:$B,'Analyze Data'!C$2)</f>
        <v>97</v>
      </c>
      <c r="D26" s="9">
        <f t="shared" si="2"/>
        <v>4.9019607843137254E-2</v>
      </c>
    </row>
    <row r="27" spans="1:4" x14ac:dyDescent="0.35">
      <c r="A27" t="s">
        <v>21</v>
      </c>
      <c r="B27" s="8">
        <f>COUNTIFS('HR Attrition Data'!$C:$C,'Analyze Data'!$A27,'HR Attrition Data'!$B:$B,'Analyze Data'!B$2)</f>
        <v>33</v>
      </c>
      <c r="C27" s="8">
        <f>COUNTIFS('HR Attrition Data'!$C:$C,'Analyze Data'!$A27,'HR Attrition Data'!$B:$B,'Analyze Data'!C$2)</f>
        <v>50</v>
      </c>
      <c r="D27" s="9">
        <f t="shared" si="2"/>
        <v>0.39759036144578314</v>
      </c>
    </row>
    <row r="28" spans="1:4" x14ac:dyDescent="0.35">
      <c r="A28" t="s">
        <v>22</v>
      </c>
      <c r="B28" s="8">
        <f>COUNTIFS('HR Attrition Data'!$C:$C,'Analyze Data'!$A28,'HR Attrition Data'!$B:$B,'Analyze Data'!B$2)</f>
        <v>1</v>
      </c>
      <c r="C28" s="8">
        <f>COUNTIFS('HR Attrition Data'!$C:$C,'Analyze Data'!$A28,'HR Attrition Data'!$B:$B,'Analyze Data'!C$2)</f>
        <v>79</v>
      </c>
      <c r="D28" s="9">
        <f t="shared" si="2"/>
        <v>1.2500000000000001E-2</v>
      </c>
    </row>
    <row r="29" spans="1:4" x14ac:dyDescent="0.35">
      <c r="A29" t="s">
        <v>24</v>
      </c>
      <c r="B29" s="8">
        <f>COUNTIFS('HR Attrition Data'!$C:$C,'Analyze Data'!$A29,'HR Attrition Data'!$B:$B,'Analyze Data'!B$2)</f>
        <v>12</v>
      </c>
      <c r="C29" s="8">
        <f>COUNTIFS('HR Attrition Data'!$C:$C,'Analyze Data'!$A29,'HR Attrition Data'!$B:$B,'Analyze Data'!C$2)</f>
        <v>40</v>
      </c>
      <c r="D29" s="9">
        <f t="shared" si="2"/>
        <v>0.23076923076923078</v>
      </c>
    </row>
    <row r="31" spans="1:4" x14ac:dyDescent="0.35">
      <c r="A31" s="1"/>
    </row>
    <row r="32" spans="1:4" x14ac:dyDescent="0.35">
      <c r="B32" s="8"/>
      <c r="C32" s="8"/>
      <c r="D32" s="9"/>
    </row>
    <row r="33" spans="2:4" x14ac:dyDescent="0.35">
      <c r="B33" s="8"/>
      <c r="C33" s="8"/>
      <c r="D33" s="9"/>
    </row>
    <row r="34" spans="2:4" x14ac:dyDescent="0.35">
      <c r="B34" s="8"/>
      <c r="C34" s="8"/>
      <c r="D34" s="9"/>
    </row>
    <row r="35" spans="2:4" x14ac:dyDescent="0.35">
      <c r="B35" s="8"/>
      <c r="C35" s="8"/>
      <c r="D35" s="9"/>
    </row>
    <row r="36" spans="2:4" x14ac:dyDescent="0.35">
      <c r="B36" s="8"/>
      <c r="C36" s="8"/>
      <c r="D3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FEBD-4175-4DF5-8F00-91ADAEA24004}">
  <dimension ref="A1:AJ1472"/>
  <sheetViews>
    <sheetView workbookViewId="0">
      <selection activeCell="C7" sqref="C7"/>
    </sheetView>
  </sheetViews>
  <sheetFormatPr defaultRowHeight="14.5" x14ac:dyDescent="0.35"/>
  <cols>
    <col min="3" max="3" width="9.90625" customWidth="1"/>
    <col min="9" max="9" width="9.90625" customWidth="1"/>
    <col min="36" max="36" width="8.90625" customWidth="1"/>
  </cols>
  <sheetData>
    <row r="1" spans="1:36" ht="58" x14ac:dyDescent="0.35">
      <c r="A1" s="15" t="s">
        <v>0</v>
      </c>
      <c r="B1" s="15" t="s">
        <v>1</v>
      </c>
      <c r="C1" s="15" t="s">
        <v>40</v>
      </c>
      <c r="D1" s="15" t="s">
        <v>2</v>
      </c>
      <c r="E1" s="15" t="s">
        <v>5</v>
      </c>
      <c r="F1" s="15" t="s">
        <v>4</v>
      </c>
      <c r="G1" s="15" t="s">
        <v>6</v>
      </c>
      <c r="H1" s="15" t="s">
        <v>7</v>
      </c>
      <c r="I1" s="15" t="s">
        <v>8</v>
      </c>
      <c r="J1" s="15" t="s">
        <v>10</v>
      </c>
      <c r="K1" s="15" t="s">
        <v>13</v>
      </c>
      <c r="L1" s="15" t="s">
        <v>15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24</v>
      </c>
      <c r="U1" s="15" t="s">
        <v>31</v>
      </c>
      <c r="V1" s="15" t="s">
        <v>5</v>
      </c>
      <c r="W1" s="15" t="s">
        <v>4</v>
      </c>
      <c r="X1" s="15" t="s">
        <v>6</v>
      </c>
      <c r="Y1" s="15" t="s">
        <v>7</v>
      </c>
      <c r="Z1" s="15" t="s">
        <v>8</v>
      </c>
      <c r="AA1" s="15" t="s">
        <v>10</v>
      </c>
      <c r="AB1" s="15" t="s">
        <v>13</v>
      </c>
      <c r="AC1" s="15" t="s">
        <v>15</v>
      </c>
      <c r="AD1" s="15" t="s">
        <v>18</v>
      </c>
      <c r="AE1" s="15" t="s">
        <v>19</v>
      </c>
      <c r="AF1" s="15" t="s">
        <v>20</v>
      </c>
      <c r="AG1" s="15" t="s">
        <v>21</v>
      </c>
      <c r="AH1" s="15" t="s">
        <v>22</v>
      </c>
      <c r="AI1" s="15" t="s">
        <v>24</v>
      </c>
      <c r="AJ1" s="15" t="s">
        <v>44</v>
      </c>
    </row>
    <row r="2" spans="1:36" x14ac:dyDescent="0.35">
      <c r="U2" s="16">
        <v>0.25557534364381856</v>
      </c>
      <c r="V2" s="16">
        <v>1.9950234306164638E-3</v>
      </c>
      <c r="W2" s="16">
        <v>-3.7404025836123254E-3</v>
      </c>
      <c r="X2" s="16">
        <v>1.7919467251103429E-6</v>
      </c>
      <c r="Y2" s="16">
        <v>-3.4356604863489126E-2</v>
      </c>
      <c r="Z2" s="16">
        <v>6.5382499297118807E-3</v>
      </c>
      <c r="AA2" s="16">
        <v>0.11408992862295086</v>
      </c>
      <c r="AB2" s="16">
        <v>9.9221411326131048E-2</v>
      </c>
      <c r="AC2" s="16">
        <v>0.1744888917767892</v>
      </c>
      <c r="AD2" s="16">
        <v>1.067651078295569E-2</v>
      </c>
      <c r="AE2" s="16">
        <v>1.7727398345111601E-2</v>
      </c>
      <c r="AF2" s="16">
        <v>0</v>
      </c>
      <c r="AG2" s="16">
        <v>0.32216139607731914</v>
      </c>
      <c r="AH2" s="16">
        <v>-4.1093776215045383E-2</v>
      </c>
      <c r="AI2" s="16">
        <v>0.16523452053892324</v>
      </c>
      <c r="AJ2" s="16"/>
    </row>
    <row r="3" spans="1:36" x14ac:dyDescent="0.35">
      <c r="A3">
        <v>1</v>
      </c>
      <c r="B3">
        <v>1</v>
      </c>
      <c r="C3" s="6">
        <f>AJ3</f>
        <v>0.10923623339742951</v>
      </c>
      <c r="D3" t="s">
        <v>10</v>
      </c>
      <c r="E3">
        <v>0</v>
      </c>
      <c r="F3">
        <v>41</v>
      </c>
      <c r="G3">
        <v>5993</v>
      </c>
      <c r="H3">
        <v>4</v>
      </c>
      <c r="I3">
        <v>3</v>
      </c>
      <c r="J3">
        <f t="shared" ref="J3:R12" si="0">IF($D3=J$1,1,0)</f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U3">
        <f>U2</f>
        <v>0.25557534364381856</v>
      </c>
      <c r="V3">
        <f>V$2*E3</f>
        <v>0</v>
      </c>
      <c r="W3">
        <f t="shared" ref="W3:AI17" si="1">W$2*F3</f>
        <v>-0.15335650592810535</v>
      </c>
      <c r="X3">
        <f t="shared" si="1"/>
        <v>1.0739136723586284E-2</v>
      </c>
      <c r="Y3">
        <f t="shared" si="1"/>
        <v>-0.13742641945395651</v>
      </c>
      <c r="Z3">
        <f t="shared" si="1"/>
        <v>1.9614749789135643E-2</v>
      </c>
      <c r="AA3">
        <f t="shared" si="1"/>
        <v>0.11408992862295086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>AH$2*Q3</f>
        <v>0</v>
      </c>
      <c r="AI3">
        <f t="shared" si="1"/>
        <v>0</v>
      </c>
      <c r="AJ3">
        <f>SUM(U3:AI3)</f>
        <v>0.10923623339742951</v>
      </c>
    </row>
    <row r="4" spans="1:36" x14ac:dyDescent="0.35">
      <c r="A4">
        <v>2</v>
      </c>
      <c r="B4">
        <v>0</v>
      </c>
      <c r="C4" s="6">
        <f t="shared" ref="C4:C67" si="2">AJ4</f>
        <v>0.14014452849524744</v>
      </c>
      <c r="D4" t="s">
        <v>13</v>
      </c>
      <c r="E4">
        <v>1</v>
      </c>
      <c r="F4">
        <v>49</v>
      </c>
      <c r="G4">
        <v>5130</v>
      </c>
      <c r="H4">
        <v>2</v>
      </c>
      <c r="I4">
        <v>4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U4">
        <f t="shared" ref="U4:U67" si="3">U3</f>
        <v>0.25557534364381856</v>
      </c>
      <c r="V4">
        <f t="shared" ref="V4:V67" si="4">V$2*E4</f>
        <v>1.9950234306164638E-3</v>
      </c>
      <c r="W4">
        <f t="shared" si="1"/>
        <v>-0.18327972659700395</v>
      </c>
      <c r="X4">
        <f t="shared" si="1"/>
        <v>9.1926866998160595E-3</v>
      </c>
      <c r="Y4">
        <f t="shared" si="1"/>
        <v>-6.8713209726978253E-2</v>
      </c>
      <c r="Z4">
        <f t="shared" si="1"/>
        <v>2.6152999718847523E-2</v>
      </c>
      <c r="AA4">
        <f t="shared" si="1"/>
        <v>0</v>
      </c>
      <c r="AB4">
        <f t="shared" si="1"/>
        <v>9.9221411326131048E-2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ref="AJ4:AJ67" si="5">SUM(U4:AI4)</f>
        <v>0.14014452849524744</v>
      </c>
    </row>
    <row r="5" spans="1:36" x14ac:dyDescent="0.35">
      <c r="A5">
        <v>4</v>
      </c>
      <c r="B5">
        <v>1</v>
      </c>
      <c r="C5" s="6">
        <f t="shared" si="2"/>
        <v>0.21195944368110062</v>
      </c>
      <c r="D5" t="s">
        <v>15</v>
      </c>
      <c r="E5">
        <v>0</v>
      </c>
      <c r="F5">
        <v>37</v>
      </c>
      <c r="G5">
        <v>2090</v>
      </c>
      <c r="H5">
        <v>3</v>
      </c>
      <c r="I5">
        <v>3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U5">
        <f t="shared" si="3"/>
        <v>0.25557534364381856</v>
      </c>
      <c r="V5">
        <f t="shared" si="4"/>
        <v>0</v>
      </c>
      <c r="W5">
        <f t="shared" si="1"/>
        <v>-0.13839489559365603</v>
      </c>
      <c r="X5">
        <f t="shared" si="1"/>
        <v>3.7451686554806165E-3</v>
      </c>
      <c r="Y5">
        <f t="shared" si="1"/>
        <v>-0.10306981459046738</v>
      </c>
      <c r="Z5">
        <f t="shared" si="1"/>
        <v>1.9614749789135643E-2</v>
      </c>
      <c r="AA5">
        <f t="shared" si="1"/>
        <v>0</v>
      </c>
      <c r="AB5">
        <f t="shared" si="1"/>
        <v>0</v>
      </c>
      <c r="AC5">
        <f t="shared" si="1"/>
        <v>0.1744888917767892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5"/>
        <v>0.21195944368110062</v>
      </c>
    </row>
    <row r="6" spans="1:36" x14ac:dyDescent="0.35">
      <c r="A6">
        <v>5</v>
      </c>
      <c r="B6">
        <v>0</v>
      </c>
      <c r="C6" s="6">
        <f t="shared" si="2"/>
        <v>0.15910624822460656</v>
      </c>
      <c r="D6" t="s">
        <v>13</v>
      </c>
      <c r="E6">
        <v>3</v>
      </c>
      <c r="F6">
        <v>33</v>
      </c>
      <c r="G6">
        <v>2909</v>
      </c>
      <c r="H6">
        <v>3</v>
      </c>
      <c r="I6">
        <v>3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U6">
        <f t="shared" si="3"/>
        <v>0.25557534364381856</v>
      </c>
      <c r="V6">
        <f t="shared" si="4"/>
        <v>5.9850702918493913E-3</v>
      </c>
      <c r="W6">
        <f t="shared" si="1"/>
        <v>-0.12343328525920674</v>
      </c>
      <c r="X6">
        <f t="shared" si="1"/>
        <v>5.2127730233459879E-3</v>
      </c>
      <c r="Y6">
        <f t="shared" si="1"/>
        <v>-0.10306981459046738</v>
      </c>
      <c r="Z6">
        <f t="shared" si="1"/>
        <v>1.9614749789135643E-2</v>
      </c>
      <c r="AA6">
        <f t="shared" si="1"/>
        <v>0</v>
      </c>
      <c r="AB6">
        <f t="shared" si="1"/>
        <v>9.9221411326131048E-2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5"/>
        <v>0.15910624822460656</v>
      </c>
    </row>
    <row r="7" spans="1:36" x14ac:dyDescent="0.35">
      <c r="A7">
        <v>7</v>
      </c>
      <c r="B7">
        <v>0</v>
      </c>
      <c r="C7" s="6">
        <f t="shared" si="2"/>
        <v>0.29017942382914796</v>
      </c>
      <c r="D7" t="s">
        <v>15</v>
      </c>
      <c r="E7">
        <v>2</v>
      </c>
      <c r="F7">
        <v>27</v>
      </c>
      <c r="G7">
        <v>3468</v>
      </c>
      <c r="H7">
        <v>2</v>
      </c>
      <c r="I7">
        <v>3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U7">
        <f t="shared" si="3"/>
        <v>0.25557534364381856</v>
      </c>
      <c r="V7">
        <f t="shared" si="4"/>
        <v>3.9900468612329276E-3</v>
      </c>
      <c r="W7">
        <f t="shared" si="1"/>
        <v>-0.10099086975753278</v>
      </c>
      <c r="X7">
        <f t="shared" si="1"/>
        <v>6.2144712426826692E-3</v>
      </c>
      <c r="Y7">
        <f t="shared" si="1"/>
        <v>-6.8713209726978253E-2</v>
      </c>
      <c r="Z7">
        <f t="shared" si="1"/>
        <v>1.9614749789135643E-2</v>
      </c>
      <c r="AA7">
        <f t="shared" si="1"/>
        <v>0</v>
      </c>
      <c r="AB7">
        <f t="shared" si="1"/>
        <v>0</v>
      </c>
      <c r="AC7">
        <f t="shared" si="1"/>
        <v>0.1744888917767892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5"/>
        <v>0.29017942382914796</v>
      </c>
    </row>
    <row r="8" spans="1:36" x14ac:dyDescent="0.35">
      <c r="A8">
        <v>8</v>
      </c>
      <c r="B8">
        <v>0</v>
      </c>
      <c r="C8" s="6">
        <f t="shared" si="2"/>
        <v>0.20404244592468043</v>
      </c>
      <c r="D8" t="s">
        <v>15</v>
      </c>
      <c r="E8">
        <v>3</v>
      </c>
      <c r="F8">
        <v>32</v>
      </c>
      <c r="G8">
        <v>3068</v>
      </c>
      <c r="H8">
        <v>4</v>
      </c>
      <c r="I8">
        <v>3</v>
      </c>
      <c r="J8">
        <f t="shared" si="0"/>
        <v>0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U8">
        <f t="shared" si="3"/>
        <v>0.25557534364381856</v>
      </c>
      <c r="V8">
        <f t="shared" si="4"/>
        <v>5.9850702918493913E-3</v>
      </c>
      <c r="W8">
        <f t="shared" si="1"/>
        <v>-0.11969288267559441</v>
      </c>
      <c r="X8">
        <f t="shared" si="1"/>
        <v>5.4976925526385324E-3</v>
      </c>
      <c r="Y8">
        <f t="shared" si="1"/>
        <v>-0.13742641945395651</v>
      </c>
      <c r="Z8">
        <f t="shared" si="1"/>
        <v>1.9614749789135643E-2</v>
      </c>
      <c r="AA8">
        <f t="shared" si="1"/>
        <v>0</v>
      </c>
      <c r="AB8">
        <f t="shared" si="1"/>
        <v>0</v>
      </c>
      <c r="AC8">
        <f t="shared" si="1"/>
        <v>0.1744888917767892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5"/>
        <v>0.20404244592468043</v>
      </c>
    </row>
    <row r="9" spans="1:36" x14ac:dyDescent="0.35">
      <c r="A9">
        <v>10</v>
      </c>
      <c r="B9">
        <v>0</v>
      </c>
      <c r="C9" s="6">
        <f t="shared" si="2"/>
        <v>0.20596137559888356</v>
      </c>
      <c r="D9" t="s">
        <v>15</v>
      </c>
      <c r="E9">
        <v>0</v>
      </c>
      <c r="F9">
        <v>59</v>
      </c>
      <c r="G9">
        <v>2670</v>
      </c>
      <c r="H9">
        <v>1</v>
      </c>
      <c r="I9">
        <v>4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U9">
        <f t="shared" si="3"/>
        <v>0.25557534364381856</v>
      </c>
      <c r="V9">
        <f t="shared" si="4"/>
        <v>0</v>
      </c>
      <c r="W9">
        <f t="shared" si="1"/>
        <v>-0.22068375243312721</v>
      </c>
      <c r="X9">
        <f t="shared" si="1"/>
        <v>4.7844977560446153E-3</v>
      </c>
      <c r="Y9">
        <f t="shared" si="1"/>
        <v>-3.4356604863489126E-2</v>
      </c>
      <c r="Z9">
        <f t="shared" si="1"/>
        <v>2.6152999718847523E-2</v>
      </c>
      <c r="AA9">
        <f t="shared" si="1"/>
        <v>0</v>
      </c>
      <c r="AB9">
        <f t="shared" si="1"/>
        <v>0</v>
      </c>
      <c r="AC9">
        <f t="shared" si="1"/>
        <v>0.1744888917767892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5"/>
        <v>0.20596137559888356</v>
      </c>
    </row>
    <row r="10" spans="1:36" x14ac:dyDescent="0.35">
      <c r="A10">
        <v>11</v>
      </c>
      <c r="B10">
        <v>0</v>
      </c>
      <c r="C10" s="6">
        <f t="shared" si="2"/>
        <v>0.24576105557134029</v>
      </c>
      <c r="D10" t="s">
        <v>15</v>
      </c>
      <c r="E10">
        <v>0</v>
      </c>
      <c r="F10">
        <v>30</v>
      </c>
      <c r="G10">
        <v>2693</v>
      </c>
      <c r="H10">
        <v>3</v>
      </c>
      <c r="I10">
        <v>4</v>
      </c>
      <c r="J10">
        <f t="shared" si="0"/>
        <v>0</v>
      </c>
      <c r="K10">
        <f t="shared" si="0"/>
        <v>0</v>
      </c>
      <c r="L10">
        <f t="shared" si="0"/>
        <v>1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U10">
        <f t="shared" si="3"/>
        <v>0.25557534364381856</v>
      </c>
      <c r="V10">
        <f t="shared" si="4"/>
        <v>0</v>
      </c>
      <c r="W10">
        <f t="shared" si="1"/>
        <v>-0.11221207750836976</v>
      </c>
      <c r="X10">
        <f t="shared" si="1"/>
        <v>4.8257125307221531E-3</v>
      </c>
      <c r="Y10">
        <f t="shared" si="1"/>
        <v>-0.10306981459046738</v>
      </c>
      <c r="Z10">
        <f t="shared" si="1"/>
        <v>2.6152999718847523E-2</v>
      </c>
      <c r="AA10">
        <f t="shared" si="1"/>
        <v>0</v>
      </c>
      <c r="AB10">
        <f t="shared" si="1"/>
        <v>0</v>
      </c>
      <c r="AC10">
        <f t="shared" si="1"/>
        <v>0.1744888917767892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5"/>
        <v>0.24576105557134029</v>
      </c>
    </row>
    <row r="11" spans="1:36" x14ac:dyDescent="0.35">
      <c r="A11">
        <v>12</v>
      </c>
      <c r="B11">
        <v>0</v>
      </c>
      <c r="C11" s="6">
        <f t="shared" si="2"/>
        <v>6.6264849311903615E-2</v>
      </c>
      <c r="D11" t="s">
        <v>18</v>
      </c>
      <c r="E11">
        <v>1</v>
      </c>
      <c r="F11">
        <v>38</v>
      </c>
      <c r="G11">
        <v>9526</v>
      </c>
      <c r="H11">
        <v>3</v>
      </c>
      <c r="I11">
        <v>4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U11">
        <f t="shared" si="3"/>
        <v>0.25557534364381856</v>
      </c>
      <c r="V11">
        <f t="shared" si="4"/>
        <v>1.9950234306164638E-3</v>
      </c>
      <c r="W11">
        <f t="shared" si="1"/>
        <v>-0.14213529817726836</v>
      </c>
      <c r="X11">
        <f t="shared" si="1"/>
        <v>1.7070084503401126E-2</v>
      </c>
      <c r="Y11">
        <f t="shared" si="1"/>
        <v>-0.10306981459046738</v>
      </c>
      <c r="Z11">
        <f t="shared" si="1"/>
        <v>2.6152999718847523E-2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1.067651078295569E-2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5"/>
        <v>6.6264849311903615E-2</v>
      </c>
    </row>
    <row r="12" spans="1:36" x14ac:dyDescent="0.35">
      <c r="A12">
        <v>13</v>
      </c>
      <c r="B12">
        <v>0</v>
      </c>
      <c r="C12" s="6">
        <f t="shared" si="2"/>
        <v>7.8542773191272813E-2</v>
      </c>
      <c r="D12" t="s">
        <v>19</v>
      </c>
      <c r="E12">
        <v>7</v>
      </c>
      <c r="F12">
        <v>36</v>
      </c>
      <c r="G12">
        <v>5237</v>
      </c>
      <c r="H12">
        <v>3</v>
      </c>
      <c r="I12">
        <v>3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U12">
        <f t="shared" si="3"/>
        <v>0.25557534364381856</v>
      </c>
      <c r="V12">
        <f t="shared" si="4"/>
        <v>1.3965164014315246E-2</v>
      </c>
      <c r="W12">
        <f t="shared" si="1"/>
        <v>-0.13465449301004373</v>
      </c>
      <c r="X12">
        <f t="shared" si="1"/>
        <v>9.3844249994028666E-3</v>
      </c>
      <c r="Y12">
        <f t="shared" si="1"/>
        <v>-0.10306981459046738</v>
      </c>
      <c r="Z12">
        <f t="shared" si="1"/>
        <v>1.9614749789135643E-2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1.7727398345111601E-2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5"/>
        <v>7.8542773191272813E-2</v>
      </c>
    </row>
    <row r="13" spans="1:36" x14ac:dyDescent="0.35">
      <c r="A13">
        <v>14</v>
      </c>
      <c r="B13">
        <v>0</v>
      </c>
      <c r="C13" s="6">
        <f t="shared" si="2"/>
        <v>0.25439894781145145</v>
      </c>
      <c r="D13" t="s">
        <v>15</v>
      </c>
      <c r="E13">
        <v>0</v>
      </c>
      <c r="F13">
        <v>35</v>
      </c>
      <c r="G13">
        <v>2426</v>
      </c>
      <c r="H13">
        <v>2</v>
      </c>
      <c r="I13">
        <v>3</v>
      </c>
      <c r="J13">
        <f t="shared" ref="J13:R22" si="6">IF($D13=J$1,1,0)</f>
        <v>0</v>
      </c>
      <c r="K13">
        <f t="shared" si="6"/>
        <v>0</v>
      </c>
      <c r="L13">
        <f t="shared" si="6"/>
        <v>1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U13">
        <f t="shared" si="3"/>
        <v>0.25557534364381856</v>
      </c>
      <c r="V13">
        <f t="shared" si="4"/>
        <v>0</v>
      </c>
      <c r="W13">
        <f t="shared" si="1"/>
        <v>-0.1309140904264314</v>
      </c>
      <c r="X13">
        <f t="shared" si="1"/>
        <v>4.3472627551176916E-3</v>
      </c>
      <c r="Y13">
        <f t="shared" si="1"/>
        <v>-6.8713209726978253E-2</v>
      </c>
      <c r="Z13">
        <f t="shared" si="1"/>
        <v>1.9614749789135643E-2</v>
      </c>
      <c r="AA13">
        <f t="shared" si="1"/>
        <v>0</v>
      </c>
      <c r="AB13">
        <f t="shared" si="1"/>
        <v>0</v>
      </c>
      <c r="AC13">
        <f t="shared" si="1"/>
        <v>0.1744888917767892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5"/>
        <v>0.25439894781145145</v>
      </c>
    </row>
    <row r="14" spans="1:36" x14ac:dyDescent="0.35">
      <c r="A14">
        <v>15</v>
      </c>
      <c r="B14">
        <v>0</v>
      </c>
      <c r="C14" s="6">
        <f t="shared" si="2"/>
        <v>0.24565112831290625</v>
      </c>
      <c r="D14" t="s">
        <v>15</v>
      </c>
      <c r="E14">
        <v>0</v>
      </c>
      <c r="F14">
        <v>29</v>
      </c>
      <c r="G14">
        <v>4193</v>
      </c>
      <c r="H14">
        <v>3</v>
      </c>
      <c r="I14">
        <v>3</v>
      </c>
      <c r="J14">
        <f t="shared" si="6"/>
        <v>0</v>
      </c>
      <c r="K14">
        <f t="shared" si="6"/>
        <v>0</v>
      </c>
      <c r="L14">
        <f t="shared" si="6"/>
        <v>1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U14">
        <f t="shared" si="3"/>
        <v>0.25557534364381856</v>
      </c>
      <c r="V14">
        <f t="shared" si="4"/>
        <v>0</v>
      </c>
      <c r="W14">
        <f t="shared" si="1"/>
        <v>-0.10847167492475744</v>
      </c>
      <c r="X14">
        <f t="shared" si="1"/>
        <v>7.5136326183876676E-3</v>
      </c>
      <c r="Y14">
        <f t="shared" si="1"/>
        <v>-0.10306981459046738</v>
      </c>
      <c r="Z14">
        <f t="shared" si="1"/>
        <v>1.9614749789135643E-2</v>
      </c>
      <c r="AA14">
        <f t="shared" si="1"/>
        <v>0</v>
      </c>
      <c r="AB14">
        <f t="shared" si="1"/>
        <v>0</v>
      </c>
      <c r="AC14">
        <f t="shared" si="1"/>
        <v>0.1744888917767892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5"/>
        <v>0.24565112831290625</v>
      </c>
    </row>
    <row r="15" spans="1:36" x14ac:dyDescent="0.35">
      <c r="A15">
        <v>16</v>
      </c>
      <c r="B15">
        <v>0</v>
      </c>
      <c r="C15" s="6">
        <f t="shared" si="2"/>
        <v>0.16858566071589781</v>
      </c>
      <c r="D15" t="s">
        <v>13</v>
      </c>
      <c r="E15">
        <v>4</v>
      </c>
      <c r="F15">
        <v>31</v>
      </c>
      <c r="G15">
        <v>2911</v>
      </c>
      <c r="H15">
        <v>3</v>
      </c>
      <c r="I15">
        <v>3</v>
      </c>
      <c r="J15">
        <f t="shared" si="6"/>
        <v>0</v>
      </c>
      <c r="K15">
        <f t="shared" si="6"/>
        <v>1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U15">
        <f t="shared" si="3"/>
        <v>0.25557534364381856</v>
      </c>
      <c r="V15">
        <f t="shared" si="4"/>
        <v>7.9800937224658551E-3</v>
      </c>
      <c r="W15">
        <f t="shared" si="1"/>
        <v>-0.11595248009198209</v>
      </c>
      <c r="X15">
        <f t="shared" si="1"/>
        <v>5.2163569167962085E-3</v>
      </c>
      <c r="Y15">
        <f t="shared" si="1"/>
        <v>-0.10306981459046738</v>
      </c>
      <c r="Z15">
        <f t="shared" si="1"/>
        <v>1.9614749789135643E-2</v>
      </c>
      <c r="AA15">
        <f t="shared" si="1"/>
        <v>0</v>
      </c>
      <c r="AB15">
        <f t="shared" si="1"/>
        <v>9.9221411326131048E-2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5"/>
        <v>0.16858566071589781</v>
      </c>
    </row>
    <row r="16" spans="1:36" x14ac:dyDescent="0.35">
      <c r="A16">
        <v>18</v>
      </c>
      <c r="B16">
        <v>0</v>
      </c>
      <c r="C16" s="6">
        <f t="shared" si="2"/>
        <v>0.19184227157910291</v>
      </c>
      <c r="D16" t="s">
        <v>15</v>
      </c>
      <c r="E16">
        <v>1</v>
      </c>
      <c r="F16">
        <v>34</v>
      </c>
      <c r="G16">
        <v>2661</v>
      </c>
      <c r="H16">
        <v>4</v>
      </c>
      <c r="I16">
        <v>3</v>
      </c>
      <c r="J16">
        <f t="shared" si="6"/>
        <v>0</v>
      </c>
      <c r="K16">
        <f t="shared" si="6"/>
        <v>0</v>
      </c>
      <c r="L16">
        <f t="shared" si="6"/>
        <v>1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U16">
        <f t="shared" si="3"/>
        <v>0.25557534364381856</v>
      </c>
      <c r="V16">
        <f t="shared" si="4"/>
        <v>1.9950234306164638E-3</v>
      </c>
      <c r="W16">
        <f t="shared" si="1"/>
        <v>-0.12717368784281907</v>
      </c>
      <c r="X16">
        <f t="shared" si="1"/>
        <v>4.7683702355186229E-3</v>
      </c>
      <c r="Y16">
        <f t="shared" si="1"/>
        <v>-0.13742641945395651</v>
      </c>
      <c r="Z16">
        <f t="shared" si="1"/>
        <v>1.9614749789135643E-2</v>
      </c>
      <c r="AA16">
        <f t="shared" si="1"/>
        <v>0</v>
      </c>
      <c r="AB16">
        <f t="shared" si="1"/>
        <v>0</v>
      </c>
      <c r="AC16">
        <f t="shared" si="1"/>
        <v>0.1744888917767892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5"/>
        <v>0.19184227157910291</v>
      </c>
    </row>
    <row r="17" spans="1:36" x14ac:dyDescent="0.35">
      <c r="A17">
        <v>19</v>
      </c>
      <c r="B17">
        <v>1</v>
      </c>
      <c r="C17" s="6">
        <f t="shared" si="2"/>
        <v>0.24551196623665472</v>
      </c>
      <c r="D17" t="s">
        <v>15</v>
      </c>
      <c r="E17">
        <v>0</v>
      </c>
      <c r="F17">
        <v>28</v>
      </c>
      <c r="G17">
        <v>2028</v>
      </c>
      <c r="H17">
        <v>3</v>
      </c>
      <c r="I17">
        <v>3</v>
      </c>
      <c r="J17">
        <f t="shared" si="6"/>
        <v>0</v>
      </c>
      <c r="K17">
        <f t="shared" si="6"/>
        <v>0</v>
      </c>
      <c r="L17">
        <f t="shared" si="6"/>
        <v>1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U17">
        <f t="shared" si="3"/>
        <v>0.25557534364381856</v>
      </c>
      <c r="V17">
        <f t="shared" si="4"/>
        <v>0</v>
      </c>
      <c r="W17">
        <f t="shared" si="1"/>
        <v>-0.10473127234114511</v>
      </c>
      <c r="X17">
        <f t="shared" si="1"/>
        <v>3.6340679585237755E-3</v>
      </c>
      <c r="Y17">
        <f t="shared" si="1"/>
        <v>-0.10306981459046738</v>
      </c>
      <c r="Z17">
        <f t="shared" si="1"/>
        <v>1.9614749789135643E-2</v>
      </c>
      <c r="AA17">
        <f t="shared" si="1"/>
        <v>0</v>
      </c>
      <c r="AB17">
        <f t="shared" si="1"/>
        <v>0</v>
      </c>
      <c r="AC17">
        <f t="shared" si="1"/>
        <v>0.1744888917767892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5"/>
        <v>0.24551196623665472</v>
      </c>
    </row>
    <row r="18" spans="1:36" x14ac:dyDescent="0.35">
      <c r="A18">
        <v>20</v>
      </c>
      <c r="B18">
        <v>0</v>
      </c>
      <c r="C18" s="6">
        <f t="shared" si="2"/>
        <v>0.17688214018919626</v>
      </c>
      <c r="D18" t="s">
        <v>18</v>
      </c>
      <c r="E18">
        <v>8</v>
      </c>
      <c r="F18">
        <v>29</v>
      </c>
      <c r="G18">
        <v>9980</v>
      </c>
      <c r="H18">
        <v>1</v>
      </c>
      <c r="I18">
        <v>3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U18">
        <f t="shared" si="3"/>
        <v>0.25557534364381856</v>
      </c>
      <c r="V18">
        <f t="shared" si="4"/>
        <v>1.596018744493171E-2</v>
      </c>
      <c r="W18">
        <f t="shared" ref="W18:W81" si="7">W$2*F18</f>
        <v>-0.10847167492475744</v>
      </c>
      <c r="X18">
        <f t="shared" ref="X18:X81" si="8">X$2*G18</f>
        <v>1.7883628316601223E-2</v>
      </c>
      <c r="Y18">
        <f t="shared" ref="Y18:Y81" si="9">Y$2*H18</f>
        <v>-3.4356604863489126E-2</v>
      </c>
      <c r="Z18">
        <f t="shared" ref="Z18:Z81" si="10">Z$2*I18</f>
        <v>1.9614749789135643E-2</v>
      </c>
      <c r="AA18">
        <f t="shared" ref="AA18:AA81" si="11">AA$2*J18</f>
        <v>0</v>
      </c>
      <c r="AB18">
        <f t="shared" ref="AB18:AB81" si="12">AB$2*K18</f>
        <v>0</v>
      </c>
      <c r="AC18">
        <f t="shared" ref="AC18:AC81" si="13">AC$2*L18</f>
        <v>0</v>
      </c>
      <c r="AD18">
        <f t="shared" ref="AD18:AD81" si="14">AD$2*M18</f>
        <v>1.067651078295569E-2</v>
      </c>
      <c r="AE18">
        <f t="shared" ref="AE18:AE81" si="15">AE$2*N18</f>
        <v>0</v>
      </c>
      <c r="AF18">
        <f t="shared" ref="AF18:AF81" si="16">AF$2*O18</f>
        <v>0</v>
      </c>
      <c r="AG18">
        <f t="shared" ref="AG18:AG81" si="17">AG$2*P18</f>
        <v>0</v>
      </c>
      <c r="AH18">
        <f t="shared" ref="AH18:AH81" si="18">AH$2*Q18</f>
        <v>0</v>
      </c>
      <c r="AI18">
        <f t="shared" ref="AI18:AI81" si="19">AI$2*R18</f>
        <v>0</v>
      </c>
      <c r="AJ18">
        <f t="shared" si="5"/>
        <v>0.17688214018919626</v>
      </c>
    </row>
    <row r="19" spans="1:36" x14ac:dyDescent="0.35">
      <c r="A19">
        <v>21</v>
      </c>
      <c r="B19">
        <v>0</v>
      </c>
      <c r="C19" s="6">
        <f t="shared" si="2"/>
        <v>0.19191525265592652</v>
      </c>
      <c r="D19" t="s">
        <v>13</v>
      </c>
      <c r="E19">
        <v>0</v>
      </c>
      <c r="F19">
        <v>32</v>
      </c>
      <c r="G19">
        <v>3298</v>
      </c>
      <c r="H19">
        <v>2</v>
      </c>
      <c r="I19">
        <v>3</v>
      </c>
      <c r="J19">
        <f t="shared" si="6"/>
        <v>0</v>
      </c>
      <c r="K19">
        <f t="shared" si="6"/>
        <v>1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U19">
        <f t="shared" si="3"/>
        <v>0.25557534364381856</v>
      </c>
      <c r="V19">
        <f t="shared" si="4"/>
        <v>0</v>
      </c>
      <c r="W19">
        <f t="shared" si="7"/>
        <v>-0.11969288267559441</v>
      </c>
      <c r="X19">
        <f t="shared" si="8"/>
        <v>5.9098402994139107E-3</v>
      </c>
      <c r="Y19">
        <f t="shared" si="9"/>
        <v>-6.8713209726978253E-2</v>
      </c>
      <c r="Z19">
        <f t="shared" si="10"/>
        <v>1.9614749789135643E-2</v>
      </c>
      <c r="AA19">
        <f t="shared" si="11"/>
        <v>0</v>
      </c>
      <c r="AB19">
        <f t="shared" si="12"/>
        <v>9.9221411326131048E-2</v>
      </c>
      <c r="AC19">
        <f t="shared" si="13"/>
        <v>0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19"/>
        <v>0</v>
      </c>
      <c r="AJ19">
        <f t="shared" si="5"/>
        <v>0.19191525265592652</v>
      </c>
    </row>
    <row r="20" spans="1:36" x14ac:dyDescent="0.35">
      <c r="A20">
        <v>22</v>
      </c>
      <c r="B20">
        <v>0</v>
      </c>
      <c r="C20" s="6">
        <f t="shared" si="2"/>
        <v>0.23522307255451458</v>
      </c>
      <c r="D20" t="s">
        <v>15</v>
      </c>
      <c r="E20">
        <v>0</v>
      </c>
      <c r="F20">
        <v>22</v>
      </c>
      <c r="G20">
        <v>2935</v>
      </c>
      <c r="H20">
        <v>4</v>
      </c>
      <c r="I20">
        <v>3</v>
      </c>
      <c r="J20">
        <f t="shared" si="6"/>
        <v>0</v>
      </c>
      <c r="K20">
        <f t="shared" si="6"/>
        <v>0</v>
      </c>
      <c r="L20">
        <f t="shared" si="6"/>
        <v>1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U20">
        <f t="shared" si="3"/>
        <v>0.25557534364381856</v>
      </c>
      <c r="V20">
        <f t="shared" si="4"/>
        <v>0</v>
      </c>
      <c r="W20">
        <f t="shared" si="7"/>
        <v>-8.2288856839471153E-2</v>
      </c>
      <c r="X20">
        <f t="shared" si="8"/>
        <v>5.2593636381988561E-3</v>
      </c>
      <c r="Y20">
        <f t="shared" si="9"/>
        <v>-0.13742641945395651</v>
      </c>
      <c r="Z20">
        <f t="shared" si="10"/>
        <v>1.9614749789135643E-2</v>
      </c>
      <c r="AA20">
        <f t="shared" si="11"/>
        <v>0</v>
      </c>
      <c r="AB20">
        <f t="shared" si="12"/>
        <v>0</v>
      </c>
      <c r="AC20">
        <f t="shared" si="13"/>
        <v>0.1744888917767892</v>
      </c>
      <c r="AD20">
        <f t="shared" si="14"/>
        <v>0</v>
      </c>
      <c r="AE20">
        <f t="shared" si="15"/>
        <v>0</v>
      </c>
      <c r="AF20">
        <f t="shared" si="16"/>
        <v>0</v>
      </c>
      <c r="AG20">
        <f t="shared" si="17"/>
        <v>0</v>
      </c>
      <c r="AH20">
        <f t="shared" si="18"/>
        <v>0</v>
      </c>
      <c r="AI20">
        <f t="shared" si="19"/>
        <v>0</v>
      </c>
      <c r="AJ20">
        <f t="shared" si="5"/>
        <v>0.23522307255451458</v>
      </c>
    </row>
    <row r="21" spans="1:36" x14ac:dyDescent="0.35">
      <c r="A21">
        <v>23</v>
      </c>
      <c r="B21">
        <v>0</v>
      </c>
      <c r="C21" s="6">
        <f t="shared" si="2"/>
        <v>-2.6848230532328866E-2</v>
      </c>
      <c r="D21" t="s">
        <v>20</v>
      </c>
      <c r="E21">
        <v>3</v>
      </c>
      <c r="F21">
        <v>53</v>
      </c>
      <c r="G21">
        <v>15427</v>
      </c>
      <c r="H21">
        <v>4</v>
      </c>
      <c r="I21">
        <v>3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1</v>
      </c>
      <c r="P21">
        <f t="shared" si="6"/>
        <v>0</v>
      </c>
      <c r="Q21">
        <f t="shared" si="6"/>
        <v>0</v>
      </c>
      <c r="R21">
        <f t="shared" si="6"/>
        <v>0</v>
      </c>
      <c r="U21">
        <f t="shared" si="3"/>
        <v>0.25557534364381856</v>
      </c>
      <c r="V21">
        <f t="shared" si="4"/>
        <v>5.9850702918493913E-3</v>
      </c>
      <c r="W21">
        <f t="shared" si="7"/>
        <v>-0.19824133693145324</v>
      </c>
      <c r="X21">
        <f t="shared" si="8"/>
        <v>2.7644362128277259E-2</v>
      </c>
      <c r="Y21">
        <f t="shared" si="9"/>
        <v>-0.13742641945395651</v>
      </c>
      <c r="Z21">
        <f t="shared" si="10"/>
        <v>1.9614749789135643E-2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0</v>
      </c>
      <c r="AE21">
        <f t="shared" si="15"/>
        <v>0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19"/>
        <v>0</v>
      </c>
      <c r="AJ21">
        <f t="shared" si="5"/>
        <v>-2.6848230532328866E-2</v>
      </c>
    </row>
    <row r="22" spans="1:36" x14ac:dyDescent="0.35">
      <c r="A22">
        <v>24</v>
      </c>
      <c r="B22">
        <v>0</v>
      </c>
      <c r="C22" s="6">
        <f t="shared" si="2"/>
        <v>0.10391224844231206</v>
      </c>
      <c r="D22" t="s">
        <v>13</v>
      </c>
      <c r="E22">
        <v>1</v>
      </c>
      <c r="F22">
        <v>38</v>
      </c>
      <c r="G22">
        <v>3944</v>
      </c>
      <c r="H22">
        <v>4</v>
      </c>
      <c r="I22">
        <v>3</v>
      </c>
      <c r="J22">
        <f t="shared" si="6"/>
        <v>0</v>
      </c>
      <c r="K22">
        <f t="shared" si="6"/>
        <v>1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U22">
        <f t="shared" si="3"/>
        <v>0.25557534364381856</v>
      </c>
      <c r="V22">
        <f t="shared" si="4"/>
        <v>1.9950234306164638E-3</v>
      </c>
      <c r="W22">
        <f t="shared" si="7"/>
        <v>-0.14213529817726836</v>
      </c>
      <c r="X22">
        <f t="shared" si="8"/>
        <v>7.0674378838351927E-3</v>
      </c>
      <c r="Y22">
        <f t="shared" si="9"/>
        <v>-0.13742641945395651</v>
      </c>
      <c r="Z22">
        <f t="shared" si="10"/>
        <v>1.9614749789135643E-2</v>
      </c>
      <c r="AA22">
        <f t="shared" si="11"/>
        <v>0</v>
      </c>
      <c r="AB22">
        <f t="shared" si="12"/>
        <v>9.9221411326131048E-2</v>
      </c>
      <c r="AC22">
        <f t="shared" si="13"/>
        <v>0</v>
      </c>
      <c r="AD22">
        <f t="shared" si="14"/>
        <v>0</v>
      </c>
      <c r="AE22">
        <f t="shared" si="15"/>
        <v>0</v>
      </c>
      <c r="AF22">
        <f t="shared" si="16"/>
        <v>0</v>
      </c>
      <c r="AG22">
        <f t="shared" si="17"/>
        <v>0</v>
      </c>
      <c r="AH22">
        <f t="shared" si="18"/>
        <v>0</v>
      </c>
      <c r="AI22">
        <f t="shared" si="19"/>
        <v>0</v>
      </c>
      <c r="AJ22">
        <f t="shared" si="5"/>
        <v>0.10391224844231206</v>
      </c>
    </row>
    <row r="23" spans="1:36" x14ac:dyDescent="0.35">
      <c r="A23">
        <v>26</v>
      </c>
      <c r="B23">
        <v>0</v>
      </c>
      <c r="C23" s="6">
        <f t="shared" si="2"/>
        <v>0.10220964936378077</v>
      </c>
      <c r="D23" t="s">
        <v>18</v>
      </c>
      <c r="E23">
        <v>1</v>
      </c>
      <c r="F23">
        <v>24</v>
      </c>
      <c r="G23">
        <v>4011</v>
      </c>
      <c r="H23">
        <v>3</v>
      </c>
      <c r="I23">
        <v>3</v>
      </c>
      <c r="J23">
        <f t="shared" ref="J23:R32" si="20">IF($D23=J$1,1,0)</f>
        <v>0</v>
      </c>
      <c r="K23">
        <f t="shared" si="20"/>
        <v>0</v>
      </c>
      <c r="L23">
        <f t="shared" si="20"/>
        <v>0</v>
      </c>
      <c r="M23">
        <f t="shared" si="20"/>
        <v>1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U23">
        <f t="shared" si="3"/>
        <v>0.25557534364381856</v>
      </c>
      <c r="V23">
        <f t="shared" si="4"/>
        <v>1.9950234306164638E-3</v>
      </c>
      <c r="W23">
        <f t="shared" si="7"/>
        <v>-8.9769662006695811E-2</v>
      </c>
      <c r="X23">
        <f t="shared" si="8"/>
        <v>7.1874983144175853E-3</v>
      </c>
      <c r="Y23">
        <f t="shared" si="9"/>
        <v>-0.10306981459046738</v>
      </c>
      <c r="Z23">
        <f t="shared" si="10"/>
        <v>1.9614749789135643E-2</v>
      </c>
      <c r="AA23">
        <f t="shared" si="11"/>
        <v>0</v>
      </c>
      <c r="AB23">
        <f t="shared" si="12"/>
        <v>0</v>
      </c>
      <c r="AC23">
        <f t="shared" si="13"/>
        <v>0</v>
      </c>
      <c r="AD23">
        <f t="shared" si="14"/>
        <v>1.067651078295569E-2</v>
      </c>
      <c r="AE23">
        <f t="shared" si="15"/>
        <v>0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19"/>
        <v>0</v>
      </c>
      <c r="AJ23">
        <f t="shared" si="5"/>
        <v>0.10220964936378077</v>
      </c>
    </row>
    <row r="24" spans="1:36" x14ac:dyDescent="0.35">
      <c r="A24">
        <v>27</v>
      </c>
      <c r="B24">
        <v>1</v>
      </c>
      <c r="C24" s="6">
        <f t="shared" si="2"/>
        <v>0.44098380405890331</v>
      </c>
      <c r="D24" t="s">
        <v>21</v>
      </c>
      <c r="E24">
        <v>0</v>
      </c>
      <c r="F24">
        <v>36</v>
      </c>
      <c r="G24">
        <v>3407</v>
      </c>
      <c r="H24">
        <v>1</v>
      </c>
      <c r="I24">
        <v>4</v>
      </c>
      <c r="J24">
        <f t="shared" si="20"/>
        <v>0</v>
      </c>
      <c r="K24">
        <f t="shared" si="20"/>
        <v>0</v>
      </c>
      <c r="L24">
        <f t="shared" si="20"/>
        <v>0</v>
      </c>
      <c r="M24">
        <f t="shared" si="20"/>
        <v>0</v>
      </c>
      <c r="N24">
        <f t="shared" si="20"/>
        <v>0</v>
      </c>
      <c r="O24">
        <f t="shared" si="20"/>
        <v>0</v>
      </c>
      <c r="P24">
        <f t="shared" si="20"/>
        <v>1</v>
      </c>
      <c r="Q24">
        <f t="shared" si="20"/>
        <v>0</v>
      </c>
      <c r="R24">
        <f t="shared" si="20"/>
        <v>0</v>
      </c>
      <c r="U24">
        <f t="shared" si="3"/>
        <v>0.25557534364381856</v>
      </c>
      <c r="V24">
        <f t="shared" si="4"/>
        <v>0</v>
      </c>
      <c r="W24">
        <f t="shared" si="7"/>
        <v>-0.13465449301004373</v>
      </c>
      <c r="X24">
        <f t="shared" si="8"/>
        <v>6.1051624924509384E-3</v>
      </c>
      <c r="Y24">
        <f t="shared" si="9"/>
        <v>-3.4356604863489126E-2</v>
      </c>
      <c r="Z24">
        <f t="shared" si="10"/>
        <v>2.6152999718847523E-2</v>
      </c>
      <c r="AA24">
        <f t="shared" si="11"/>
        <v>0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5"/>
        <v>0</v>
      </c>
      <c r="AF24">
        <f t="shared" si="16"/>
        <v>0</v>
      </c>
      <c r="AG24">
        <f t="shared" si="17"/>
        <v>0.32216139607731914</v>
      </c>
      <c r="AH24">
        <f t="shared" si="18"/>
        <v>0</v>
      </c>
      <c r="AI24">
        <f t="shared" si="19"/>
        <v>0</v>
      </c>
      <c r="AJ24">
        <f t="shared" si="5"/>
        <v>0.44098380405890331</v>
      </c>
    </row>
    <row r="25" spans="1:36" x14ac:dyDescent="0.35">
      <c r="A25">
        <v>28</v>
      </c>
      <c r="B25">
        <v>0</v>
      </c>
      <c r="C25" s="6">
        <f t="shared" si="2"/>
        <v>6.3692075530317888E-2</v>
      </c>
      <c r="D25" t="s">
        <v>22</v>
      </c>
      <c r="E25">
        <v>2</v>
      </c>
      <c r="F25">
        <v>34</v>
      </c>
      <c r="G25">
        <v>11994</v>
      </c>
      <c r="H25">
        <v>2</v>
      </c>
      <c r="I25">
        <v>3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0</v>
      </c>
      <c r="Q25">
        <f t="shared" si="20"/>
        <v>1</v>
      </c>
      <c r="R25">
        <f t="shared" si="20"/>
        <v>0</v>
      </c>
      <c r="U25">
        <f t="shared" si="3"/>
        <v>0.25557534364381856</v>
      </c>
      <c r="V25">
        <f t="shared" si="4"/>
        <v>3.9900468612329276E-3</v>
      </c>
      <c r="W25">
        <f t="shared" si="7"/>
        <v>-0.12717368784281907</v>
      </c>
      <c r="X25">
        <f t="shared" si="8"/>
        <v>2.1492609020973451E-2</v>
      </c>
      <c r="Y25">
        <f t="shared" si="9"/>
        <v>-6.8713209726978253E-2</v>
      </c>
      <c r="Z25">
        <f t="shared" si="10"/>
        <v>1.9614749789135643E-2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  <c r="AF25">
        <f t="shared" si="16"/>
        <v>0</v>
      </c>
      <c r="AG25">
        <f t="shared" si="17"/>
        <v>0</v>
      </c>
      <c r="AH25">
        <f t="shared" si="18"/>
        <v>-4.1093776215045383E-2</v>
      </c>
      <c r="AI25">
        <f t="shared" si="19"/>
        <v>0</v>
      </c>
      <c r="AJ25">
        <f t="shared" si="5"/>
        <v>6.3692075530317888E-2</v>
      </c>
    </row>
    <row r="26" spans="1:36" x14ac:dyDescent="0.35">
      <c r="A26">
        <v>30</v>
      </c>
      <c r="B26">
        <v>0</v>
      </c>
      <c r="C26" s="6">
        <f t="shared" si="2"/>
        <v>0.16064430941460589</v>
      </c>
      <c r="D26" t="s">
        <v>13</v>
      </c>
      <c r="E26">
        <v>0</v>
      </c>
      <c r="F26">
        <v>21</v>
      </c>
      <c r="G26">
        <v>1232</v>
      </c>
      <c r="H26">
        <v>4</v>
      </c>
      <c r="I26">
        <v>3</v>
      </c>
      <c r="J26">
        <f t="shared" si="20"/>
        <v>0</v>
      </c>
      <c r="K26">
        <f t="shared" si="20"/>
        <v>1</v>
      </c>
      <c r="L26">
        <f t="shared" si="20"/>
        <v>0</v>
      </c>
      <c r="M26">
        <f t="shared" si="20"/>
        <v>0</v>
      </c>
      <c r="N26">
        <f t="shared" si="20"/>
        <v>0</v>
      </c>
      <c r="O26">
        <f t="shared" si="20"/>
        <v>0</v>
      </c>
      <c r="P26">
        <f t="shared" si="20"/>
        <v>0</v>
      </c>
      <c r="Q26">
        <f t="shared" si="20"/>
        <v>0</v>
      </c>
      <c r="R26">
        <f t="shared" si="20"/>
        <v>0</v>
      </c>
      <c r="U26">
        <f t="shared" si="3"/>
        <v>0.25557534364381856</v>
      </c>
      <c r="V26">
        <f t="shared" si="4"/>
        <v>0</v>
      </c>
      <c r="W26">
        <f t="shared" si="7"/>
        <v>-7.8548454255858838E-2</v>
      </c>
      <c r="X26">
        <f t="shared" si="8"/>
        <v>2.2076783653359423E-3</v>
      </c>
      <c r="Y26">
        <f t="shared" si="9"/>
        <v>-0.13742641945395651</v>
      </c>
      <c r="Z26">
        <f t="shared" si="10"/>
        <v>1.9614749789135643E-2</v>
      </c>
      <c r="AA26">
        <f t="shared" si="11"/>
        <v>0</v>
      </c>
      <c r="AB26">
        <f t="shared" si="12"/>
        <v>9.9221411326131048E-2</v>
      </c>
      <c r="AC26">
        <f t="shared" si="13"/>
        <v>0</v>
      </c>
      <c r="AD26">
        <f t="shared" si="14"/>
        <v>0</v>
      </c>
      <c r="AE26">
        <f t="shared" si="15"/>
        <v>0</v>
      </c>
      <c r="AF26">
        <f t="shared" si="16"/>
        <v>0</v>
      </c>
      <c r="AG26">
        <f t="shared" si="17"/>
        <v>0</v>
      </c>
      <c r="AH26">
        <f t="shared" si="18"/>
        <v>0</v>
      </c>
      <c r="AI26">
        <f t="shared" si="19"/>
        <v>0</v>
      </c>
      <c r="AJ26">
        <f t="shared" si="5"/>
        <v>0.16064430941460589</v>
      </c>
    </row>
    <row r="27" spans="1:36" x14ac:dyDescent="0.35">
      <c r="A27">
        <v>31</v>
      </c>
      <c r="B27">
        <v>1</v>
      </c>
      <c r="C27" s="6">
        <f t="shared" si="2"/>
        <v>0.22018039778972015</v>
      </c>
      <c r="D27" t="s">
        <v>13</v>
      </c>
      <c r="E27">
        <v>1</v>
      </c>
      <c r="F27">
        <v>34</v>
      </c>
      <c r="G27">
        <v>2960</v>
      </c>
      <c r="H27">
        <v>1</v>
      </c>
      <c r="I27">
        <v>3</v>
      </c>
      <c r="J27">
        <f t="shared" si="20"/>
        <v>0</v>
      </c>
      <c r="K27">
        <f t="shared" si="20"/>
        <v>1</v>
      </c>
      <c r="L27">
        <f t="shared" si="20"/>
        <v>0</v>
      </c>
      <c r="M27">
        <f t="shared" si="20"/>
        <v>0</v>
      </c>
      <c r="N27">
        <f t="shared" si="20"/>
        <v>0</v>
      </c>
      <c r="O27">
        <f t="shared" si="20"/>
        <v>0</v>
      </c>
      <c r="P27">
        <f t="shared" si="20"/>
        <v>0</v>
      </c>
      <c r="Q27">
        <f t="shared" si="20"/>
        <v>0</v>
      </c>
      <c r="R27">
        <f t="shared" si="20"/>
        <v>0</v>
      </c>
      <c r="U27">
        <f t="shared" si="3"/>
        <v>0.25557534364381856</v>
      </c>
      <c r="V27">
        <f t="shared" si="4"/>
        <v>1.9950234306164638E-3</v>
      </c>
      <c r="W27">
        <f t="shared" si="7"/>
        <v>-0.12717368784281907</v>
      </c>
      <c r="X27">
        <f t="shared" si="8"/>
        <v>5.3041623063266154E-3</v>
      </c>
      <c r="Y27">
        <f t="shared" si="9"/>
        <v>-3.4356604863489126E-2</v>
      </c>
      <c r="Z27">
        <f t="shared" si="10"/>
        <v>1.9614749789135643E-2</v>
      </c>
      <c r="AA27">
        <f t="shared" si="11"/>
        <v>0</v>
      </c>
      <c r="AB27">
        <f t="shared" si="12"/>
        <v>9.9221411326131048E-2</v>
      </c>
      <c r="AC27">
        <f t="shared" si="13"/>
        <v>0</v>
      </c>
      <c r="AD27">
        <f t="shared" si="14"/>
        <v>0</v>
      </c>
      <c r="AE27">
        <f t="shared" si="15"/>
        <v>0</v>
      </c>
      <c r="AF27">
        <f t="shared" si="16"/>
        <v>0</v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5"/>
        <v>0.22018039778972015</v>
      </c>
    </row>
    <row r="28" spans="1:36" x14ac:dyDescent="0.35">
      <c r="A28">
        <v>32</v>
      </c>
      <c r="B28">
        <v>0</v>
      </c>
      <c r="C28" s="6">
        <f t="shared" si="2"/>
        <v>1.6074466402756307E-2</v>
      </c>
      <c r="D28" t="s">
        <v>20</v>
      </c>
      <c r="E28">
        <v>4</v>
      </c>
      <c r="F28">
        <v>53</v>
      </c>
      <c r="G28">
        <v>19094</v>
      </c>
      <c r="H28">
        <v>3</v>
      </c>
      <c r="I28">
        <v>3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1</v>
      </c>
      <c r="P28">
        <f t="shared" si="20"/>
        <v>0</v>
      </c>
      <c r="Q28">
        <f t="shared" si="20"/>
        <v>0</v>
      </c>
      <c r="R28">
        <f t="shared" si="20"/>
        <v>0</v>
      </c>
      <c r="U28">
        <f t="shared" si="3"/>
        <v>0.25557534364381856</v>
      </c>
      <c r="V28">
        <f t="shared" si="4"/>
        <v>7.9800937224658551E-3</v>
      </c>
      <c r="W28">
        <f t="shared" si="7"/>
        <v>-0.19824133693145324</v>
      </c>
      <c r="X28">
        <f t="shared" si="8"/>
        <v>3.4215430769256885E-2</v>
      </c>
      <c r="Y28">
        <f t="shared" si="9"/>
        <v>-0.10306981459046738</v>
      </c>
      <c r="Z28">
        <f t="shared" si="10"/>
        <v>1.9614749789135643E-2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19"/>
        <v>0</v>
      </c>
      <c r="AJ28">
        <f t="shared" si="5"/>
        <v>1.6074466402756307E-2</v>
      </c>
    </row>
    <row r="29" spans="1:36" x14ac:dyDescent="0.35">
      <c r="A29">
        <v>33</v>
      </c>
      <c r="B29">
        <v>1</v>
      </c>
      <c r="C29" s="6">
        <f t="shared" si="2"/>
        <v>0.24589304694911979</v>
      </c>
      <c r="D29" t="s">
        <v>13</v>
      </c>
      <c r="E29">
        <v>6</v>
      </c>
      <c r="F29">
        <v>32</v>
      </c>
      <c r="G29">
        <v>3919</v>
      </c>
      <c r="H29">
        <v>1</v>
      </c>
      <c r="I29">
        <v>4</v>
      </c>
      <c r="J29">
        <f t="shared" si="20"/>
        <v>0</v>
      </c>
      <c r="K29">
        <f t="shared" si="20"/>
        <v>1</v>
      </c>
      <c r="L29">
        <f t="shared" si="20"/>
        <v>0</v>
      </c>
      <c r="M29">
        <f t="shared" si="20"/>
        <v>0</v>
      </c>
      <c r="N29">
        <f t="shared" si="20"/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U29">
        <f t="shared" si="3"/>
        <v>0.25557534364381856</v>
      </c>
      <c r="V29">
        <f t="shared" si="4"/>
        <v>1.1970140583698783E-2</v>
      </c>
      <c r="W29">
        <f t="shared" si="7"/>
        <v>-0.11969288267559441</v>
      </c>
      <c r="X29">
        <f t="shared" si="8"/>
        <v>7.0226392157074335E-3</v>
      </c>
      <c r="Y29">
        <f t="shared" si="9"/>
        <v>-3.4356604863489126E-2</v>
      </c>
      <c r="Z29">
        <f t="shared" si="10"/>
        <v>2.6152999718847523E-2</v>
      </c>
      <c r="AA29">
        <f t="shared" si="11"/>
        <v>0</v>
      </c>
      <c r="AB29">
        <f t="shared" si="12"/>
        <v>9.9221411326131048E-2</v>
      </c>
      <c r="AC29">
        <f t="shared" si="13"/>
        <v>0</v>
      </c>
      <c r="AD29">
        <f t="shared" si="14"/>
        <v>0</v>
      </c>
      <c r="AE29">
        <f t="shared" si="15"/>
        <v>0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5"/>
        <v>0.24589304694911979</v>
      </c>
    </row>
    <row r="30" spans="1:36" x14ac:dyDescent="0.35">
      <c r="A30">
        <v>35</v>
      </c>
      <c r="B30">
        <v>0</v>
      </c>
      <c r="C30" s="6">
        <f t="shared" si="2"/>
        <v>0.18368003393855309</v>
      </c>
      <c r="D30" t="s">
        <v>10</v>
      </c>
      <c r="E30">
        <v>4</v>
      </c>
      <c r="F30">
        <v>42</v>
      </c>
      <c r="G30">
        <v>6825</v>
      </c>
      <c r="H30">
        <v>2</v>
      </c>
      <c r="I30">
        <v>3</v>
      </c>
      <c r="J30">
        <f t="shared" si="20"/>
        <v>1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U30">
        <f t="shared" si="3"/>
        <v>0.25557534364381856</v>
      </c>
      <c r="V30">
        <f t="shared" si="4"/>
        <v>7.9800937224658551E-3</v>
      </c>
      <c r="W30">
        <f t="shared" si="7"/>
        <v>-0.15709690851171768</v>
      </c>
      <c r="X30">
        <f t="shared" si="8"/>
        <v>1.223003639887809E-2</v>
      </c>
      <c r="Y30">
        <f t="shared" si="9"/>
        <v>-6.8713209726978253E-2</v>
      </c>
      <c r="Z30">
        <f t="shared" si="10"/>
        <v>1.9614749789135643E-2</v>
      </c>
      <c r="AA30">
        <f t="shared" si="11"/>
        <v>0.11408992862295086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G30">
        <f t="shared" si="17"/>
        <v>0</v>
      </c>
      <c r="AH30">
        <f t="shared" si="18"/>
        <v>0</v>
      </c>
      <c r="AI30">
        <f t="shared" si="19"/>
        <v>0</v>
      </c>
      <c r="AJ30">
        <f t="shared" si="5"/>
        <v>0.18368003393855309</v>
      </c>
    </row>
    <row r="31" spans="1:36" x14ac:dyDescent="0.35">
      <c r="A31">
        <v>36</v>
      </c>
      <c r="B31">
        <v>0</v>
      </c>
      <c r="C31" s="6">
        <f t="shared" si="2"/>
        <v>1.9252345837180093E-2</v>
      </c>
      <c r="D31" t="s">
        <v>19</v>
      </c>
      <c r="E31">
        <v>5</v>
      </c>
      <c r="F31">
        <v>44</v>
      </c>
      <c r="G31">
        <v>10248</v>
      </c>
      <c r="H31">
        <v>4</v>
      </c>
      <c r="I31">
        <v>3</v>
      </c>
      <c r="J31">
        <f t="shared" si="20"/>
        <v>0</v>
      </c>
      <c r="K31">
        <f t="shared" si="20"/>
        <v>0</v>
      </c>
      <c r="L31">
        <f t="shared" si="20"/>
        <v>0</v>
      </c>
      <c r="M31">
        <f t="shared" si="20"/>
        <v>0</v>
      </c>
      <c r="N31">
        <f t="shared" si="20"/>
        <v>1</v>
      </c>
      <c r="O31">
        <f t="shared" si="20"/>
        <v>0</v>
      </c>
      <c r="P31">
        <f t="shared" si="20"/>
        <v>0</v>
      </c>
      <c r="Q31">
        <f t="shared" si="20"/>
        <v>0</v>
      </c>
      <c r="R31">
        <f t="shared" si="20"/>
        <v>0</v>
      </c>
      <c r="U31">
        <f t="shared" si="3"/>
        <v>0.25557534364381856</v>
      </c>
      <c r="V31">
        <f t="shared" si="4"/>
        <v>9.9751171530823197E-3</v>
      </c>
      <c r="W31">
        <f t="shared" si="7"/>
        <v>-0.16457771367894231</v>
      </c>
      <c r="X31">
        <f t="shared" si="8"/>
        <v>1.8363870038930794E-2</v>
      </c>
      <c r="Y31">
        <f t="shared" si="9"/>
        <v>-0.13742641945395651</v>
      </c>
      <c r="Z31">
        <f t="shared" si="10"/>
        <v>1.9614749789135643E-2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1.7727398345111601E-2</v>
      </c>
      <c r="AF31">
        <f t="shared" si="16"/>
        <v>0</v>
      </c>
      <c r="AG31">
        <f t="shared" si="17"/>
        <v>0</v>
      </c>
      <c r="AH31">
        <f t="shared" si="18"/>
        <v>0</v>
      </c>
      <c r="AI31">
        <f t="shared" si="19"/>
        <v>0</v>
      </c>
      <c r="AJ31">
        <f t="shared" si="5"/>
        <v>1.9252345837180093E-2</v>
      </c>
    </row>
    <row r="32" spans="1:36" x14ac:dyDescent="0.35">
      <c r="A32">
        <v>38</v>
      </c>
      <c r="B32">
        <v>0</v>
      </c>
      <c r="C32" s="6">
        <f t="shared" si="2"/>
        <v>0.10671703118519672</v>
      </c>
      <c r="D32" t="s">
        <v>20</v>
      </c>
      <c r="E32">
        <v>2</v>
      </c>
      <c r="F32">
        <v>46</v>
      </c>
      <c r="G32">
        <v>18947</v>
      </c>
      <c r="H32">
        <v>1</v>
      </c>
      <c r="I32">
        <v>3</v>
      </c>
      <c r="J32">
        <f t="shared" si="20"/>
        <v>0</v>
      </c>
      <c r="K32">
        <f t="shared" si="20"/>
        <v>0</v>
      </c>
      <c r="L32">
        <f t="shared" si="20"/>
        <v>0</v>
      </c>
      <c r="M32">
        <f t="shared" si="20"/>
        <v>0</v>
      </c>
      <c r="N32">
        <f t="shared" si="20"/>
        <v>0</v>
      </c>
      <c r="O32">
        <f t="shared" si="20"/>
        <v>1</v>
      </c>
      <c r="P32">
        <f t="shared" si="20"/>
        <v>0</v>
      </c>
      <c r="Q32">
        <f t="shared" si="20"/>
        <v>0</v>
      </c>
      <c r="R32">
        <f t="shared" si="20"/>
        <v>0</v>
      </c>
      <c r="U32">
        <f t="shared" si="3"/>
        <v>0.25557534364381856</v>
      </c>
      <c r="V32">
        <f t="shared" si="4"/>
        <v>3.9900468612329276E-3</v>
      </c>
      <c r="W32">
        <f t="shared" si="7"/>
        <v>-0.17205851884616696</v>
      </c>
      <c r="X32">
        <f t="shared" si="8"/>
        <v>3.3952014600665666E-2</v>
      </c>
      <c r="Y32">
        <f t="shared" si="9"/>
        <v>-3.4356604863489126E-2</v>
      </c>
      <c r="Z32">
        <f t="shared" si="10"/>
        <v>1.9614749789135643E-2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  <c r="AF32">
        <f t="shared" si="16"/>
        <v>0</v>
      </c>
      <c r="AG32">
        <f t="shared" si="17"/>
        <v>0</v>
      </c>
      <c r="AH32">
        <f t="shared" si="18"/>
        <v>0</v>
      </c>
      <c r="AI32">
        <f t="shared" si="19"/>
        <v>0</v>
      </c>
      <c r="AJ32">
        <f t="shared" si="5"/>
        <v>0.10671703118519672</v>
      </c>
    </row>
    <row r="33" spans="1:36" x14ac:dyDescent="0.35">
      <c r="A33">
        <v>39</v>
      </c>
      <c r="B33">
        <v>0</v>
      </c>
      <c r="C33" s="6">
        <f t="shared" si="2"/>
        <v>0.19329197952245555</v>
      </c>
      <c r="D33" t="s">
        <v>15</v>
      </c>
      <c r="E33">
        <v>0</v>
      </c>
      <c r="F33">
        <v>33</v>
      </c>
      <c r="G33">
        <v>2496</v>
      </c>
      <c r="H33">
        <v>4</v>
      </c>
      <c r="I33">
        <v>3</v>
      </c>
      <c r="J33">
        <f t="shared" ref="J33:R42" si="21">IF($D33=J$1,1,0)</f>
        <v>0</v>
      </c>
      <c r="K33">
        <f t="shared" si="21"/>
        <v>0</v>
      </c>
      <c r="L33">
        <f t="shared" si="21"/>
        <v>1</v>
      </c>
      <c r="M33">
        <f t="shared" si="21"/>
        <v>0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21"/>
        <v>0</v>
      </c>
      <c r="R33">
        <f t="shared" si="21"/>
        <v>0</v>
      </c>
      <c r="U33">
        <f t="shared" si="3"/>
        <v>0.25557534364381856</v>
      </c>
      <c r="V33">
        <f t="shared" si="4"/>
        <v>0</v>
      </c>
      <c r="W33">
        <f t="shared" si="7"/>
        <v>-0.12343328525920674</v>
      </c>
      <c r="X33">
        <f t="shared" si="8"/>
        <v>4.4726990258754156E-3</v>
      </c>
      <c r="Y33">
        <f t="shared" si="9"/>
        <v>-0.13742641945395651</v>
      </c>
      <c r="Z33">
        <f t="shared" si="10"/>
        <v>1.9614749789135643E-2</v>
      </c>
      <c r="AA33">
        <f t="shared" si="11"/>
        <v>0</v>
      </c>
      <c r="AB33">
        <f t="shared" si="12"/>
        <v>0</v>
      </c>
      <c r="AC33">
        <f t="shared" si="13"/>
        <v>0.1744888917767892</v>
      </c>
      <c r="AD33">
        <f t="shared" si="14"/>
        <v>0</v>
      </c>
      <c r="AE33">
        <f t="shared" si="15"/>
        <v>0</v>
      </c>
      <c r="AF33">
        <f t="shared" si="16"/>
        <v>0</v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5"/>
        <v>0.19329197952245555</v>
      </c>
    </row>
    <row r="34" spans="1:36" x14ac:dyDescent="0.35">
      <c r="A34">
        <v>40</v>
      </c>
      <c r="B34">
        <v>0</v>
      </c>
      <c r="C34" s="6">
        <f t="shared" si="2"/>
        <v>4.4933176536218339E-3</v>
      </c>
      <c r="D34" t="s">
        <v>19</v>
      </c>
      <c r="E34">
        <v>1</v>
      </c>
      <c r="F34">
        <v>44</v>
      </c>
      <c r="G34">
        <v>6465</v>
      </c>
      <c r="H34">
        <v>4</v>
      </c>
      <c r="I34">
        <v>3</v>
      </c>
      <c r="J34">
        <f t="shared" si="21"/>
        <v>0</v>
      </c>
      <c r="K34">
        <f t="shared" si="21"/>
        <v>0</v>
      </c>
      <c r="L34">
        <f t="shared" si="21"/>
        <v>0</v>
      </c>
      <c r="M34">
        <f t="shared" si="21"/>
        <v>0</v>
      </c>
      <c r="N34">
        <f t="shared" si="21"/>
        <v>1</v>
      </c>
      <c r="O34">
        <f t="shared" si="21"/>
        <v>0</v>
      </c>
      <c r="P34">
        <f t="shared" si="21"/>
        <v>0</v>
      </c>
      <c r="Q34">
        <f t="shared" si="21"/>
        <v>0</v>
      </c>
      <c r="R34">
        <f t="shared" si="21"/>
        <v>0</v>
      </c>
      <c r="U34">
        <f t="shared" si="3"/>
        <v>0.25557534364381856</v>
      </c>
      <c r="V34">
        <f t="shared" si="4"/>
        <v>1.9950234306164638E-3</v>
      </c>
      <c r="W34">
        <f t="shared" si="7"/>
        <v>-0.16457771367894231</v>
      </c>
      <c r="X34">
        <f t="shared" si="8"/>
        <v>1.1584935577838367E-2</v>
      </c>
      <c r="Y34">
        <f t="shared" si="9"/>
        <v>-0.13742641945395651</v>
      </c>
      <c r="Z34">
        <f t="shared" si="10"/>
        <v>1.9614749789135643E-2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1.7727398345111601E-2</v>
      </c>
      <c r="AF34">
        <f t="shared" si="16"/>
        <v>0</v>
      </c>
      <c r="AG34">
        <f t="shared" si="17"/>
        <v>0</v>
      </c>
      <c r="AH34">
        <f t="shared" si="18"/>
        <v>0</v>
      </c>
      <c r="AI34">
        <f t="shared" si="19"/>
        <v>0</v>
      </c>
      <c r="AJ34">
        <f t="shared" si="5"/>
        <v>4.4933176536218339E-3</v>
      </c>
    </row>
    <row r="35" spans="1:36" x14ac:dyDescent="0.35">
      <c r="A35">
        <v>41</v>
      </c>
      <c r="B35">
        <v>0</v>
      </c>
      <c r="C35" s="6">
        <f t="shared" si="2"/>
        <v>0.24034515101711618</v>
      </c>
      <c r="D35" t="s">
        <v>15</v>
      </c>
      <c r="E35">
        <v>1</v>
      </c>
      <c r="F35">
        <v>30</v>
      </c>
      <c r="G35">
        <v>2206</v>
      </c>
      <c r="H35">
        <v>3</v>
      </c>
      <c r="I35">
        <v>3</v>
      </c>
      <c r="J35">
        <f t="shared" si="21"/>
        <v>0</v>
      </c>
      <c r="K35">
        <f t="shared" si="21"/>
        <v>0</v>
      </c>
      <c r="L35">
        <f t="shared" si="21"/>
        <v>1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U35">
        <f t="shared" si="3"/>
        <v>0.25557534364381856</v>
      </c>
      <c r="V35">
        <f t="shared" si="4"/>
        <v>1.9950234306164638E-3</v>
      </c>
      <c r="W35">
        <f t="shared" si="7"/>
        <v>-0.11221207750836976</v>
      </c>
      <c r="X35">
        <f t="shared" si="8"/>
        <v>3.9530344755934164E-3</v>
      </c>
      <c r="Y35">
        <f t="shared" si="9"/>
        <v>-0.10306981459046738</v>
      </c>
      <c r="Z35">
        <f t="shared" si="10"/>
        <v>1.9614749789135643E-2</v>
      </c>
      <c r="AA35">
        <f t="shared" si="11"/>
        <v>0</v>
      </c>
      <c r="AB35">
        <f t="shared" si="12"/>
        <v>0</v>
      </c>
      <c r="AC35">
        <f t="shared" si="13"/>
        <v>0.1744888917767892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0</v>
      </c>
      <c r="AI35">
        <f t="shared" si="19"/>
        <v>0</v>
      </c>
      <c r="AJ35">
        <f t="shared" si="5"/>
        <v>0.24034515101711618</v>
      </c>
    </row>
    <row r="36" spans="1:36" x14ac:dyDescent="0.35">
      <c r="A36">
        <v>42</v>
      </c>
      <c r="B36">
        <v>1</v>
      </c>
      <c r="C36" s="6">
        <f t="shared" si="2"/>
        <v>0.31778737016401631</v>
      </c>
      <c r="D36" t="s">
        <v>21</v>
      </c>
      <c r="E36">
        <v>0</v>
      </c>
      <c r="F36">
        <v>39</v>
      </c>
      <c r="G36">
        <v>2086</v>
      </c>
      <c r="H36">
        <v>4</v>
      </c>
      <c r="I36">
        <v>3</v>
      </c>
      <c r="J36">
        <f t="shared" si="21"/>
        <v>0</v>
      </c>
      <c r="K36">
        <f t="shared" si="21"/>
        <v>0</v>
      </c>
      <c r="L36">
        <f t="shared" si="21"/>
        <v>0</v>
      </c>
      <c r="M36">
        <f t="shared" si="21"/>
        <v>0</v>
      </c>
      <c r="N36">
        <f t="shared" si="21"/>
        <v>0</v>
      </c>
      <c r="O36">
        <f t="shared" si="21"/>
        <v>0</v>
      </c>
      <c r="P36">
        <f t="shared" si="21"/>
        <v>1</v>
      </c>
      <c r="Q36">
        <f t="shared" si="21"/>
        <v>0</v>
      </c>
      <c r="R36">
        <f t="shared" si="21"/>
        <v>0</v>
      </c>
      <c r="U36">
        <f t="shared" si="3"/>
        <v>0.25557534364381856</v>
      </c>
      <c r="V36">
        <f t="shared" si="4"/>
        <v>0</v>
      </c>
      <c r="W36">
        <f t="shared" si="7"/>
        <v>-0.14587570076088069</v>
      </c>
      <c r="X36">
        <f t="shared" si="8"/>
        <v>3.7380008685801752E-3</v>
      </c>
      <c r="Y36">
        <f t="shared" si="9"/>
        <v>-0.13742641945395651</v>
      </c>
      <c r="Z36">
        <f t="shared" si="10"/>
        <v>1.9614749789135643E-2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>
        <f t="shared" si="16"/>
        <v>0</v>
      </c>
      <c r="AG36">
        <f t="shared" si="17"/>
        <v>0.32216139607731914</v>
      </c>
      <c r="AH36">
        <f t="shared" si="18"/>
        <v>0</v>
      </c>
      <c r="AI36">
        <f t="shared" si="19"/>
        <v>0</v>
      </c>
      <c r="AJ36">
        <f t="shared" si="5"/>
        <v>0.31778737016401631</v>
      </c>
    </row>
    <row r="37" spans="1:36" x14ac:dyDescent="0.35">
      <c r="A37">
        <v>45</v>
      </c>
      <c r="B37">
        <v>1</v>
      </c>
      <c r="C37" s="6">
        <f t="shared" si="2"/>
        <v>0.15531440400034391</v>
      </c>
      <c r="D37" t="s">
        <v>13</v>
      </c>
      <c r="E37">
        <v>2</v>
      </c>
      <c r="F37">
        <v>24</v>
      </c>
      <c r="G37">
        <v>2293</v>
      </c>
      <c r="H37">
        <v>4</v>
      </c>
      <c r="I37">
        <v>3</v>
      </c>
      <c r="J37">
        <f t="shared" si="21"/>
        <v>0</v>
      </c>
      <c r="K37">
        <f t="shared" si="21"/>
        <v>1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U37">
        <f t="shared" si="3"/>
        <v>0.25557534364381856</v>
      </c>
      <c r="V37">
        <f t="shared" si="4"/>
        <v>3.9900468612329276E-3</v>
      </c>
      <c r="W37">
        <f t="shared" si="7"/>
        <v>-8.9769662006695811E-2</v>
      </c>
      <c r="X37">
        <f t="shared" si="8"/>
        <v>4.1089338406780163E-3</v>
      </c>
      <c r="Y37">
        <f t="shared" si="9"/>
        <v>-0.13742641945395651</v>
      </c>
      <c r="Z37">
        <f t="shared" si="10"/>
        <v>1.9614749789135643E-2</v>
      </c>
      <c r="AA37">
        <f t="shared" si="11"/>
        <v>0</v>
      </c>
      <c r="AB37">
        <f t="shared" si="12"/>
        <v>9.9221411326131048E-2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8"/>
        <v>0</v>
      </c>
      <c r="AI37">
        <f t="shared" si="19"/>
        <v>0</v>
      </c>
      <c r="AJ37">
        <f t="shared" si="5"/>
        <v>0.15531440400034391</v>
      </c>
    </row>
    <row r="38" spans="1:36" x14ac:dyDescent="0.35">
      <c r="A38">
        <v>46</v>
      </c>
      <c r="B38">
        <v>0</v>
      </c>
      <c r="C38" s="6">
        <f t="shared" si="2"/>
        <v>0.1172391015918212</v>
      </c>
      <c r="D38" t="s">
        <v>13</v>
      </c>
      <c r="E38">
        <v>1</v>
      </c>
      <c r="F38">
        <v>43</v>
      </c>
      <c r="G38">
        <v>2645</v>
      </c>
      <c r="H38">
        <v>3</v>
      </c>
      <c r="I38">
        <v>3</v>
      </c>
      <c r="J38">
        <f t="shared" si="21"/>
        <v>0</v>
      </c>
      <c r="K38">
        <f t="shared" si="21"/>
        <v>1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U38">
        <f t="shared" si="3"/>
        <v>0.25557534364381856</v>
      </c>
      <c r="V38">
        <f t="shared" si="4"/>
        <v>1.9950234306164638E-3</v>
      </c>
      <c r="W38">
        <f t="shared" si="7"/>
        <v>-0.16083731109533</v>
      </c>
      <c r="X38">
        <f t="shared" si="8"/>
        <v>4.7396990879168569E-3</v>
      </c>
      <c r="Y38">
        <f t="shared" si="9"/>
        <v>-0.10306981459046738</v>
      </c>
      <c r="Z38">
        <f t="shared" si="10"/>
        <v>1.9614749789135643E-2</v>
      </c>
      <c r="AA38">
        <f t="shared" si="11"/>
        <v>0</v>
      </c>
      <c r="AB38">
        <f t="shared" si="12"/>
        <v>9.9221411326131048E-2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5"/>
        <v>0.1172391015918212</v>
      </c>
    </row>
    <row r="39" spans="1:36" x14ac:dyDescent="0.35">
      <c r="A39">
        <v>47</v>
      </c>
      <c r="B39">
        <v>1</v>
      </c>
      <c r="C39" s="6">
        <f t="shared" si="2"/>
        <v>0.31206933880266075</v>
      </c>
      <c r="D39" t="s">
        <v>21</v>
      </c>
      <c r="E39">
        <v>0</v>
      </c>
      <c r="F39">
        <v>50</v>
      </c>
      <c r="G39">
        <v>2683</v>
      </c>
      <c r="H39">
        <v>3</v>
      </c>
      <c r="I39">
        <v>3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1</v>
      </c>
      <c r="Q39">
        <f t="shared" si="21"/>
        <v>0</v>
      </c>
      <c r="R39">
        <f t="shared" si="21"/>
        <v>0</v>
      </c>
      <c r="U39">
        <f t="shared" si="3"/>
        <v>0.25557534364381856</v>
      </c>
      <c r="V39">
        <f t="shared" si="4"/>
        <v>0</v>
      </c>
      <c r="W39">
        <f t="shared" si="7"/>
        <v>-0.18702012918061628</v>
      </c>
      <c r="X39">
        <f t="shared" si="8"/>
        <v>4.8077930634710499E-3</v>
      </c>
      <c r="Y39">
        <f t="shared" si="9"/>
        <v>-0.10306981459046738</v>
      </c>
      <c r="Z39">
        <f t="shared" si="10"/>
        <v>1.9614749789135643E-2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</v>
      </c>
      <c r="AG39">
        <f t="shared" si="17"/>
        <v>0.32216139607731914</v>
      </c>
      <c r="AH39">
        <f t="shared" si="18"/>
        <v>0</v>
      </c>
      <c r="AI39">
        <f t="shared" si="19"/>
        <v>0</v>
      </c>
      <c r="AJ39">
        <f t="shared" si="5"/>
        <v>0.31206933880266075</v>
      </c>
    </row>
    <row r="40" spans="1:36" x14ac:dyDescent="0.35">
      <c r="A40">
        <v>49</v>
      </c>
      <c r="B40">
        <v>0</v>
      </c>
      <c r="C40" s="6">
        <f t="shared" si="2"/>
        <v>0.33661000719549061</v>
      </c>
      <c r="D40" t="s">
        <v>21</v>
      </c>
      <c r="E40">
        <v>2</v>
      </c>
      <c r="F40">
        <v>35</v>
      </c>
      <c r="G40">
        <v>2014</v>
      </c>
      <c r="H40">
        <v>4</v>
      </c>
      <c r="I40">
        <v>3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1</v>
      </c>
      <c r="Q40">
        <f t="shared" si="21"/>
        <v>0</v>
      </c>
      <c r="R40">
        <f t="shared" si="21"/>
        <v>0</v>
      </c>
      <c r="U40">
        <f t="shared" si="3"/>
        <v>0.25557534364381856</v>
      </c>
      <c r="V40">
        <f t="shared" si="4"/>
        <v>3.9900468612329276E-3</v>
      </c>
      <c r="W40">
        <f t="shared" si="7"/>
        <v>-0.1309140904264314</v>
      </c>
      <c r="X40">
        <f t="shared" si="8"/>
        <v>3.6089807043722306E-3</v>
      </c>
      <c r="Y40">
        <f t="shared" si="9"/>
        <v>-0.13742641945395651</v>
      </c>
      <c r="Z40">
        <f t="shared" si="10"/>
        <v>1.9614749789135643E-2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0</v>
      </c>
      <c r="AG40">
        <f t="shared" si="17"/>
        <v>0.32216139607731914</v>
      </c>
      <c r="AH40">
        <f t="shared" si="18"/>
        <v>0</v>
      </c>
      <c r="AI40">
        <f t="shared" si="19"/>
        <v>0</v>
      </c>
      <c r="AJ40">
        <f t="shared" si="5"/>
        <v>0.33661000719549061</v>
      </c>
    </row>
    <row r="41" spans="1:36" x14ac:dyDescent="0.35">
      <c r="A41">
        <v>51</v>
      </c>
      <c r="B41">
        <v>0</v>
      </c>
      <c r="C41" s="6">
        <f t="shared" si="2"/>
        <v>0.21152707273870469</v>
      </c>
      <c r="D41" t="s">
        <v>13</v>
      </c>
      <c r="E41">
        <v>0</v>
      </c>
      <c r="F41">
        <v>36</v>
      </c>
      <c r="G41">
        <v>3419</v>
      </c>
      <c r="H41">
        <v>1</v>
      </c>
      <c r="I41">
        <v>3</v>
      </c>
      <c r="J41">
        <f t="shared" si="21"/>
        <v>0</v>
      </c>
      <c r="K41">
        <f t="shared" si="21"/>
        <v>1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U41">
        <f t="shared" si="3"/>
        <v>0.25557534364381856</v>
      </c>
      <c r="V41">
        <f t="shared" si="4"/>
        <v>0</v>
      </c>
      <c r="W41">
        <f t="shared" si="7"/>
        <v>-0.13465449301004373</v>
      </c>
      <c r="X41">
        <f t="shared" si="8"/>
        <v>6.1266658531522623E-3</v>
      </c>
      <c r="Y41">
        <f t="shared" si="9"/>
        <v>-3.4356604863489126E-2</v>
      </c>
      <c r="Z41">
        <f t="shared" si="10"/>
        <v>1.9614749789135643E-2</v>
      </c>
      <c r="AA41">
        <f t="shared" si="11"/>
        <v>0</v>
      </c>
      <c r="AB41">
        <f t="shared" si="12"/>
        <v>9.9221411326131048E-2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5"/>
        <v>0.21152707273870469</v>
      </c>
    </row>
    <row r="42" spans="1:36" x14ac:dyDescent="0.35">
      <c r="A42">
        <v>52</v>
      </c>
      <c r="B42">
        <v>0</v>
      </c>
      <c r="C42" s="6">
        <f t="shared" si="2"/>
        <v>0.24311866095801887</v>
      </c>
      <c r="D42" t="s">
        <v>10</v>
      </c>
      <c r="E42">
        <v>1</v>
      </c>
      <c r="F42">
        <v>33</v>
      </c>
      <c r="G42">
        <v>5376</v>
      </c>
      <c r="H42">
        <v>1</v>
      </c>
      <c r="I42">
        <v>3</v>
      </c>
      <c r="J42">
        <f t="shared" si="21"/>
        <v>1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U42">
        <f t="shared" si="3"/>
        <v>0.25557534364381856</v>
      </c>
      <c r="V42">
        <f t="shared" si="4"/>
        <v>1.9950234306164638E-3</v>
      </c>
      <c r="W42">
        <f t="shared" si="7"/>
        <v>-0.12343328525920674</v>
      </c>
      <c r="X42">
        <f t="shared" si="8"/>
        <v>9.6335055941932039E-3</v>
      </c>
      <c r="Y42">
        <f t="shared" si="9"/>
        <v>-3.4356604863489126E-2</v>
      </c>
      <c r="Z42">
        <f t="shared" si="10"/>
        <v>1.9614749789135643E-2</v>
      </c>
      <c r="AA42">
        <f t="shared" si="11"/>
        <v>0.11408992862295086</v>
      </c>
      <c r="AB42">
        <f t="shared" si="12"/>
        <v>0</v>
      </c>
      <c r="AC42">
        <f t="shared" si="13"/>
        <v>0</v>
      </c>
      <c r="AD42">
        <f t="shared" si="14"/>
        <v>0</v>
      </c>
      <c r="AE42">
        <f t="shared" si="15"/>
        <v>0</v>
      </c>
      <c r="AF42">
        <f t="shared" si="16"/>
        <v>0</v>
      </c>
      <c r="AG42">
        <f t="shared" si="17"/>
        <v>0</v>
      </c>
      <c r="AH42">
        <f t="shared" si="18"/>
        <v>0</v>
      </c>
      <c r="AI42">
        <f t="shared" si="19"/>
        <v>0</v>
      </c>
      <c r="AJ42">
        <f t="shared" si="5"/>
        <v>0.24311866095801887</v>
      </c>
    </row>
    <row r="43" spans="1:36" x14ac:dyDescent="0.35">
      <c r="A43">
        <v>53</v>
      </c>
      <c r="B43">
        <v>0</v>
      </c>
      <c r="C43" s="6">
        <f t="shared" si="2"/>
        <v>0.18483456339004575</v>
      </c>
      <c r="D43" t="s">
        <v>15</v>
      </c>
      <c r="E43">
        <v>0</v>
      </c>
      <c r="F43">
        <v>35</v>
      </c>
      <c r="G43">
        <v>1951</v>
      </c>
      <c r="H43">
        <v>4</v>
      </c>
      <c r="I43">
        <v>3</v>
      </c>
      <c r="J43">
        <f t="shared" ref="J43:R52" si="22">IF($D43=J$1,1,0)</f>
        <v>0</v>
      </c>
      <c r="K43">
        <f t="shared" si="22"/>
        <v>0</v>
      </c>
      <c r="L43">
        <f t="shared" si="22"/>
        <v>1</v>
      </c>
      <c r="M43">
        <f t="shared" si="22"/>
        <v>0</v>
      </c>
      <c r="N43">
        <f t="shared" si="22"/>
        <v>0</v>
      </c>
      <c r="O43">
        <f t="shared" si="22"/>
        <v>0</v>
      </c>
      <c r="P43">
        <f t="shared" si="22"/>
        <v>0</v>
      </c>
      <c r="Q43">
        <f t="shared" si="22"/>
        <v>0</v>
      </c>
      <c r="R43">
        <f t="shared" si="22"/>
        <v>0</v>
      </c>
      <c r="U43">
        <f t="shared" si="3"/>
        <v>0.25557534364381856</v>
      </c>
      <c r="V43">
        <f t="shared" si="4"/>
        <v>0</v>
      </c>
      <c r="W43">
        <f t="shared" si="7"/>
        <v>-0.1309140904264314</v>
      </c>
      <c r="X43">
        <f t="shared" si="8"/>
        <v>3.4960880606902788E-3</v>
      </c>
      <c r="Y43">
        <f t="shared" si="9"/>
        <v>-0.13742641945395651</v>
      </c>
      <c r="Z43">
        <f t="shared" si="10"/>
        <v>1.9614749789135643E-2</v>
      </c>
      <c r="AA43">
        <f t="shared" si="11"/>
        <v>0</v>
      </c>
      <c r="AB43">
        <f t="shared" si="12"/>
        <v>0</v>
      </c>
      <c r="AC43">
        <f t="shared" si="13"/>
        <v>0.1744888917767892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0</v>
      </c>
      <c r="AI43">
        <f t="shared" si="19"/>
        <v>0</v>
      </c>
      <c r="AJ43">
        <f t="shared" si="5"/>
        <v>0.18483456339004575</v>
      </c>
    </row>
    <row r="44" spans="1:36" x14ac:dyDescent="0.35">
      <c r="A44">
        <v>54</v>
      </c>
      <c r="B44">
        <v>0</v>
      </c>
      <c r="C44" s="6">
        <f t="shared" si="2"/>
        <v>0.31852645787220479</v>
      </c>
      <c r="D44" t="s">
        <v>15</v>
      </c>
      <c r="E44">
        <v>0</v>
      </c>
      <c r="F44">
        <v>27</v>
      </c>
      <c r="G44">
        <v>2341</v>
      </c>
      <c r="H44">
        <v>1</v>
      </c>
      <c r="I44">
        <v>3</v>
      </c>
      <c r="J44">
        <f t="shared" si="22"/>
        <v>0</v>
      </c>
      <c r="K44">
        <f t="shared" si="22"/>
        <v>0</v>
      </c>
      <c r="L44">
        <f t="shared" si="22"/>
        <v>1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U44">
        <f t="shared" si="3"/>
        <v>0.25557534364381856</v>
      </c>
      <c r="V44">
        <f t="shared" si="4"/>
        <v>0</v>
      </c>
      <c r="W44">
        <f t="shared" si="7"/>
        <v>-0.10099086975753278</v>
      </c>
      <c r="X44">
        <f t="shared" si="8"/>
        <v>4.1949472834833124E-3</v>
      </c>
      <c r="Y44">
        <f t="shared" si="9"/>
        <v>-3.4356604863489126E-2</v>
      </c>
      <c r="Z44">
        <f t="shared" si="10"/>
        <v>1.9614749789135643E-2</v>
      </c>
      <c r="AA44">
        <f t="shared" si="11"/>
        <v>0</v>
      </c>
      <c r="AB44">
        <f t="shared" si="12"/>
        <v>0</v>
      </c>
      <c r="AC44">
        <f t="shared" si="13"/>
        <v>0.1744888917767892</v>
      </c>
      <c r="AD44">
        <f t="shared" si="14"/>
        <v>0</v>
      </c>
      <c r="AE44">
        <f t="shared" si="15"/>
        <v>0</v>
      </c>
      <c r="AF44">
        <f t="shared" si="16"/>
        <v>0</v>
      </c>
      <c r="AG44">
        <f t="shared" si="17"/>
        <v>0</v>
      </c>
      <c r="AH44">
        <f t="shared" si="18"/>
        <v>0</v>
      </c>
      <c r="AI44">
        <f t="shared" si="19"/>
        <v>0</v>
      </c>
      <c r="AJ44">
        <f t="shared" si="5"/>
        <v>0.31852645787220479</v>
      </c>
    </row>
    <row r="45" spans="1:36" x14ac:dyDescent="0.35">
      <c r="A45">
        <v>55</v>
      </c>
      <c r="B45">
        <v>1</v>
      </c>
      <c r="C45" s="6">
        <f t="shared" si="2"/>
        <v>0.25346763728603355</v>
      </c>
      <c r="D45" t="s">
        <v>15</v>
      </c>
      <c r="E45">
        <v>0</v>
      </c>
      <c r="F45">
        <v>26</v>
      </c>
      <c r="G45">
        <v>2293</v>
      </c>
      <c r="H45">
        <v>3</v>
      </c>
      <c r="I45">
        <v>3</v>
      </c>
      <c r="J45">
        <f t="shared" si="22"/>
        <v>0</v>
      </c>
      <c r="K45">
        <f t="shared" si="22"/>
        <v>0</v>
      </c>
      <c r="L45">
        <f t="shared" si="22"/>
        <v>1</v>
      </c>
      <c r="M45">
        <f t="shared" si="22"/>
        <v>0</v>
      </c>
      <c r="N45">
        <f t="shared" si="22"/>
        <v>0</v>
      </c>
      <c r="O45">
        <f t="shared" si="22"/>
        <v>0</v>
      </c>
      <c r="P45">
        <f t="shared" si="22"/>
        <v>0</v>
      </c>
      <c r="Q45">
        <f t="shared" si="22"/>
        <v>0</v>
      </c>
      <c r="R45">
        <f t="shared" si="22"/>
        <v>0</v>
      </c>
      <c r="U45">
        <f t="shared" si="3"/>
        <v>0.25557534364381856</v>
      </c>
      <c r="V45">
        <f t="shared" si="4"/>
        <v>0</v>
      </c>
      <c r="W45">
        <f t="shared" si="7"/>
        <v>-9.7250467173920468E-2</v>
      </c>
      <c r="X45">
        <f t="shared" si="8"/>
        <v>4.1089338406780163E-3</v>
      </c>
      <c r="Y45">
        <f t="shared" si="9"/>
        <v>-0.10306981459046738</v>
      </c>
      <c r="Z45">
        <f t="shared" si="10"/>
        <v>1.9614749789135643E-2</v>
      </c>
      <c r="AA45">
        <f t="shared" si="11"/>
        <v>0</v>
      </c>
      <c r="AB45">
        <f t="shared" si="12"/>
        <v>0</v>
      </c>
      <c r="AC45">
        <f t="shared" si="13"/>
        <v>0.1744888917767892</v>
      </c>
      <c r="AD45">
        <f t="shared" si="14"/>
        <v>0</v>
      </c>
      <c r="AE45">
        <f t="shared" si="15"/>
        <v>0</v>
      </c>
      <c r="AF45">
        <f t="shared" si="16"/>
        <v>0</v>
      </c>
      <c r="AG45">
        <f t="shared" si="17"/>
        <v>0</v>
      </c>
      <c r="AH45">
        <f t="shared" si="18"/>
        <v>0</v>
      </c>
      <c r="AI45">
        <f t="shared" si="19"/>
        <v>0</v>
      </c>
      <c r="AJ45">
        <f t="shared" si="5"/>
        <v>0.25346763728603355</v>
      </c>
    </row>
    <row r="46" spans="1:36" x14ac:dyDescent="0.35">
      <c r="A46">
        <v>56</v>
      </c>
      <c r="B46">
        <v>0</v>
      </c>
      <c r="C46" s="6">
        <f t="shared" si="2"/>
        <v>0.20285088826183423</v>
      </c>
      <c r="D46" t="s">
        <v>10</v>
      </c>
      <c r="E46">
        <v>1</v>
      </c>
      <c r="F46">
        <v>27</v>
      </c>
      <c r="G46">
        <v>8726</v>
      </c>
      <c r="H46">
        <v>3</v>
      </c>
      <c r="I46">
        <v>3</v>
      </c>
      <c r="J46">
        <f t="shared" si="22"/>
        <v>1</v>
      </c>
      <c r="K46">
        <f t="shared" si="22"/>
        <v>0</v>
      </c>
      <c r="L46">
        <f t="shared" si="22"/>
        <v>0</v>
      </c>
      <c r="M46">
        <f t="shared" si="22"/>
        <v>0</v>
      </c>
      <c r="N46">
        <f t="shared" si="22"/>
        <v>0</v>
      </c>
      <c r="O46">
        <f t="shared" si="22"/>
        <v>0</v>
      </c>
      <c r="P46">
        <f t="shared" si="22"/>
        <v>0</v>
      </c>
      <c r="Q46">
        <f t="shared" si="22"/>
        <v>0</v>
      </c>
      <c r="R46">
        <f t="shared" si="22"/>
        <v>0</v>
      </c>
      <c r="U46">
        <f t="shared" si="3"/>
        <v>0.25557534364381856</v>
      </c>
      <c r="V46">
        <f t="shared" si="4"/>
        <v>1.9950234306164638E-3</v>
      </c>
      <c r="W46">
        <f t="shared" si="7"/>
        <v>-0.10099086975753278</v>
      </c>
      <c r="X46">
        <f t="shared" si="8"/>
        <v>1.5636527123312854E-2</v>
      </c>
      <c r="Y46">
        <f t="shared" si="9"/>
        <v>-0.10306981459046738</v>
      </c>
      <c r="Z46">
        <f t="shared" si="10"/>
        <v>1.9614749789135643E-2</v>
      </c>
      <c r="AA46">
        <f t="shared" si="11"/>
        <v>0.11408992862295086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0</v>
      </c>
      <c r="AH46">
        <f t="shared" si="18"/>
        <v>0</v>
      </c>
      <c r="AI46">
        <f t="shared" si="19"/>
        <v>0</v>
      </c>
      <c r="AJ46">
        <f t="shared" si="5"/>
        <v>0.20285088826183423</v>
      </c>
    </row>
    <row r="47" spans="1:36" x14ac:dyDescent="0.35">
      <c r="A47">
        <v>57</v>
      </c>
      <c r="B47">
        <v>0</v>
      </c>
      <c r="C47" s="6">
        <f t="shared" si="2"/>
        <v>0.21975130678339602</v>
      </c>
      <c r="D47" t="s">
        <v>15</v>
      </c>
      <c r="E47">
        <v>3</v>
      </c>
      <c r="F47">
        <v>30</v>
      </c>
      <c r="G47">
        <v>4011</v>
      </c>
      <c r="H47">
        <v>4</v>
      </c>
      <c r="I47">
        <v>4</v>
      </c>
      <c r="J47">
        <f t="shared" si="22"/>
        <v>0</v>
      </c>
      <c r="K47">
        <f t="shared" si="22"/>
        <v>0</v>
      </c>
      <c r="L47">
        <f t="shared" si="22"/>
        <v>1</v>
      </c>
      <c r="M47">
        <f t="shared" si="22"/>
        <v>0</v>
      </c>
      <c r="N47">
        <f t="shared" si="22"/>
        <v>0</v>
      </c>
      <c r="O47">
        <f t="shared" si="22"/>
        <v>0</v>
      </c>
      <c r="P47">
        <f t="shared" si="22"/>
        <v>0</v>
      </c>
      <c r="Q47">
        <f t="shared" si="22"/>
        <v>0</v>
      </c>
      <c r="R47">
        <f t="shared" si="22"/>
        <v>0</v>
      </c>
      <c r="U47">
        <f t="shared" si="3"/>
        <v>0.25557534364381856</v>
      </c>
      <c r="V47">
        <f t="shared" si="4"/>
        <v>5.9850702918493913E-3</v>
      </c>
      <c r="W47">
        <f t="shared" si="7"/>
        <v>-0.11221207750836976</v>
      </c>
      <c r="X47">
        <f t="shared" si="8"/>
        <v>7.1874983144175853E-3</v>
      </c>
      <c r="Y47">
        <f t="shared" si="9"/>
        <v>-0.13742641945395651</v>
      </c>
      <c r="Z47">
        <f t="shared" si="10"/>
        <v>2.6152999718847523E-2</v>
      </c>
      <c r="AA47">
        <f t="shared" si="11"/>
        <v>0</v>
      </c>
      <c r="AB47">
        <f t="shared" si="12"/>
        <v>0</v>
      </c>
      <c r="AC47">
        <f t="shared" si="13"/>
        <v>0.1744888917767892</v>
      </c>
      <c r="AD47">
        <f t="shared" si="14"/>
        <v>0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0</v>
      </c>
      <c r="AI47">
        <f t="shared" si="19"/>
        <v>0</v>
      </c>
      <c r="AJ47">
        <f t="shared" si="5"/>
        <v>0.21975130678339602</v>
      </c>
    </row>
    <row r="48" spans="1:36" x14ac:dyDescent="0.35">
      <c r="A48">
        <v>58</v>
      </c>
      <c r="B48">
        <v>0</v>
      </c>
      <c r="C48" s="6">
        <f t="shared" si="2"/>
        <v>4.2618946900864707E-2</v>
      </c>
      <c r="D48" t="s">
        <v>22</v>
      </c>
      <c r="E48">
        <v>15</v>
      </c>
      <c r="F48">
        <v>41</v>
      </c>
      <c r="G48">
        <v>19545</v>
      </c>
      <c r="H48">
        <v>3</v>
      </c>
      <c r="I48">
        <v>3</v>
      </c>
      <c r="J48">
        <f t="shared" si="22"/>
        <v>0</v>
      </c>
      <c r="K48">
        <f t="shared" si="22"/>
        <v>0</v>
      </c>
      <c r="L48">
        <f t="shared" si="22"/>
        <v>0</v>
      </c>
      <c r="M48">
        <f t="shared" si="22"/>
        <v>0</v>
      </c>
      <c r="N48">
        <f t="shared" si="22"/>
        <v>0</v>
      </c>
      <c r="O48">
        <f t="shared" si="22"/>
        <v>0</v>
      </c>
      <c r="P48">
        <f t="shared" si="22"/>
        <v>0</v>
      </c>
      <c r="Q48">
        <f t="shared" si="22"/>
        <v>1</v>
      </c>
      <c r="R48">
        <f t="shared" si="22"/>
        <v>0</v>
      </c>
      <c r="U48">
        <f t="shared" si="3"/>
        <v>0.25557534364381856</v>
      </c>
      <c r="V48">
        <f t="shared" si="4"/>
        <v>2.9925351459246956E-2</v>
      </c>
      <c r="W48">
        <f t="shared" si="7"/>
        <v>-0.15335650592810535</v>
      </c>
      <c r="X48">
        <f t="shared" si="8"/>
        <v>3.5023598742281649E-2</v>
      </c>
      <c r="Y48">
        <f t="shared" si="9"/>
        <v>-0.10306981459046738</v>
      </c>
      <c r="Z48">
        <f t="shared" si="10"/>
        <v>1.9614749789135643E-2</v>
      </c>
      <c r="AA48">
        <f t="shared" si="11"/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0</v>
      </c>
      <c r="AH48">
        <f t="shared" si="18"/>
        <v>-4.1093776215045383E-2</v>
      </c>
      <c r="AI48">
        <f t="shared" si="19"/>
        <v>0</v>
      </c>
      <c r="AJ48">
        <f t="shared" si="5"/>
        <v>4.2618946900864707E-2</v>
      </c>
    </row>
    <row r="49" spans="1:36" x14ac:dyDescent="0.35">
      <c r="A49">
        <v>60</v>
      </c>
      <c r="B49">
        <v>0</v>
      </c>
      <c r="C49" s="6">
        <f t="shared" si="2"/>
        <v>0.18972056963756626</v>
      </c>
      <c r="D49" t="s">
        <v>10</v>
      </c>
      <c r="E49">
        <v>8</v>
      </c>
      <c r="F49">
        <v>34</v>
      </c>
      <c r="G49">
        <v>4568</v>
      </c>
      <c r="H49">
        <v>3</v>
      </c>
      <c r="I49">
        <v>4</v>
      </c>
      <c r="J49">
        <f t="shared" si="22"/>
        <v>1</v>
      </c>
      <c r="K49">
        <f t="shared" si="22"/>
        <v>0</v>
      </c>
      <c r="L49">
        <f t="shared" si="22"/>
        <v>0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0</v>
      </c>
      <c r="Q49">
        <f t="shared" si="22"/>
        <v>0</v>
      </c>
      <c r="R49">
        <f t="shared" si="22"/>
        <v>0</v>
      </c>
      <c r="U49">
        <f t="shared" si="3"/>
        <v>0.25557534364381856</v>
      </c>
      <c r="V49">
        <f t="shared" si="4"/>
        <v>1.596018744493171E-2</v>
      </c>
      <c r="W49">
        <f t="shared" si="7"/>
        <v>-0.12717368784281907</v>
      </c>
      <c r="X49">
        <f t="shared" si="8"/>
        <v>8.185612640304046E-3</v>
      </c>
      <c r="Y49">
        <f t="shared" si="9"/>
        <v>-0.10306981459046738</v>
      </c>
      <c r="Z49">
        <f t="shared" si="10"/>
        <v>2.6152999718847523E-2</v>
      </c>
      <c r="AA49">
        <f t="shared" si="11"/>
        <v>0.11408992862295086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>
        <f t="shared" si="17"/>
        <v>0</v>
      </c>
      <c r="AH49">
        <f t="shared" si="18"/>
        <v>0</v>
      </c>
      <c r="AI49">
        <f t="shared" si="19"/>
        <v>0</v>
      </c>
      <c r="AJ49">
        <f t="shared" si="5"/>
        <v>0.18972056963756626</v>
      </c>
    </row>
    <row r="50" spans="1:36" x14ac:dyDescent="0.35">
      <c r="A50">
        <v>61</v>
      </c>
      <c r="B50">
        <v>0</v>
      </c>
      <c r="C50" s="6">
        <f t="shared" si="2"/>
        <v>0.17925691237144631</v>
      </c>
      <c r="D50" t="s">
        <v>13</v>
      </c>
      <c r="E50">
        <v>0</v>
      </c>
      <c r="F50">
        <v>37</v>
      </c>
      <c r="G50">
        <v>3022</v>
      </c>
      <c r="H50">
        <v>2</v>
      </c>
      <c r="I50">
        <v>4</v>
      </c>
      <c r="J50">
        <f t="shared" si="22"/>
        <v>0</v>
      </c>
      <c r="K50">
        <f t="shared" si="22"/>
        <v>1</v>
      </c>
      <c r="L50">
        <f t="shared" si="22"/>
        <v>0</v>
      </c>
      <c r="M50">
        <f t="shared" si="22"/>
        <v>0</v>
      </c>
      <c r="N50">
        <f t="shared" si="22"/>
        <v>0</v>
      </c>
      <c r="O50">
        <f t="shared" si="22"/>
        <v>0</v>
      </c>
      <c r="P50">
        <f t="shared" si="22"/>
        <v>0</v>
      </c>
      <c r="Q50">
        <f t="shared" si="22"/>
        <v>0</v>
      </c>
      <c r="R50">
        <f t="shared" si="22"/>
        <v>0</v>
      </c>
      <c r="U50">
        <f t="shared" si="3"/>
        <v>0.25557534364381856</v>
      </c>
      <c r="V50">
        <f t="shared" si="4"/>
        <v>0</v>
      </c>
      <c r="W50">
        <f t="shared" si="7"/>
        <v>-0.13839489559365603</v>
      </c>
      <c r="X50">
        <f t="shared" si="8"/>
        <v>5.415263003283456E-3</v>
      </c>
      <c r="Y50">
        <f t="shared" si="9"/>
        <v>-6.8713209726978253E-2</v>
      </c>
      <c r="Z50">
        <f t="shared" si="10"/>
        <v>2.6152999718847523E-2</v>
      </c>
      <c r="AA50">
        <f t="shared" si="11"/>
        <v>0</v>
      </c>
      <c r="AB50">
        <f t="shared" si="12"/>
        <v>9.9221411326131048E-2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>
        <f t="shared" si="17"/>
        <v>0</v>
      </c>
      <c r="AH50">
        <f t="shared" si="18"/>
        <v>0</v>
      </c>
      <c r="AI50">
        <f t="shared" si="19"/>
        <v>0</v>
      </c>
      <c r="AJ50">
        <f t="shared" si="5"/>
        <v>0.17925691237144631</v>
      </c>
    </row>
    <row r="51" spans="1:36" x14ac:dyDescent="0.35">
      <c r="A51">
        <v>62</v>
      </c>
      <c r="B51">
        <v>0</v>
      </c>
      <c r="C51" s="6">
        <f t="shared" si="2"/>
        <v>9.6676450182830373E-2</v>
      </c>
      <c r="D51" t="s">
        <v>10</v>
      </c>
      <c r="E51">
        <v>0</v>
      </c>
      <c r="F51">
        <v>46</v>
      </c>
      <c r="G51">
        <v>5772</v>
      </c>
      <c r="H51">
        <v>4</v>
      </c>
      <c r="I51">
        <v>4</v>
      </c>
      <c r="J51">
        <f t="shared" si="22"/>
        <v>1</v>
      </c>
      <c r="K51">
        <f t="shared" si="22"/>
        <v>0</v>
      </c>
      <c r="L51">
        <f t="shared" si="22"/>
        <v>0</v>
      </c>
      <c r="M51">
        <f t="shared" si="22"/>
        <v>0</v>
      </c>
      <c r="N51">
        <f t="shared" si="22"/>
        <v>0</v>
      </c>
      <c r="O51">
        <f t="shared" si="22"/>
        <v>0</v>
      </c>
      <c r="P51">
        <f t="shared" si="22"/>
        <v>0</v>
      </c>
      <c r="Q51">
        <f t="shared" si="22"/>
        <v>0</v>
      </c>
      <c r="R51">
        <f t="shared" si="22"/>
        <v>0</v>
      </c>
      <c r="U51">
        <f t="shared" si="3"/>
        <v>0.25557534364381856</v>
      </c>
      <c r="V51">
        <f t="shared" si="4"/>
        <v>0</v>
      </c>
      <c r="W51">
        <f t="shared" si="7"/>
        <v>-0.17205851884616696</v>
      </c>
      <c r="X51">
        <f t="shared" si="8"/>
        <v>1.0343116497336899E-2</v>
      </c>
      <c r="Y51">
        <f t="shared" si="9"/>
        <v>-0.13742641945395651</v>
      </c>
      <c r="Z51">
        <f t="shared" si="10"/>
        <v>2.6152999718847523E-2</v>
      </c>
      <c r="AA51">
        <f t="shared" si="11"/>
        <v>0.11408992862295086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G51">
        <f t="shared" si="17"/>
        <v>0</v>
      </c>
      <c r="AH51">
        <f t="shared" si="18"/>
        <v>0</v>
      </c>
      <c r="AI51">
        <f t="shared" si="19"/>
        <v>0</v>
      </c>
      <c r="AJ51">
        <f t="shared" si="5"/>
        <v>9.6676450182830373E-2</v>
      </c>
    </row>
    <row r="52" spans="1:36" x14ac:dyDescent="0.35">
      <c r="A52">
        <v>63</v>
      </c>
      <c r="B52">
        <v>0</v>
      </c>
      <c r="C52" s="6">
        <f t="shared" si="2"/>
        <v>0.18540440244863085</v>
      </c>
      <c r="D52" t="s">
        <v>15</v>
      </c>
      <c r="E52">
        <v>0</v>
      </c>
      <c r="F52">
        <v>35</v>
      </c>
      <c r="G52">
        <v>2269</v>
      </c>
      <c r="H52">
        <v>4</v>
      </c>
      <c r="I52">
        <v>3</v>
      </c>
      <c r="J52">
        <f t="shared" si="22"/>
        <v>0</v>
      </c>
      <c r="K52">
        <f t="shared" si="22"/>
        <v>0</v>
      </c>
      <c r="L52">
        <f t="shared" si="22"/>
        <v>1</v>
      </c>
      <c r="M52">
        <f t="shared" si="22"/>
        <v>0</v>
      </c>
      <c r="N52">
        <f t="shared" si="22"/>
        <v>0</v>
      </c>
      <c r="O52">
        <f t="shared" si="22"/>
        <v>0</v>
      </c>
      <c r="P52">
        <f t="shared" si="22"/>
        <v>0</v>
      </c>
      <c r="Q52">
        <f t="shared" si="22"/>
        <v>0</v>
      </c>
      <c r="R52">
        <f t="shared" si="22"/>
        <v>0</v>
      </c>
      <c r="U52">
        <f t="shared" si="3"/>
        <v>0.25557534364381856</v>
      </c>
      <c r="V52">
        <f t="shared" si="4"/>
        <v>0</v>
      </c>
      <c r="W52">
        <f t="shared" si="7"/>
        <v>-0.1309140904264314</v>
      </c>
      <c r="X52">
        <f t="shared" si="8"/>
        <v>4.0659271192753678E-3</v>
      </c>
      <c r="Y52">
        <f t="shared" si="9"/>
        <v>-0.13742641945395651</v>
      </c>
      <c r="Z52">
        <f t="shared" si="10"/>
        <v>1.9614749789135643E-2</v>
      </c>
      <c r="AA52">
        <f t="shared" si="11"/>
        <v>0</v>
      </c>
      <c r="AB52">
        <f t="shared" si="12"/>
        <v>0</v>
      </c>
      <c r="AC52">
        <f t="shared" si="13"/>
        <v>0.1744888917767892</v>
      </c>
      <c r="AD52">
        <f t="shared" si="14"/>
        <v>0</v>
      </c>
      <c r="AE52">
        <f t="shared" si="15"/>
        <v>0</v>
      </c>
      <c r="AF52">
        <f t="shared" si="16"/>
        <v>0</v>
      </c>
      <c r="AG52">
        <f t="shared" si="17"/>
        <v>0</v>
      </c>
      <c r="AH52">
        <f t="shared" si="18"/>
        <v>0</v>
      </c>
      <c r="AI52">
        <f t="shared" si="19"/>
        <v>0</v>
      </c>
      <c r="AJ52">
        <f t="shared" si="5"/>
        <v>0.18540440244863085</v>
      </c>
    </row>
    <row r="53" spans="1:36" x14ac:dyDescent="0.35">
      <c r="A53">
        <v>64</v>
      </c>
      <c r="B53">
        <v>1</v>
      </c>
      <c r="C53" s="6">
        <f t="shared" si="2"/>
        <v>0.17671231193370315</v>
      </c>
      <c r="D53" t="s">
        <v>15</v>
      </c>
      <c r="E53">
        <v>0</v>
      </c>
      <c r="F53">
        <v>48</v>
      </c>
      <c r="G53">
        <v>5381</v>
      </c>
      <c r="H53">
        <v>3</v>
      </c>
      <c r="I53">
        <v>3</v>
      </c>
      <c r="J53">
        <f t="shared" ref="J53:R62" si="23">IF($D53=J$1,1,0)</f>
        <v>0</v>
      </c>
      <c r="K53">
        <f t="shared" si="23"/>
        <v>0</v>
      </c>
      <c r="L53">
        <f t="shared" si="23"/>
        <v>1</v>
      </c>
      <c r="M53">
        <f t="shared" si="23"/>
        <v>0</v>
      </c>
      <c r="N53">
        <f t="shared" si="23"/>
        <v>0</v>
      </c>
      <c r="O53">
        <f t="shared" si="23"/>
        <v>0</v>
      </c>
      <c r="P53">
        <f t="shared" si="23"/>
        <v>0</v>
      </c>
      <c r="Q53">
        <f t="shared" si="23"/>
        <v>0</v>
      </c>
      <c r="R53">
        <f t="shared" si="23"/>
        <v>0</v>
      </c>
      <c r="U53">
        <f t="shared" si="3"/>
        <v>0.25557534364381856</v>
      </c>
      <c r="V53">
        <f t="shared" si="4"/>
        <v>0</v>
      </c>
      <c r="W53">
        <f t="shared" si="7"/>
        <v>-0.17953932401339162</v>
      </c>
      <c r="X53">
        <f t="shared" si="8"/>
        <v>9.6424653278187559E-3</v>
      </c>
      <c r="Y53">
        <f t="shared" si="9"/>
        <v>-0.10306981459046738</v>
      </c>
      <c r="Z53">
        <f t="shared" si="10"/>
        <v>1.9614749789135643E-2</v>
      </c>
      <c r="AA53">
        <f t="shared" si="11"/>
        <v>0</v>
      </c>
      <c r="AB53">
        <f t="shared" si="12"/>
        <v>0</v>
      </c>
      <c r="AC53">
        <f t="shared" si="13"/>
        <v>0.1744888917767892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0</v>
      </c>
      <c r="AI53">
        <f t="shared" si="19"/>
        <v>0</v>
      </c>
      <c r="AJ53">
        <f t="shared" si="5"/>
        <v>0.17671231193370315</v>
      </c>
    </row>
    <row r="54" spans="1:36" x14ac:dyDescent="0.35">
      <c r="A54">
        <v>65</v>
      </c>
      <c r="B54">
        <v>1</v>
      </c>
      <c r="C54" s="6">
        <f t="shared" si="2"/>
        <v>0.25203403382046857</v>
      </c>
      <c r="D54" t="s">
        <v>15</v>
      </c>
      <c r="E54">
        <v>2</v>
      </c>
      <c r="F54">
        <v>28</v>
      </c>
      <c r="G54">
        <v>3441</v>
      </c>
      <c r="H54">
        <v>3</v>
      </c>
      <c r="I54">
        <v>3</v>
      </c>
      <c r="J54">
        <f t="shared" si="23"/>
        <v>0</v>
      </c>
      <c r="K54">
        <f t="shared" si="23"/>
        <v>0</v>
      </c>
      <c r="L54">
        <f t="shared" si="23"/>
        <v>1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U54">
        <f t="shared" si="3"/>
        <v>0.25557534364381856</v>
      </c>
      <c r="V54">
        <f t="shared" si="4"/>
        <v>3.9900468612329276E-3</v>
      </c>
      <c r="W54">
        <f t="shared" si="7"/>
        <v>-0.10473127234114511</v>
      </c>
      <c r="X54">
        <f t="shared" si="8"/>
        <v>6.1660886811046901E-3</v>
      </c>
      <c r="Y54">
        <f t="shared" si="9"/>
        <v>-0.10306981459046738</v>
      </c>
      <c r="Z54">
        <f t="shared" si="10"/>
        <v>1.9614749789135643E-2</v>
      </c>
      <c r="AA54">
        <f t="shared" si="11"/>
        <v>0</v>
      </c>
      <c r="AB54">
        <f t="shared" si="12"/>
        <v>0</v>
      </c>
      <c r="AC54">
        <f t="shared" si="13"/>
        <v>0.1744888917767892</v>
      </c>
      <c r="AD54">
        <f t="shared" si="14"/>
        <v>0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0</v>
      </c>
      <c r="AI54">
        <f t="shared" si="19"/>
        <v>0</v>
      </c>
      <c r="AJ54">
        <f t="shared" si="5"/>
        <v>0.25203403382046857</v>
      </c>
    </row>
    <row r="55" spans="1:36" x14ac:dyDescent="0.35">
      <c r="A55">
        <v>68</v>
      </c>
      <c r="B55">
        <v>0</v>
      </c>
      <c r="C55" s="6">
        <f t="shared" si="2"/>
        <v>0.2086522543125538</v>
      </c>
      <c r="D55" t="s">
        <v>10</v>
      </c>
      <c r="E55">
        <v>1</v>
      </c>
      <c r="F55">
        <v>44</v>
      </c>
      <c r="G55">
        <v>5454</v>
      </c>
      <c r="H55">
        <v>1</v>
      </c>
      <c r="I55">
        <v>4</v>
      </c>
      <c r="J55">
        <f t="shared" si="23"/>
        <v>1</v>
      </c>
      <c r="K55">
        <f t="shared" si="23"/>
        <v>0</v>
      </c>
      <c r="L55">
        <f t="shared" si="23"/>
        <v>0</v>
      </c>
      <c r="M55">
        <f t="shared" si="23"/>
        <v>0</v>
      </c>
      <c r="N55">
        <f t="shared" si="23"/>
        <v>0</v>
      </c>
      <c r="O55">
        <f t="shared" si="23"/>
        <v>0</v>
      </c>
      <c r="P55">
        <f t="shared" si="23"/>
        <v>0</v>
      </c>
      <c r="Q55">
        <f t="shared" si="23"/>
        <v>0</v>
      </c>
      <c r="R55">
        <f t="shared" si="23"/>
        <v>0</v>
      </c>
      <c r="U55">
        <f t="shared" si="3"/>
        <v>0.25557534364381856</v>
      </c>
      <c r="V55">
        <f t="shared" si="4"/>
        <v>1.9950234306164638E-3</v>
      </c>
      <c r="W55">
        <f t="shared" si="7"/>
        <v>-0.16457771367894231</v>
      </c>
      <c r="X55">
        <f t="shared" si="8"/>
        <v>9.7732774387518095E-3</v>
      </c>
      <c r="Y55">
        <f t="shared" si="9"/>
        <v>-3.4356604863489126E-2</v>
      </c>
      <c r="Z55">
        <f t="shared" si="10"/>
        <v>2.6152999718847523E-2</v>
      </c>
      <c r="AA55">
        <f t="shared" si="11"/>
        <v>0.11408992862295086</v>
      </c>
      <c r="AB55">
        <f t="shared" si="12"/>
        <v>0</v>
      </c>
      <c r="AC55">
        <f t="shared" si="13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0</v>
      </c>
      <c r="AI55">
        <f t="shared" si="19"/>
        <v>0</v>
      </c>
      <c r="AJ55">
        <f t="shared" si="5"/>
        <v>0.2086522543125538</v>
      </c>
    </row>
    <row r="56" spans="1:36" x14ac:dyDescent="0.35">
      <c r="A56">
        <v>70</v>
      </c>
      <c r="B56">
        <v>0</v>
      </c>
      <c r="C56" s="6">
        <f t="shared" si="2"/>
        <v>0.14934844478036885</v>
      </c>
      <c r="D56" t="s">
        <v>19</v>
      </c>
      <c r="E56">
        <v>2</v>
      </c>
      <c r="F56">
        <v>35</v>
      </c>
      <c r="G56">
        <v>9884</v>
      </c>
      <c r="H56">
        <v>1</v>
      </c>
      <c r="I56">
        <v>3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1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3"/>
        <v>0</v>
      </c>
      <c r="U56">
        <f t="shared" si="3"/>
        <v>0.25557534364381856</v>
      </c>
      <c r="V56">
        <f t="shared" si="4"/>
        <v>3.9900468612329276E-3</v>
      </c>
      <c r="W56">
        <f t="shared" si="7"/>
        <v>-0.1309140904264314</v>
      </c>
      <c r="X56">
        <f t="shared" si="8"/>
        <v>1.7711601430990629E-2</v>
      </c>
      <c r="Y56">
        <f t="shared" si="9"/>
        <v>-3.4356604863489126E-2</v>
      </c>
      <c r="Z56">
        <f t="shared" si="10"/>
        <v>1.9614749789135643E-2</v>
      </c>
      <c r="AA56">
        <f t="shared" si="11"/>
        <v>0</v>
      </c>
      <c r="AB56">
        <f t="shared" si="12"/>
        <v>0</v>
      </c>
      <c r="AC56">
        <f t="shared" si="13"/>
        <v>0</v>
      </c>
      <c r="AD56">
        <f t="shared" si="14"/>
        <v>0</v>
      </c>
      <c r="AE56">
        <f t="shared" si="15"/>
        <v>1.7727398345111601E-2</v>
      </c>
      <c r="AF56">
        <f t="shared" si="16"/>
        <v>0</v>
      </c>
      <c r="AG56">
        <f t="shared" si="17"/>
        <v>0</v>
      </c>
      <c r="AH56">
        <f t="shared" si="18"/>
        <v>0</v>
      </c>
      <c r="AI56">
        <f t="shared" si="19"/>
        <v>0</v>
      </c>
      <c r="AJ56">
        <f t="shared" si="5"/>
        <v>0.14934844478036885</v>
      </c>
    </row>
    <row r="57" spans="1:36" x14ac:dyDescent="0.35">
      <c r="A57">
        <v>72</v>
      </c>
      <c r="B57">
        <v>0</v>
      </c>
      <c r="C57" s="6">
        <f t="shared" si="2"/>
        <v>0.16205225796431177</v>
      </c>
      <c r="D57" t="s">
        <v>10</v>
      </c>
      <c r="E57">
        <v>0</v>
      </c>
      <c r="F57">
        <v>26</v>
      </c>
      <c r="G57">
        <v>4157</v>
      </c>
      <c r="H57">
        <v>4</v>
      </c>
      <c r="I57">
        <v>3</v>
      </c>
      <c r="J57">
        <f t="shared" si="23"/>
        <v>1</v>
      </c>
      <c r="K57">
        <f t="shared" si="23"/>
        <v>0</v>
      </c>
      <c r="L57">
        <f t="shared" si="23"/>
        <v>0</v>
      </c>
      <c r="M57">
        <f t="shared" si="23"/>
        <v>0</v>
      </c>
      <c r="N57">
        <f t="shared" si="23"/>
        <v>0</v>
      </c>
      <c r="O57">
        <f t="shared" si="23"/>
        <v>0</v>
      </c>
      <c r="P57">
        <f t="shared" si="23"/>
        <v>0</v>
      </c>
      <c r="Q57">
        <f t="shared" si="23"/>
        <v>0</v>
      </c>
      <c r="R57">
        <f t="shared" si="23"/>
        <v>0</v>
      </c>
      <c r="U57">
        <f t="shared" si="3"/>
        <v>0.25557534364381856</v>
      </c>
      <c r="V57">
        <f t="shared" si="4"/>
        <v>0</v>
      </c>
      <c r="W57">
        <f t="shared" si="7"/>
        <v>-9.7250467173920468E-2</v>
      </c>
      <c r="X57">
        <f t="shared" si="8"/>
        <v>7.4491225362836953E-3</v>
      </c>
      <c r="Y57">
        <f t="shared" si="9"/>
        <v>-0.13742641945395651</v>
      </c>
      <c r="Z57">
        <f t="shared" si="10"/>
        <v>1.9614749789135643E-2</v>
      </c>
      <c r="AA57">
        <f t="shared" si="11"/>
        <v>0.11408992862295086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5"/>
        <v>0.16205225796431177</v>
      </c>
    </row>
    <row r="58" spans="1:36" x14ac:dyDescent="0.35">
      <c r="A58">
        <v>73</v>
      </c>
      <c r="B58">
        <v>0</v>
      </c>
      <c r="C58" s="6">
        <f t="shared" si="2"/>
        <v>1.3312818976212282E-2</v>
      </c>
      <c r="D58" t="s">
        <v>22</v>
      </c>
      <c r="E58">
        <v>8</v>
      </c>
      <c r="F58">
        <v>33</v>
      </c>
      <c r="G58">
        <v>13458</v>
      </c>
      <c r="H58">
        <v>4</v>
      </c>
      <c r="I58">
        <v>3</v>
      </c>
      <c r="J58">
        <f t="shared" si="23"/>
        <v>0</v>
      </c>
      <c r="K58">
        <f t="shared" si="23"/>
        <v>0</v>
      </c>
      <c r="L58">
        <f t="shared" si="23"/>
        <v>0</v>
      </c>
      <c r="M58">
        <f t="shared" si="23"/>
        <v>0</v>
      </c>
      <c r="N58">
        <f t="shared" si="23"/>
        <v>0</v>
      </c>
      <c r="O58">
        <f t="shared" si="23"/>
        <v>0</v>
      </c>
      <c r="P58">
        <f t="shared" si="23"/>
        <v>0</v>
      </c>
      <c r="Q58">
        <f t="shared" si="23"/>
        <v>1</v>
      </c>
      <c r="R58">
        <f t="shared" si="23"/>
        <v>0</v>
      </c>
      <c r="U58">
        <f t="shared" si="3"/>
        <v>0.25557534364381856</v>
      </c>
      <c r="V58">
        <f t="shared" si="4"/>
        <v>1.596018744493171E-2</v>
      </c>
      <c r="W58">
        <f t="shared" si="7"/>
        <v>-0.12343328525920674</v>
      </c>
      <c r="X58">
        <f t="shared" si="8"/>
        <v>2.4116019026534995E-2</v>
      </c>
      <c r="Y58">
        <f t="shared" si="9"/>
        <v>-0.13742641945395651</v>
      </c>
      <c r="Z58">
        <f t="shared" si="10"/>
        <v>1.9614749789135643E-2</v>
      </c>
      <c r="AA58">
        <f t="shared" si="11"/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0</v>
      </c>
      <c r="AH58">
        <f t="shared" si="18"/>
        <v>-4.1093776215045383E-2</v>
      </c>
      <c r="AI58">
        <f t="shared" si="19"/>
        <v>0</v>
      </c>
      <c r="AJ58">
        <f t="shared" si="5"/>
        <v>1.3312818976212282E-2</v>
      </c>
    </row>
    <row r="59" spans="1:36" x14ac:dyDescent="0.35">
      <c r="A59">
        <v>74</v>
      </c>
      <c r="B59">
        <v>0</v>
      </c>
      <c r="C59" s="6">
        <f t="shared" si="2"/>
        <v>0.24879376497633859</v>
      </c>
      <c r="D59" t="s">
        <v>10</v>
      </c>
      <c r="E59">
        <v>1</v>
      </c>
      <c r="F59">
        <v>35</v>
      </c>
      <c r="G59">
        <v>9069</v>
      </c>
      <c r="H59">
        <v>1</v>
      </c>
      <c r="I59">
        <v>4</v>
      </c>
      <c r="J59">
        <f t="shared" si="23"/>
        <v>1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U59">
        <f t="shared" si="3"/>
        <v>0.25557534364381856</v>
      </c>
      <c r="V59">
        <f t="shared" si="4"/>
        <v>1.9950234306164638E-3</v>
      </c>
      <c r="W59">
        <f t="shared" si="7"/>
        <v>-0.1309140904264314</v>
      </c>
      <c r="X59">
        <f t="shared" si="8"/>
        <v>1.6251164850025701E-2</v>
      </c>
      <c r="Y59">
        <f t="shared" si="9"/>
        <v>-3.4356604863489126E-2</v>
      </c>
      <c r="Z59">
        <f t="shared" si="10"/>
        <v>2.6152999718847523E-2</v>
      </c>
      <c r="AA59">
        <f t="shared" si="11"/>
        <v>0.11408992862295086</v>
      </c>
      <c r="AB59">
        <f t="shared" si="12"/>
        <v>0</v>
      </c>
      <c r="AC59">
        <f t="shared" si="13"/>
        <v>0</v>
      </c>
      <c r="AD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8"/>
        <v>0</v>
      </c>
      <c r="AI59">
        <f t="shared" si="19"/>
        <v>0</v>
      </c>
      <c r="AJ59">
        <f t="shared" si="5"/>
        <v>0.24879376497633859</v>
      </c>
    </row>
    <row r="60" spans="1:36" x14ac:dyDescent="0.35">
      <c r="A60">
        <v>75</v>
      </c>
      <c r="B60">
        <v>0</v>
      </c>
      <c r="C60" s="6">
        <f t="shared" si="2"/>
        <v>0.29559121093564872</v>
      </c>
      <c r="D60" t="s">
        <v>15</v>
      </c>
      <c r="E60">
        <v>2</v>
      </c>
      <c r="F60">
        <v>35</v>
      </c>
      <c r="G60">
        <v>4014</v>
      </c>
      <c r="H60">
        <v>1</v>
      </c>
      <c r="I60">
        <v>3</v>
      </c>
      <c r="J60">
        <f t="shared" si="23"/>
        <v>0</v>
      </c>
      <c r="K60">
        <f t="shared" si="23"/>
        <v>0</v>
      </c>
      <c r="L60">
        <f t="shared" si="23"/>
        <v>1</v>
      </c>
      <c r="M60">
        <f t="shared" si="23"/>
        <v>0</v>
      </c>
      <c r="N60">
        <f t="shared" si="23"/>
        <v>0</v>
      </c>
      <c r="O60">
        <f t="shared" si="23"/>
        <v>0</v>
      </c>
      <c r="P60">
        <f t="shared" si="23"/>
        <v>0</v>
      </c>
      <c r="Q60">
        <f t="shared" si="23"/>
        <v>0</v>
      </c>
      <c r="R60">
        <f t="shared" si="23"/>
        <v>0</v>
      </c>
      <c r="U60">
        <f t="shared" si="3"/>
        <v>0.25557534364381856</v>
      </c>
      <c r="V60">
        <f t="shared" si="4"/>
        <v>3.9900468612329276E-3</v>
      </c>
      <c r="W60">
        <f t="shared" si="7"/>
        <v>-0.1309140904264314</v>
      </c>
      <c r="X60">
        <f t="shared" si="8"/>
        <v>7.1928741545929167E-3</v>
      </c>
      <c r="Y60">
        <f t="shared" si="9"/>
        <v>-3.4356604863489126E-2</v>
      </c>
      <c r="Z60">
        <f t="shared" si="10"/>
        <v>1.9614749789135643E-2</v>
      </c>
      <c r="AA60">
        <f t="shared" si="11"/>
        <v>0</v>
      </c>
      <c r="AB60">
        <f t="shared" si="12"/>
        <v>0</v>
      </c>
      <c r="AC60">
        <f t="shared" si="13"/>
        <v>0.1744888917767892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5"/>
        <v>0.29559121093564872</v>
      </c>
    </row>
    <row r="61" spans="1:36" x14ac:dyDescent="0.35">
      <c r="A61">
        <v>76</v>
      </c>
      <c r="B61">
        <v>0</v>
      </c>
      <c r="C61" s="6">
        <f t="shared" si="2"/>
        <v>0.21543272390316084</v>
      </c>
      <c r="D61" t="s">
        <v>15</v>
      </c>
      <c r="E61">
        <v>1</v>
      </c>
      <c r="F61">
        <v>31</v>
      </c>
      <c r="G61">
        <v>5915</v>
      </c>
      <c r="H61">
        <v>4</v>
      </c>
      <c r="I61">
        <v>4</v>
      </c>
      <c r="J61">
        <f t="shared" si="23"/>
        <v>0</v>
      </c>
      <c r="K61">
        <f t="shared" si="23"/>
        <v>0</v>
      </c>
      <c r="L61">
        <f t="shared" si="23"/>
        <v>1</v>
      </c>
      <c r="M61">
        <f t="shared" si="23"/>
        <v>0</v>
      </c>
      <c r="N61">
        <f t="shared" si="23"/>
        <v>0</v>
      </c>
      <c r="O61">
        <f t="shared" si="23"/>
        <v>0</v>
      </c>
      <c r="P61">
        <f t="shared" si="23"/>
        <v>0</v>
      </c>
      <c r="Q61">
        <f t="shared" si="23"/>
        <v>0</v>
      </c>
      <c r="R61">
        <f t="shared" si="23"/>
        <v>0</v>
      </c>
      <c r="U61">
        <f t="shared" si="3"/>
        <v>0.25557534364381856</v>
      </c>
      <c r="V61">
        <f t="shared" si="4"/>
        <v>1.9950234306164638E-3</v>
      </c>
      <c r="W61">
        <f t="shared" si="7"/>
        <v>-0.11595248009198209</v>
      </c>
      <c r="X61">
        <f t="shared" si="8"/>
        <v>1.0599364879027679E-2</v>
      </c>
      <c r="Y61">
        <f t="shared" si="9"/>
        <v>-0.13742641945395651</v>
      </c>
      <c r="Z61">
        <f t="shared" si="10"/>
        <v>2.6152999718847523E-2</v>
      </c>
      <c r="AA61">
        <f t="shared" si="11"/>
        <v>0</v>
      </c>
      <c r="AB61">
        <f t="shared" si="12"/>
        <v>0</v>
      </c>
      <c r="AC61">
        <f t="shared" si="13"/>
        <v>0.1744888917767892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0</v>
      </c>
      <c r="AI61">
        <f t="shared" si="19"/>
        <v>0</v>
      </c>
      <c r="AJ61">
        <f t="shared" si="5"/>
        <v>0.21543272390316084</v>
      </c>
    </row>
    <row r="62" spans="1:36" x14ac:dyDescent="0.35">
      <c r="A62">
        <v>77</v>
      </c>
      <c r="B62">
        <v>0</v>
      </c>
      <c r="C62" s="6">
        <f t="shared" si="2"/>
        <v>5.5141030755372772E-2</v>
      </c>
      <c r="D62" t="s">
        <v>18</v>
      </c>
      <c r="E62">
        <v>0</v>
      </c>
      <c r="F62">
        <v>37</v>
      </c>
      <c r="G62">
        <v>5993</v>
      </c>
      <c r="H62">
        <v>3</v>
      </c>
      <c r="I62">
        <v>3</v>
      </c>
      <c r="J62">
        <f t="shared" si="23"/>
        <v>0</v>
      </c>
      <c r="K62">
        <f t="shared" si="23"/>
        <v>0</v>
      </c>
      <c r="L62">
        <f t="shared" si="23"/>
        <v>0</v>
      </c>
      <c r="M62">
        <f t="shared" si="23"/>
        <v>1</v>
      </c>
      <c r="N62">
        <f t="shared" si="23"/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  <c r="U62">
        <f t="shared" si="3"/>
        <v>0.25557534364381856</v>
      </c>
      <c r="V62">
        <f t="shared" si="4"/>
        <v>0</v>
      </c>
      <c r="W62">
        <f t="shared" si="7"/>
        <v>-0.13839489559365603</v>
      </c>
      <c r="X62">
        <f t="shared" si="8"/>
        <v>1.0739136723586284E-2</v>
      </c>
      <c r="Y62">
        <f t="shared" si="9"/>
        <v>-0.10306981459046738</v>
      </c>
      <c r="Z62">
        <f t="shared" si="10"/>
        <v>1.9614749789135643E-2</v>
      </c>
      <c r="AA62">
        <f t="shared" si="11"/>
        <v>0</v>
      </c>
      <c r="AB62">
        <f t="shared" si="12"/>
        <v>0</v>
      </c>
      <c r="AC62">
        <f t="shared" si="13"/>
        <v>0</v>
      </c>
      <c r="AD62">
        <f t="shared" si="14"/>
        <v>1.067651078295569E-2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0</v>
      </c>
      <c r="AI62">
        <f t="shared" si="19"/>
        <v>0</v>
      </c>
      <c r="AJ62">
        <f t="shared" si="5"/>
        <v>5.5141030755372772E-2</v>
      </c>
    </row>
    <row r="63" spans="1:36" x14ac:dyDescent="0.35">
      <c r="A63">
        <v>78</v>
      </c>
      <c r="B63">
        <v>0</v>
      </c>
      <c r="C63" s="6">
        <f t="shared" si="2"/>
        <v>6.0292691750516034E-2</v>
      </c>
      <c r="D63" t="s">
        <v>18</v>
      </c>
      <c r="E63">
        <v>7</v>
      </c>
      <c r="F63">
        <v>32</v>
      </c>
      <c r="G63">
        <v>6162</v>
      </c>
      <c r="H63">
        <v>4</v>
      </c>
      <c r="I63">
        <v>4</v>
      </c>
      <c r="J63">
        <f t="shared" ref="J63:R72" si="24">IF($D63=J$1,1,0)</f>
        <v>0</v>
      </c>
      <c r="K63">
        <f t="shared" si="24"/>
        <v>0</v>
      </c>
      <c r="L63">
        <f t="shared" si="24"/>
        <v>0</v>
      </c>
      <c r="M63">
        <f t="shared" si="24"/>
        <v>1</v>
      </c>
      <c r="N63">
        <f t="shared" si="24"/>
        <v>0</v>
      </c>
      <c r="O63">
        <f t="shared" si="24"/>
        <v>0</v>
      </c>
      <c r="P63">
        <f t="shared" si="24"/>
        <v>0</v>
      </c>
      <c r="Q63">
        <f t="shared" si="24"/>
        <v>0</v>
      </c>
      <c r="R63">
        <f t="shared" si="24"/>
        <v>0</v>
      </c>
      <c r="U63">
        <f t="shared" si="3"/>
        <v>0.25557534364381856</v>
      </c>
      <c r="V63">
        <f t="shared" si="4"/>
        <v>1.3965164014315246E-2</v>
      </c>
      <c r="W63">
        <f t="shared" si="7"/>
        <v>-0.11969288267559441</v>
      </c>
      <c r="X63">
        <f t="shared" si="8"/>
        <v>1.1041975720129934E-2</v>
      </c>
      <c r="Y63">
        <f t="shared" si="9"/>
        <v>-0.13742641945395651</v>
      </c>
      <c r="Z63">
        <f t="shared" si="10"/>
        <v>2.6152999718847523E-2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1.067651078295569E-2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5"/>
        <v>6.0292691750516034E-2</v>
      </c>
    </row>
    <row r="64" spans="1:36" x14ac:dyDescent="0.35">
      <c r="A64">
        <v>79</v>
      </c>
      <c r="B64">
        <v>0</v>
      </c>
      <c r="C64" s="6">
        <f t="shared" si="2"/>
        <v>0.19238390227468219</v>
      </c>
      <c r="D64" t="s">
        <v>15</v>
      </c>
      <c r="E64">
        <v>9</v>
      </c>
      <c r="F64">
        <v>38</v>
      </c>
      <c r="G64">
        <v>2406</v>
      </c>
      <c r="H64">
        <v>4</v>
      </c>
      <c r="I64">
        <v>3</v>
      </c>
      <c r="J64">
        <f t="shared" si="24"/>
        <v>0</v>
      </c>
      <c r="K64">
        <f t="shared" si="24"/>
        <v>0</v>
      </c>
      <c r="L64">
        <f t="shared" si="24"/>
        <v>1</v>
      </c>
      <c r="M64">
        <f t="shared" si="24"/>
        <v>0</v>
      </c>
      <c r="N64">
        <f t="shared" si="24"/>
        <v>0</v>
      </c>
      <c r="O64">
        <f t="shared" si="24"/>
        <v>0</v>
      </c>
      <c r="P64">
        <f t="shared" si="24"/>
        <v>0</v>
      </c>
      <c r="Q64">
        <f t="shared" si="24"/>
        <v>0</v>
      </c>
      <c r="R64">
        <f t="shared" si="24"/>
        <v>0</v>
      </c>
      <c r="U64">
        <f t="shared" si="3"/>
        <v>0.25557534364381856</v>
      </c>
      <c r="V64">
        <f t="shared" si="4"/>
        <v>1.7955210875548175E-2</v>
      </c>
      <c r="W64">
        <f t="shared" si="7"/>
        <v>-0.14213529817726836</v>
      </c>
      <c r="X64">
        <f t="shared" si="8"/>
        <v>4.3114238206154853E-3</v>
      </c>
      <c r="Y64">
        <f t="shared" si="9"/>
        <v>-0.13742641945395651</v>
      </c>
      <c r="Z64">
        <f t="shared" si="10"/>
        <v>1.9614749789135643E-2</v>
      </c>
      <c r="AA64">
        <f t="shared" si="11"/>
        <v>0</v>
      </c>
      <c r="AB64">
        <f t="shared" si="12"/>
        <v>0</v>
      </c>
      <c r="AC64">
        <f t="shared" si="13"/>
        <v>0.1744888917767892</v>
      </c>
      <c r="AD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5"/>
        <v>0.19238390227468219</v>
      </c>
    </row>
    <row r="65" spans="1:36" x14ac:dyDescent="0.35">
      <c r="A65">
        <v>80</v>
      </c>
      <c r="B65">
        <v>0</v>
      </c>
      <c r="C65" s="6">
        <f t="shared" si="2"/>
        <v>3.522759673407011E-3</v>
      </c>
      <c r="D65" t="s">
        <v>22</v>
      </c>
      <c r="E65">
        <v>13</v>
      </c>
      <c r="F65">
        <v>50</v>
      </c>
      <c r="G65">
        <v>18740</v>
      </c>
      <c r="H65">
        <v>3</v>
      </c>
      <c r="I65">
        <v>3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P65">
        <f t="shared" si="24"/>
        <v>0</v>
      </c>
      <c r="Q65">
        <f t="shared" si="24"/>
        <v>1</v>
      </c>
      <c r="R65">
        <f t="shared" si="24"/>
        <v>0</v>
      </c>
      <c r="U65">
        <f t="shared" si="3"/>
        <v>0.25557534364381856</v>
      </c>
      <c r="V65">
        <f t="shared" si="4"/>
        <v>2.593530459801403E-2</v>
      </c>
      <c r="W65">
        <f t="shared" si="7"/>
        <v>-0.18702012918061628</v>
      </c>
      <c r="X65">
        <f t="shared" si="8"/>
        <v>3.3581081628567828E-2</v>
      </c>
      <c r="Y65">
        <f t="shared" si="9"/>
        <v>-0.10306981459046738</v>
      </c>
      <c r="Z65">
        <f t="shared" si="10"/>
        <v>1.9614749789135643E-2</v>
      </c>
      <c r="AA65">
        <f t="shared" si="11"/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0</v>
      </c>
      <c r="AH65">
        <f t="shared" si="18"/>
        <v>-4.1093776215045383E-2</v>
      </c>
      <c r="AI65">
        <f t="shared" si="19"/>
        <v>0</v>
      </c>
      <c r="AJ65">
        <f t="shared" si="5"/>
        <v>3.522759673407011E-3</v>
      </c>
    </row>
    <row r="66" spans="1:36" x14ac:dyDescent="0.35">
      <c r="A66">
        <v>81</v>
      </c>
      <c r="B66">
        <v>0</v>
      </c>
      <c r="C66" s="6">
        <f t="shared" si="2"/>
        <v>0.16188992591327167</v>
      </c>
      <c r="D66" t="s">
        <v>10</v>
      </c>
      <c r="E66">
        <v>7</v>
      </c>
      <c r="F66">
        <v>59</v>
      </c>
      <c r="G66">
        <v>7637</v>
      </c>
      <c r="H66">
        <v>1</v>
      </c>
      <c r="I66">
        <v>3</v>
      </c>
      <c r="J66">
        <f t="shared" si="24"/>
        <v>1</v>
      </c>
      <c r="K66">
        <f t="shared" si="24"/>
        <v>0</v>
      </c>
      <c r="L66">
        <f t="shared" si="24"/>
        <v>0</v>
      </c>
      <c r="M66">
        <f t="shared" si="24"/>
        <v>0</v>
      </c>
      <c r="N66">
        <f t="shared" si="24"/>
        <v>0</v>
      </c>
      <c r="O66">
        <f t="shared" si="24"/>
        <v>0</v>
      </c>
      <c r="P66">
        <f t="shared" si="24"/>
        <v>0</v>
      </c>
      <c r="Q66">
        <f t="shared" si="24"/>
        <v>0</v>
      </c>
      <c r="R66">
        <f t="shared" si="24"/>
        <v>0</v>
      </c>
      <c r="U66">
        <f t="shared" si="3"/>
        <v>0.25557534364381856</v>
      </c>
      <c r="V66">
        <f t="shared" si="4"/>
        <v>1.3965164014315246E-2</v>
      </c>
      <c r="W66">
        <f t="shared" si="7"/>
        <v>-0.22068375243312721</v>
      </c>
      <c r="X66">
        <f t="shared" si="8"/>
        <v>1.3685097139667689E-2</v>
      </c>
      <c r="Y66">
        <f t="shared" si="9"/>
        <v>-3.4356604863489126E-2</v>
      </c>
      <c r="Z66">
        <f t="shared" si="10"/>
        <v>1.9614749789135643E-2</v>
      </c>
      <c r="AA66">
        <f t="shared" si="11"/>
        <v>0.11408992862295086</v>
      </c>
      <c r="AB66">
        <f t="shared" si="12"/>
        <v>0</v>
      </c>
      <c r="AC66">
        <f t="shared" si="13"/>
        <v>0</v>
      </c>
      <c r="AD66">
        <f t="shared" si="14"/>
        <v>0</v>
      </c>
      <c r="AE66">
        <f t="shared" si="15"/>
        <v>0</v>
      </c>
      <c r="AF66">
        <f t="shared" si="16"/>
        <v>0</v>
      </c>
      <c r="AG66">
        <f t="shared" si="17"/>
        <v>0</v>
      </c>
      <c r="AH66">
        <f t="shared" si="18"/>
        <v>0</v>
      </c>
      <c r="AI66">
        <f t="shared" si="19"/>
        <v>0</v>
      </c>
      <c r="AJ66">
        <f t="shared" si="5"/>
        <v>0.16188992591327167</v>
      </c>
    </row>
    <row r="67" spans="1:36" x14ac:dyDescent="0.35">
      <c r="A67">
        <v>83</v>
      </c>
      <c r="B67">
        <v>0</v>
      </c>
      <c r="C67" s="6">
        <f t="shared" si="2"/>
        <v>9.7224959481666262E-2</v>
      </c>
      <c r="D67" t="s">
        <v>19</v>
      </c>
      <c r="E67">
        <v>12</v>
      </c>
      <c r="F67">
        <v>36</v>
      </c>
      <c r="G67">
        <v>10096</v>
      </c>
      <c r="H67">
        <v>3</v>
      </c>
      <c r="I67">
        <v>3</v>
      </c>
      <c r="J67">
        <f t="shared" si="24"/>
        <v>0</v>
      </c>
      <c r="K67">
        <f t="shared" si="24"/>
        <v>0</v>
      </c>
      <c r="L67">
        <f t="shared" si="24"/>
        <v>0</v>
      </c>
      <c r="M67">
        <f t="shared" si="24"/>
        <v>0</v>
      </c>
      <c r="N67">
        <f t="shared" si="24"/>
        <v>1</v>
      </c>
      <c r="O67">
        <f t="shared" si="24"/>
        <v>0</v>
      </c>
      <c r="P67">
        <f t="shared" si="24"/>
        <v>0</v>
      </c>
      <c r="Q67">
        <f t="shared" si="24"/>
        <v>0</v>
      </c>
      <c r="R67">
        <f t="shared" si="24"/>
        <v>0</v>
      </c>
      <c r="U67">
        <f t="shared" si="3"/>
        <v>0.25557534364381856</v>
      </c>
      <c r="V67">
        <f t="shared" si="4"/>
        <v>2.3940281167397565E-2</v>
      </c>
      <c r="W67">
        <f t="shared" si="7"/>
        <v>-0.13465449301004373</v>
      </c>
      <c r="X67">
        <f t="shared" si="8"/>
        <v>1.8091494136714022E-2</v>
      </c>
      <c r="Y67">
        <f t="shared" si="9"/>
        <v>-0.10306981459046738</v>
      </c>
      <c r="Z67">
        <f t="shared" si="10"/>
        <v>1.9614749789135643E-2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1.7727398345111601E-2</v>
      </c>
      <c r="AF67">
        <f t="shared" si="16"/>
        <v>0</v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5"/>
        <v>9.7224959481666262E-2</v>
      </c>
    </row>
    <row r="68" spans="1:36" x14ac:dyDescent="0.35">
      <c r="A68">
        <v>84</v>
      </c>
      <c r="B68">
        <v>0</v>
      </c>
      <c r="C68" s="6">
        <f t="shared" ref="C68:C131" si="25">AJ68</f>
        <v>-7.1598973804628437E-3</v>
      </c>
      <c r="D68" t="s">
        <v>20</v>
      </c>
      <c r="E68">
        <v>0</v>
      </c>
      <c r="F68">
        <v>55</v>
      </c>
      <c r="G68">
        <v>14756</v>
      </c>
      <c r="H68">
        <v>3</v>
      </c>
      <c r="I68">
        <v>3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1</v>
      </c>
      <c r="P68">
        <f t="shared" si="24"/>
        <v>0</v>
      </c>
      <c r="Q68">
        <f t="shared" si="24"/>
        <v>0</v>
      </c>
      <c r="R68">
        <f t="shared" si="24"/>
        <v>0</v>
      </c>
      <c r="U68">
        <f t="shared" ref="U68:U131" si="26">U67</f>
        <v>0.25557534364381856</v>
      </c>
      <c r="V68">
        <f t="shared" ref="V68:V131" si="27">V$2*E68</f>
        <v>0</v>
      </c>
      <c r="W68">
        <f t="shared" si="7"/>
        <v>-0.2057221420986779</v>
      </c>
      <c r="X68">
        <f t="shared" si="8"/>
        <v>2.644196587572822E-2</v>
      </c>
      <c r="Y68">
        <f t="shared" si="9"/>
        <v>-0.10306981459046738</v>
      </c>
      <c r="Z68">
        <f t="shared" si="10"/>
        <v>1.9614749789135643E-2</v>
      </c>
      <c r="AA68">
        <f t="shared" si="11"/>
        <v>0</v>
      </c>
      <c r="AB68">
        <f t="shared" si="12"/>
        <v>0</v>
      </c>
      <c r="AC68">
        <f t="shared" si="13"/>
        <v>0</v>
      </c>
      <c r="AD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8"/>
        <v>0</v>
      </c>
      <c r="AI68">
        <f t="shared" si="19"/>
        <v>0</v>
      </c>
      <c r="AJ68">
        <f t="shared" ref="AJ68:AJ131" si="28">SUM(U68:AI68)</f>
        <v>-7.1598973804628437E-3</v>
      </c>
    </row>
    <row r="69" spans="1:36" x14ac:dyDescent="0.35">
      <c r="A69">
        <v>85</v>
      </c>
      <c r="B69">
        <v>0</v>
      </c>
      <c r="C69" s="6">
        <f t="shared" si="25"/>
        <v>9.4144763245380042E-2</v>
      </c>
      <c r="D69" t="s">
        <v>18</v>
      </c>
      <c r="E69">
        <v>0</v>
      </c>
      <c r="F69">
        <v>36</v>
      </c>
      <c r="G69">
        <v>6499</v>
      </c>
      <c r="H69">
        <v>2</v>
      </c>
      <c r="I69">
        <v>3</v>
      </c>
      <c r="J69">
        <f t="shared" si="24"/>
        <v>0</v>
      </c>
      <c r="K69">
        <f t="shared" si="24"/>
        <v>0</v>
      </c>
      <c r="L69">
        <f t="shared" si="24"/>
        <v>0</v>
      </c>
      <c r="M69">
        <f t="shared" si="24"/>
        <v>1</v>
      </c>
      <c r="N69">
        <f t="shared" si="24"/>
        <v>0</v>
      </c>
      <c r="O69">
        <f t="shared" si="24"/>
        <v>0</v>
      </c>
      <c r="P69">
        <f t="shared" si="24"/>
        <v>0</v>
      </c>
      <c r="Q69">
        <f t="shared" si="24"/>
        <v>0</v>
      </c>
      <c r="R69">
        <f t="shared" si="24"/>
        <v>0</v>
      </c>
      <c r="U69">
        <f t="shared" si="26"/>
        <v>0.25557534364381856</v>
      </c>
      <c r="V69">
        <f t="shared" si="27"/>
        <v>0</v>
      </c>
      <c r="W69">
        <f t="shared" si="7"/>
        <v>-0.13465449301004373</v>
      </c>
      <c r="X69">
        <f t="shared" si="8"/>
        <v>1.1645861766492118E-2</v>
      </c>
      <c r="Y69">
        <f t="shared" si="9"/>
        <v>-6.8713209726978253E-2</v>
      </c>
      <c r="Z69">
        <f t="shared" si="10"/>
        <v>1.9614749789135643E-2</v>
      </c>
      <c r="AA69">
        <f t="shared" si="11"/>
        <v>0</v>
      </c>
      <c r="AB69">
        <f t="shared" si="12"/>
        <v>0</v>
      </c>
      <c r="AC69">
        <f t="shared" si="13"/>
        <v>0</v>
      </c>
      <c r="AD69">
        <f t="shared" si="14"/>
        <v>1.067651078295569E-2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f t="shared" si="19"/>
        <v>0</v>
      </c>
      <c r="AJ69">
        <f t="shared" si="28"/>
        <v>9.4144763245380042E-2</v>
      </c>
    </row>
    <row r="70" spans="1:36" x14ac:dyDescent="0.35">
      <c r="A70">
        <v>86</v>
      </c>
      <c r="B70">
        <v>0</v>
      </c>
      <c r="C70" s="6">
        <f t="shared" si="25"/>
        <v>0.18916167358801447</v>
      </c>
      <c r="D70" t="s">
        <v>13</v>
      </c>
      <c r="E70">
        <v>0</v>
      </c>
      <c r="F70">
        <v>45</v>
      </c>
      <c r="G70">
        <v>9724</v>
      </c>
      <c r="H70">
        <v>1</v>
      </c>
      <c r="I70">
        <v>3</v>
      </c>
      <c r="J70">
        <f t="shared" si="24"/>
        <v>0</v>
      </c>
      <c r="K70">
        <f t="shared" si="24"/>
        <v>1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4"/>
        <v>0</v>
      </c>
      <c r="R70">
        <f t="shared" si="24"/>
        <v>0</v>
      </c>
      <c r="U70">
        <f t="shared" si="26"/>
        <v>0.25557534364381856</v>
      </c>
      <c r="V70">
        <f t="shared" si="27"/>
        <v>0</v>
      </c>
      <c r="W70">
        <f t="shared" si="7"/>
        <v>-0.16831811626255463</v>
      </c>
      <c r="X70">
        <f t="shared" si="8"/>
        <v>1.7424889954972975E-2</v>
      </c>
      <c r="Y70">
        <f t="shared" si="9"/>
        <v>-3.4356604863489126E-2</v>
      </c>
      <c r="Z70">
        <f t="shared" si="10"/>
        <v>1.9614749789135643E-2</v>
      </c>
      <c r="AA70">
        <f t="shared" si="11"/>
        <v>0</v>
      </c>
      <c r="AB70">
        <f t="shared" si="12"/>
        <v>9.9221411326131048E-2</v>
      </c>
      <c r="AC70">
        <f t="shared" si="13"/>
        <v>0</v>
      </c>
      <c r="AD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f t="shared" si="19"/>
        <v>0</v>
      </c>
      <c r="AJ70">
        <f t="shared" si="28"/>
        <v>0.18916167358801447</v>
      </c>
    </row>
    <row r="71" spans="1:36" x14ac:dyDescent="0.35">
      <c r="A71">
        <v>88</v>
      </c>
      <c r="B71">
        <v>0</v>
      </c>
      <c r="C71" s="6">
        <f t="shared" si="25"/>
        <v>0.2150673640146733</v>
      </c>
      <c r="D71" t="s">
        <v>13</v>
      </c>
      <c r="E71">
        <v>1</v>
      </c>
      <c r="F71">
        <v>35</v>
      </c>
      <c r="G71">
        <v>2194</v>
      </c>
      <c r="H71">
        <v>1</v>
      </c>
      <c r="I71">
        <v>3</v>
      </c>
      <c r="J71">
        <f t="shared" si="24"/>
        <v>0</v>
      </c>
      <c r="K71">
        <f t="shared" si="24"/>
        <v>1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U71">
        <f t="shared" si="26"/>
        <v>0.25557534364381856</v>
      </c>
      <c r="V71">
        <f t="shared" si="27"/>
        <v>1.9950234306164638E-3</v>
      </c>
      <c r="W71">
        <f t="shared" si="7"/>
        <v>-0.1309140904264314</v>
      </c>
      <c r="X71">
        <f t="shared" si="8"/>
        <v>3.9315311148920926E-3</v>
      </c>
      <c r="Y71">
        <f t="shared" si="9"/>
        <v>-3.4356604863489126E-2</v>
      </c>
      <c r="Z71">
        <f t="shared" si="10"/>
        <v>1.9614749789135643E-2</v>
      </c>
      <c r="AA71">
        <f t="shared" si="11"/>
        <v>0</v>
      </c>
      <c r="AB71">
        <f t="shared" si="12"/>
        <v>9.9221411326131048E-2</v>
      </c>
      <c r="AC71">
        <f t="shared" si="13"/>
        <v>0</v>
      </c>
      <c r="AD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f t="shared" si="19"/>
        <v>0</v>
      </c>
      <c r="AJ71">
        <f t="shared" si="28"/>
        <v>0.2150673640146733</v>
      </c>
    </row>
    <row r="72" spans="1:36" x14ac:dyDescent="0.35">
      <c r="A72">
        <v>90</v>
      </c>
      <c r="B72">
        <v>1</v>
      </c>
      <c r="C72" s="6">
        <f t="shared" si="25"/>
        <v>0.14275831266324801</v>
      </c>
      <c r="D72" t="s">
        <v>13</v>
      </c>
      <c r="E72">
        <v>0</v>
      </c>
      <c r="F72">
        <v>36</v>
      </c>
      <c r="G72">
        <v>3388</v>
      </c>
      <c r="H72">
        <v>3</v>
      </c>
      <c r="I72">
        <v>3</v>
      </c>
      <c r="J72">
        <f t="shared" si="24"/>
        <v>0</v>
      </c>
      <c r="K72">
        <f t="shared" si="24"/>
        <v>1</v>
      </c>
      <c r="L72">
        <f t="shared" si="24"/>
        <v>0</v>
      </c>
      <c r="M72">
        <f t="shared" si="24"/>
        <v>0</v>
      </c>
      <c r="N72">
        <f t="shared" si="24"/>
        <v>0</v>
      </c>
      <c r="O72">
        <f t="shared" si="24"/>
        <v>0</v>
      </c>
      <c r="P72">
        <f t="shared" si="24"/>
        <v>0</v>
      </c>
      <c r="Q72">
        <f t="shared" si="24"/>
        <v>0</v>
      </c>
      <c r="R72">
        <f t="shared" si="24"/>
        <v>0</v>
      </c>
      <c r="U72">
        <f t="shared" si="26"/>
        <v>0.25557534364381856</v>
      </c>
      <c r="V72">
        <f t="shared" si="27"/>
        <v>0</v>
      </c>
      <c r="W72">
        <f t="shared" si="7"/>
        <v>-0.13465449301004373</v>
      </c>
      <c r="X72">
        <f t="shared" si="8"/>
        <v>6.071115504673842E-3</v>
      </c>
      <c r="Y72">
        <f t="shared" si="9"/>
        <v>-0.10306981459046738</v>
      </c>
      <c r="Z72">
        <f t="shared" si="10"/>
        <v>1.9614749789135643E-2</v>
      </c>
      <c r="AA72">
        <f t="shared" si="11"/>
        <v>0</v>
      </c>
      <c r="AB72">
        <f t="shared" si="12"/>
        <v>9.9221411326131048E-2</v>
      </c>
      <c r="AC72">
        <f t="shared" si="13"/>
        <v>0</v>
      </c>
      <c r="AD72">
        <f t="shared" si="14"/>
        <v>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f t="shared" si="19"/>
        <v>0</v>
      </c>
      <c r="AJ72">
        <f t="shared" si="28"/>
        <v>0.14275831266324801</v>
      </c>
    </row>
    <row r="73" spans="1:36" x14ac:dyDescent="0.35">
      <c r="A73">
        <v>91</v>
      </c>
      <c r="B73">
        <v>0</v>
      </c>
      <c r="C73" s="6">
        <f t="shared" si="25"/>
        <v>7.7328802889455858E-2</v>
      </c>
      <c r="D73" t="s">
        <v>10</v>
      </c>
      <c r="E73">
        <v>1</v>
      </c>
      <c r="F73">
        <v>59</v>
      </c>
      <c r="G73">
        <v>5473</v>
      </c>
      <c r="H73">
        <v>3</v>
      </c>
      <c r="I73">
        <v>3</v>
      </c>
      <c r="J73">
        <f t="shared" ref="J73:R82" si="29">IF($D73=J$1,1,0)</f>
        <v>1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U73">
        <f t="shared" si="26"/>
        <v>0.25557534364381856</v>
      </c>
      <c r="V73">
        <f t="shared" si="27"/>
        <v>1.9950234306164638E-3</v>
      </c>
      <c r="W73">
        <f t="shared" si="7"/>
        <v>-0.22068375243312721</v>
      </c>
      <c r="X73">
        <f t="shared" si="8"/>
        <v>9.8073244265289069E-3</v>
      </c>
      <c r="Y73">
        <f t="shared" si="9"/>
        <v>-0.10306981459046738</v>
      </c>
      <c r="Z73">
        <f t="shared" si="10"/>
        <v>1.9614749789135643E-2</v>
      </c>
      <c r="AA73">
        <f t="shared" si="11"/>
        <v>0.11408992862295086</v>
      </c>
      <c r="AB73">
        <f t="shared" si="12"/>
        <v>0</v>
      </c>
      <c r="AC73">
        <f t="shared" si="13"/>
        <v>0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f t="shared" si="19"/>
        <v>0</v>
      </c>
      <c r="AJ73">
        <f t="shared" si="28"/>
        <v>7.7328802889455858E-2</v>
      </c>
    </row>
    <row r="74" spans="1:36" x14ac:dyDescent="0.35">
      <c r="A74">
        <v>94</v>
      </c>
      <c r="B74">
        <v>0</v>
      </c>
      <c r="C74" s="6">
        <f t="shared" si="25"/>
        <v>0.20860850203503467</v>
      </c>
      <c r="D74" t="s">
        <v>13</v>
      </c>
      <c r="E74">
        <v>0</v>
      </c>
      <c r="F74">
        <v>29</v>
      </c>
      <c r="G74">
        <v>2703</v>
      </c>
      <c r="H74">
        <v>2</v>
      </c>
      <c r="I74">
        <v>4</v>
      </c>
      <c r="J74">
        <f t="shared" si="29"/>
        <v>0</v>
      </c>
      <c r="K74">
        <f t="shared" si="29"/>
        <v>1</v>
      </c>
      <c r="L74">
        <f t="shared" si="29"/>
        <v>0</v>
      </c>
      <c r="M74">
        <f t="shared" si="29"/>
        <v>0</v>
      </c>
      <c r="N74">
        <f t="shared" si="29"/>
        <v>0</v>
      </c>
      <c r="O74">
        <f t="shared" si="29"/>
        <v>0</v>
      </c>
      <c r="P74">
        <f t="shared" si="29"/>
        <v>0</v>
      </c>
      <c r="Q74">
        <f t="shared" si="29"/>
        <v>0</v>
      </c>
      <c r="R74">
        <f t="shared" si="29"/>
        <v>0</v>
      </c>
      <c r="U74">
        <f t="shared" si="26"/>
        <v>0.25557534364381856</v>
      </c>
      <c r="V74">
        <f t="shared" si="27"/>
        <v>0</v>
      </c>
      <c r="W74">
        <f t="shared" si="7"/>
        <v>-0.10847167492475744</v>
      </c>
      <c r="X74">
        <f t="shared" si="8"/>
        <v>4.8436319979732571E-3</v>
      </c>
      <c r="Y74">
        <f t="shared" si="9"/>
        <v>-6.8713209726978253E-2</v>
      </c>
      <c r="Z74">
        <f t="shared" si="10"/>
        <v>2.6152999718847523E-2</v>
      </c>
      <c r="AA74">
        <f t="shared" si="11"/>
        <v>0</v>
      </c>
      <c r="AB74">
        <f t="shared" si="12"/>
        <v>9.9221411326131048E-2</v>
      </c>
      <c r="AC74">
        <f t="shared" si="13"/>
        <v>0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f t="shared" si="19"/>
        <v>0</v>
      </c>
      <c r="AJ74">
        <f t="shared" si="28"/>
        <v>0.20860850203503467</v>
      </c>
    </row>
    <row r="75" spans="1:36" x14ac:dyDescent="0.35">
      <c r="A75">
        <v>95</v>
      </c>
      <c r="B75">
        <v>0</v>
      </c>
      <c r="C75" s="6">
        <f t="shared" si="25"/>
        <v>0.19622249713024237</v>
      </c>
      <c r="D75" t="s">
        <v>13</v>
      </c>
      <c r="E75">
        <v>1</v>
      </c>
      <c r="F75">
        <v>31</v>
      </c>
      <c r="G75">
        <v>2501</v>
      </c>
      <c r="H75">
        <v>2</v>
      </c>
      <c r="I75">
        <v>3</v>
      </c>
      <c r="J75">
        <f t="shared" si="29"/>
        <v>0</v>
      </c>
      <c r="K75">
        <f t="shared" si="29"/>
        <v>1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P75">
        <f t="shared" si="29"/>
        <v>0</v>
      </c>
      <c r="Q75">
        <f t="shared" si="29"/>
        <v>0</v>
      </c>
      <c r="R75">
        <f t="shared" si="29"/>
        <v>0</v>
      </c>
      <c r="U75">
        <f t="shared" si="26"/>
        <v>0.25557534364381856</v>
      </c>
      <c r="V75">
        <f t="shared" si="27"/>
        <v>1.9950234306164638E-3</v>
      </c>
      <c r="W75">
        <f t="shared" si="7"/>
        <v>-0.11595248009198209</v>
      </c>
      <c r="X75">
        <f t="shared" si="8"/>
        <v>4.4816587595009677E-3</v>
      </c>
      <c r="Y75">
        <f t="shared" si="9"/>
        <v>-6.8713209726978253E-2</v>
      </c>
      <c r="Z75">
        <f t="shared" si="10"/>
        <v>1.9614749789135643E-2</v>
      </c>
      <c r="AA75">
        <f t="shared" si="11"/>
        <v>0</v>
      </c>
      <c r="AB75">
        <f t="shared" si="12"/>
        <v>9.9221411326131048E-2</v>
      </c>
      <c r="AC75">
        <f t="shared" si="13"/>
        <v>0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f t="shared" si="19"/>
        <v>0</v>
      </c>
      <c r="AJ75">
        <f t="shared" si="28"/>
        <v>0.19622249713024237</v>
      </c>
    </row>
    <row r="76" spans="1:36" x14ac:dyDescent="0.35">
      <c r="A76">
        <v>96</v>
      </c>
      <c r="B76">
        <v>0</v>
      </c>
      <c r="C76" s="6">
        <f t="shared" si="25"/>
        <v>0.19715132098669891</v>
      </c>
      <c r="D76" t="s">
        <v>13</v>
      </c>
      <c r="E76">
        <v>0</v>
      </c>
      <c r="F76">
        <v>32</v>
      </c>
      <c r="G76">
        <v>6220</v>
      </c>
      <c r="H76">
        <v>2</v>
      </c>
      <c r="I76">
        <v>3</v>
      </c>
      <c r="J76">
        <f t="shared" si="29"/>
        <v>0</v>
      </c>
      <c r="K76">
        <f t="shared" si="29"/>
        <v>1</v>
      </c>
      <c r="L76">
        <f t="shared" si="29"/>
        <v>0</v>
      </c>
      <c r="M76">
        <f t="shared" si="29"/>
        <v>0</v>
      </c>
      <c r="N76">
        <f t="shared" si="29"/>
        <v>0</v>
      </c>
      <c r="O76">
        <f t="shared" si="29"/>
        <v>0</v>
      </c>
      <c r="P76">
        <f t="shared" si="29"/>
        <v>0</v>
      </c>
      <c r="Q76">
        <f t="shared" si="29"/>
        <v>0</v>
      </c>
      <c r="R76">
        <f t="shared" si="29"/>
        <v>0</v>
      </c>
      <c r="U76">
        <f t="shared" si="26"/>
        <v>0.25557534364381856</v>
      </c>
      <c r="V76">
        <f t="shared" si="27"/>
        <v>0</v>
      </c>
      <c r="W76">
        <f t="shared" si="7"/>
        <v>-0.11969288267559441</v>
      </c>
      <c r="X76">
        <f t="shared" si="8"/>
        <v>1.1145908630186333E-2</v>
      </c>
      <c r="Y76">
        <f t="shared" si="9"/>
        <v>-6.8713209726978253E-2</v>
      </c>
      <c r="Z76">
        <f t="shared" si="10"/>
        <v>1.9614749789135643E-2</v>
      </c>
      <c r="AA76">
        <f t="shared" si="11"/>
        <v>0</v>
      </c>
      <c r="AB76">
        <f t="shared" si="12"/>
        <v>9.9221411326131048E-2</v>
      </c>
      <c r="AC76">
        <f t="shared" si="13"/>
        <v>0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f t="shared" si="19"/>
        <v>0</v>
      </c>
      <c r="AJ76">
        <f t="shared" si="28"/>
        <v>0.19715132098669891</v>
      </c>
    </row>
    <row r="77" spans="1:36" x14ac:dyDescent="0.35">
      <c r="A77">
        <v>97</v>
      </c>
      <c r="B77">
        <v>0</v>
      </c>
      <c r="C77" s="6">
        <f t="shared" si="25"/>
        <v>0.18304200689662839</v>
      </c>
      <c r="D77" t="s">
        <v>15</v>
      </c>
      <c r="E77">
        <v>0</v>
      </c>
      <c r="F77">
        <v>36</v>
      </c>
      <c r="G77">
        <v>3038</v>
      </c>
      <c r="H77">
        <v>4</v>
      </c>
      <c r="I77">
        <v>3</v>
      </c>
      <c r="J77">
        <f t="shared" si="29"/>
        <v>0</v>
      </c>
      <c r="K77">
        <f t="shared" si="29"/>
        <v>0</v>
      </c>
      <c r="L77">
        <f t="shared" si="29"/>
        <v>1</v>
      </c>
      <c r="M77">
        <f t="shared" si="29"/>
        <v>0</v>
      </c>
      <c r="N77">
        <f t="shared" si="29"/>
        <v>0</v>
      </c>
      <c r="O77">
        <f t="shared" si="29"/>
        <v>0</v>
      </c>
      <c r="P77">
        <f t="shared" si="29"/>
        <v>0</v>
      </c>
      <c r="Q77">
        <f t="shared" si="29"/>
        <v>0</v>
      </c>
      <c r="R77">
        <f t="shared" si="29"/>
        <v>0</v>
      </c>
      <c r="U77">
        <f t="shared" si="26"/>
        <v>0.25557534364381856</v>
      </c>
      <c r="V77">
        <f t="shared" si="27"/>
        <v>0</v>
      </c>
      <c r="W77">
        <f t="shared" si="7"/>
        <v>-0.13465449301004373</v>
      </c>
      <c r="X77">
        <f t="shared" si="8"/>
        <v>5.443934150885222E-3</v>
      </c>
      <c r="Y77">
        <f t="shared" si="9"/>
        <v>-0.13742641945395651</v>
      </c>
      <c r="Z77">
        <f t="shared" si="10"/>
        <v>1.9614749789135643E-2</v>
      </c>
      <c r="AA77">
        <f t="shared" si="11"/>
        <v>0</v>
      </c>
      <c r="AB77">
        <f t="shared" si="12"/>
        <v>0</v>
      </c>
      <c r="AC77">
        <f t="shared" si="13"/>
        <v>0.1744888917767892</v>
      </c>
      <c r="AD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f t="shared" si="19"/>
        <v>0</v>
      </c>
      <c r="AJ77">
        <f t="shared" si="28"/>
        <v>0.18304200689662839</v>
      </c>
    </row>
    <row r="78" spans="1:36" x14ac:dyDescent="0.35">
      <c r="A78">
        <v>98</v>
      </c>
      <c r="B78">
        <v>0</v>
      </c>
      <c r="C78" s="6">
        <f t="shared" si="25"/>
        <v>4.8948550342187799E-2</v>
      </c>
      <c r="D78" t="s">
        <v>18</v>
      </c>
      <c r="E78">
        <v>1</v>
      </c>
      <c r="F78">
        <v>31</v>
      </c>
      <c r="G78">
        <v>4424</v>
      </c>
      <c r="H78">
        <v>4</v>
      </c>
      <c r="I78">
        <v>4</v>
      </c>
      <c r="J78">
        <f t="shared" si="29"/>
        <v>0</v>
      </c>
      <c r="K78">
        <f t="shared" si="29"/>
        <v>0</v>
      </c>
      <c r="L78">
        <f t="shared" si="29"/>
        <v>0</v>
      </c>
      <c r="M78">
        <f t="shared" si="29"/>
        <v>1</v>
      </c>
      <c r="N78">
        <f t="shared" si="29"/>
        <v>0</v>
      </c>
      <c r="O78">
        <f t="shared" si="29"/>
        <v>0</v>
      </c>
      <c r="P78">
        <f t="shared" si="29"/>
        <v>0</v>
      </c>
      <c r="Q78">
        <f t="shared" si="29"/>
        <v>0</v>
      </c>
      <c r="R78">
        <f t="shared" si="29"/>
        <v>0</v>
      </c>
      <c r="U78">
        <f t="shared" si="26"/>
        <v>0.25557534364381856</v>
      </c>
      <c r="V78">
        <f t="shared" si="27"/>
        <v>1.9950234306164638E-3</v>
      </c>
      <c r="W78">
        <f t="shared" si="7"/>
        <v>-0.11595248009198209</v>
      </c>
      <c r="X78">
        <f t="shared" si="8"/>
        <v>7.9275723118881567E-3</v>
      </c>
      <c r="Y78">
        <f t="shared" si="9"/>
        <v>-0.13742641945395651</v>
      </c>
      <c r="Z78">
        <f t="shared" si="10"/>
        <v>2.6152999718847523E-2</v>
      </c>
      <c r="AA78">
        <f t="shared" si="11"/>
        <v>0</v>
      </c>
      <c r="AB78">
        <f t="shared" si="12"/>
        <v>0</v>
      </c>
      <c r="AC78">
        <f t="shared" si="13"/>
        <v>0</v>
      </c>
      <c r="AD78">
        <f t="shared" si="14"/>
        <v>1.067651078295569E-2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f t="shared" si="19"/>
        <v>0</v>
      </c>
      <c r="AJ78">
        <f t="shared" si="28"/>
        <v>4.8948550342187799E-2</v>
      </c>
    </row>
    <row r="79" spans="1:36" x14ac:dyDescent="0.35">
      <c r="A79">
        <v>100</v>
      </c>
      <c r="B79">
        <v>0</v>
      </c>
      <c r="C79" s="6">
        <f t="shared" si="25"/>
        <v>0.2357262479058933</v>
      </c>
      <c r="D79" t="s">
        <v>10</v>
      </c>
      <c r="E79">
        <v>2</v>
      </c>
      <c r="F79">
        <v>35</v>
      </c>
      <c r="G79">
        <v>4312</v>
      </c>
      <c r="H79">
        <v>1</v>
      </c>
      <c r="I79">
        <v>3</v>
      </c>
      <c r="J79">
        <f t="shared" si="29"/>
        <v>1</v>
      </c>
      <c r="K79">
        <f t="shared" si="29"/>
        <v>0</v>
      </c>
      <c r="L79">
        <f t="shared" si="29"/>
        <v>0</v>
      </c>
      <c r="M79">
        <f t="shared" si="29"/>
        <v>0</v>
      </c>
      <c r="N79">
        <f t="shared" si="29"/>
        <v>0</v>
      </c>
      <c r="O79">
        <f t="shared" si="29"/>
        <v>0</v>
      </c>
      <c r="P79">
        <f t="shared" si="29"/>
        <v>0</v>
      </c>
      <c r="Q79">
        <f t="shared" si="29"/>
        <v>0</v>
      </c>
      <c r="R79">
        <f t="shared" si="29"/>
        <v>0</v>
      </c>
      <c r="U79">
        <f t="shared" si="26"/>
        <v>0.25557534364381856</v>
      </c>
      <c r="V79">
        <f t="shared" si="27"/>
        <v>3.9900468612329276E-3</v>
      </c>
      <c r="W79">
        <f t="shared" si="7"/>
        <v>-0.1309140904264314</v>
      </c>
      <c r="X79">
        <f t="shared" si="8"/>
        <v>7.7268742786757985E-3</v>
      </c>
      <c r="Y79">
        <f t="shared" si="9"/>
        <v>-3.4356604863489126E-2</v>
      </c>
      <c r="Z79">
        <f t="shared" si="10"/>
        <v>1.9614749789135643E-2</v>
      </c>
      <c r="AA79">
        <f t="shared" si="11"/>
        <v>0.11408992862295086</v>
      </c>
      <c r="AB79">
        <f t="shared" si="12"/>
        <v>0</v>
      </c>
      <c r="AC79">
        <f t="shared" si="13"/>
        <v>0</v>
      </c>
      <c r="AD79">
        <f t="shared" si="14"/>
        <v>0</v>
      </c>
      <c r="AE79">
        <f t="shared" si="15"/>
        <v>0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f t="shared" si="19"/>
        <v>0</v>
      </c>
      <c r="AJ79">
        <f t="shared" si="28"/>
        <v>0.2357262479058933</v>
      </c>
    </row>
    <row r="80" spans="1:36" x14ac:dyDescent="0.35">
      <c r="A80">
        <v>101</v>
      </c>
      <c r="B80">
        <v>0</v>
      </c>
      <c r="C80" s="6">
        <f t="shared" si="25"/>
        <v>5.5155930465951561E-2</v>
      </c>
      <c r="D80" t="s">
        <v>22</v>
      </c>
      <c r="E80">
        <v>0</v>
      </c>
      <c r="F80">
        <v>45</v>
      </c>
      <c r="G80">
        <v>13245</v>
      </c>
      <c r="H80">
        <v>1</v>
      </c>
      <c r="I80">
        <v>3</v>
      </c>
      <c r="J80">
        <f t="shared" si="29"/>
        <v>0</v>
      </c>
      <c r="K80">
        <f t="shared" si="29"/>
        <v>0</v>
      </c>
      <c r="L80">
        <f t="shared" si="29"/>
        <v>0</v>
      </c>
      <c r="M80">
        <f t="shared" si="29"/>
        <v>0</v>
      </c>
      <c r="N80">
        <f t="shared" si="29"/>
        <v>0</v>
      </c>
      <c r="O80">
        <f t="shared" si="29"/>
        <v>0</v>
      </c>
      <c r="P80">
        <f t="shared" si="29"/>
        <v>0</v>
      </c>
      <c r="Q80">
        <f t="shared" si="29"/>
        <v>1</v>
      </c>
      <c r="R80">
        <f t="shared" si="29"/>
        <v>0</v>
      </c>
      <c r="U80">
        <f t="shared" si="26"/>
        <v>0.25557534364381856</v>
      </c>
      <c r="V80">
        <f t="shared" si="27"/>
        <v>0</v>
      </c>
      <c r="W80">
        <f t="shared" si="7"/>
        <v>-0.16831811626255463</v>
      </c>
      <c r="X80">
        <f t="shared" si="8"/>
        <v>2.373433437408649E-2</v>
      </c>
      <c r="Y80">
        <f t="shared" si="9"/>
        <v>-3.4356604863489126E-2</v>
      </c>
      <c r="Z80">
        <f t="shared" si="10"/>
        <v>1.9614749789135643E-2</v>
      </c>
      <c r="AA80">
        <f t="shared" si="11"/>
        <v>0</v>
      </c>
      <c r="AB80">
        <f t="shared" si="12"/>
        <v>0</v>
      </c>
      <c r="AC80">
        <f t="shared" si="13"/>
        <v>0</v>
      </c>
      <c r="AD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0</v>
      </c>
      <c r="AH80">
        <f t="shared" si="18"/>
        <v>-4.1093776215045383E-2</v>
      </c>
      <c r="AI80">
        <f t="shared" si="19"/>
        <v>0</v>
      </c>
      <c r="AJ80">
        <f t="shared" si="28"/>
        <v>5.5155930465951561E-2</v>
      </c>
    </row>
    <row r="81" spans="1:36" x14ac:dyDescent="0.35">
      <c r="A81">
        <v>102</v>
      </c>
      <c r="B81">
        <v>0</v>
      </c>
      <c r="C81" s="6">
        <f t="shared" si="25"/>
        <v>1.7116767085693152E-2</v>
      </c>
      <c r="D81" t="s">
        <v>22</v>
      </c>
      <c r="E81">
        <v>0</v>
      </c>
      <c r="F81">
        <v>37</v>
      </c>
      <c r="G81">
        <v>13664</v>
      </c>
      <c r="H81">
        <v>3</v>
      </c>
      <c r="I81">
        <v>3</v>
      </c>
      <c r="J81">
        <f t="shared" si="29"/>
        <v>0</v>
      </c>
      <c r="K81">
        <f t="shared" si="29"/>
        <v>0</v>
      </c>
      <c r="L81">
        <f t="shared" si="29"/>
        <v>0</v>
      </c>
      <c r="M81">
        <f t="shared" si="29"/>
        <v>0</v>
      </c>
      <c r="N81">
        <f t="shared" si="29"/>
        <v>0</v>
      </c>
      <c r="O81">
        <f t="shared" si="29"/>
        <v>0</v>
      </c>
      <c r="P81">
        <f t="shared" si="29"/>
        <v>0</v>
      </c>
      <c r="Q81">
        <f t="shared" si="29"/>
        <v>1</v>
      </c>
      <c r="R81">
        <f t="shared" si="29"/>
        <v>0</v>
      </c>
      <c r="U81">
        <f t="shared" si="26"/>
        <v>0.25557534364381856</v>
      </c>
      <c r="V81">
        <f t="shared" si="27"/>
        <v>0</v>
      </c>
      <c r="W81">
        <f t="shared" si="7"/>
        <v>-0.13839489559365603</v>
      </c>
      <c r="X81">
        <f t="shared" si="8"/>
        <v>2.4485160051907727E-2</v>
      </c>
      <c r="Y81">
        <f t="shared" si="9"/>
        <v>-0.10306981459046738</v>
      </c>
      <c r="Z81">
        <f t="shared" si="10"/>
        <v>1.9614749789135643E-2</v>
      </c>
      <c r="AA81">
        <f t="shared" si="11"/>
        <v>0</v>
      </c>
      <c r="AB81">
        <f t="shared" si="12"/>
        <v>0</v>
      </c>
      <c r="AC81">
        <f t="shared" si="13"/>
        <v>0</v>
      </c>
      <c r="AD81">
        <f t="shared" si="14"/>
        <v>0</v>
      </c>
      <c r="AE81">
        <f t="shared" si="15"/>
        <v>0</v>
      </c>
      <c r="AF81">
        <f t="shared" si="16"/>
        <v>0</v>
      </c>
      <c r="AG81">
        <f t="shared" si="17"/>
        <v>0</v>
      </c>
      <c r="AH81">
        <f t="shared" si="18"/>
        <v>-4.1093776215045383E-2</v>
      </c>
      <c r="AI81">
        <f t="shared" si="19"/>
        <v>0</v>
      </c>
      <c r="AJ81">
        <f t="shared" si="28"/>
        <v>1.7116767085693152E-2</v>
      </c>
    </row>
    <row r="82" spans="1:36" x14ac:dyDescent="0.35">
      <c r="A82">
        <v>103</v>
      </c>
      <c r="B82">
        <v>0</v>
      </c>
      <c r="C82" s="6">
        <f t="shared" si="25"/>
        <v>0.21518849983522315</v>
      </c>
      <c r="D82" t="s">
        <v>24</v>
      </c>
      <c r="E82">
        <v>0</v>
      </c>
      <c r="F82">
        <v>46</v>
      </c>
      <c r="G82">
        <v>5021</v>
      </c>
      <c r="H82">
        <v>2</v>
      </c>
      <c r="I82">
        <v>4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1</v>
      </c>
      <c r="U82">
        <f t="shared" si="26"/>
        <v>0.25557534364381856</v>
      </c>
      <c r="V82">
        <f t="shared" si="27"/>
        <v>0</v>
      </c>
      <c r="W82">
        <f t="shared" ref="W82:W145" si="30">W$2*F82</f>
        <v>-0.17205851884616696</v>
      </c>
      <c r="X82">
        <f t="shared" ref="X82:X145" si="31">X$2*G82</f>
        <v>8.9973645067790309E-3</v>
      </c>
      <c r="Y82">
        <f t="shared" ref="Y82:Y145" si="32">Y$2*H82</f>
        <v>-6.8713209726978253E-2</v>
      </c>
      <c r="Z82">
        <f t="shared" ref="Z82:Z145" si="33">Z$2*I82</f>
        <v>2.6152999718847523E-2</v>
      </c>
      <c r="AA82">
        <f t="shared" ref="AA82:AA145" si="34">AA$2*J82</f>
        <v>0</v>
      </c>
      <c r="AB82">
        <f t="shared" ref="AB82:AB145" si="35">AB$2*K82</f>
        <v>0</v>
      </c>
      <c r="AC82">
        <f t="shared" ref="AC82:AC145" si="36">AC$2*L82</f>
        <v>0</v>
      </c>
      <c r="AD82">
        <f t="shared" ref="AD82:AD145" si="37">AD$2*M82</f>
        <v>0</v>
      </c>
      <c r="AE82">
        <f t="shared" ref="AE82:AE145" si="38">AE$2*N82</f>
        <v>0</v>
      </c>
      <c r="AF82">
        <f t="shared" ref="AF82:AF145" si="39">AF$2*O82</f>
        <v>0</v>
      </c>
      <c r="AG82">
        <f t="shared" ref="AG82:AG145" si="40">AG$2*P82</f>
        <v>0</v>
      </c>
      <c r="AH82">
        <f t="shared" ref="AH82:AH145" si="41">AH$2*Q82</f>
        <v>0</v>
      </c>
      <c r="AI82">
        <f t="shared" ref="AI82:AI145" si="42">AI$2*R82</f>
        <v>0.16523452053892324</v>
      </c>
      <c r="AJ82">
        <f t="shared" si="28"/>
        <v>0.21518849983522315</v>
      </c>
    </row>
    <row r="83" spans="1:36" x14ac:dyDescent="0.35">
      <c r="A83">
        <v>104</v>
      </c>
      <c r="B83">
        <v>0</v>
      </c>
      <c r="C83" s="6">
        <f t="shared" si="25"/>
        <v>0.21521107745218215</v>
      </c>
      <c r="D83" t="s">
        <v>15</v>
      </c>
      <c r="E83">
        <v>3</v>
      </c>
      <c r="F83">
        <v>30</v>
      </c>
      <c r="G83">
        <v>5126</v>
      </c>
      <c r="H83">
        <v>4</v>
      </c>
      <c r="I83">
        <v>3</v>
      </c>
      <c r="J83">
        <f t="shared" ref="J83:R92" si="43">IF($D83=J$1,1,0)</f>
        <v>0</v>
      </c>
      <c r="K83">
        <f t="shared" si="43"/>
        <v>0</v>
      </c>
      <c r="L83">
        <f t="shared" si="43"/>
        <v>1</v>
      </c>
      <c r="M83">
        <f t="shared" si="43"/>
        <v>0</v>
      </c>
      <c r="N83">
        <f t="shared" si="43"/>
        <v>0</v>
      </c>
      <c r="O83">
        <f t="shared" si="43"/>
        <v>0</v>
      </c>
      <c r="P83">
        <f t="shared" si="43"/>
        <v>0</v>
      </c>
      <c r="Q83">
        <f t="shared" si="43"/>
        <v>0</v>
      </c>
      <c r="R83">
        <f t="shared" si="43"/>
        <v>0</v>
      </c>
      <c r="U83">
        <f t="shared" si="26"/>
        <v>0.25557534364381856</v>
      </c>
      <c r="V83">
        <f t="shared" si="27"/>
        <v>5.9850702918493913E-3</v>
      </c>
      <c r="W83">
        <f t="shared" si="30"/>
        <v>-0.11221207750836976</v>
      </c>
      <c r="X83">
        <f t="shared" si="31"/>
        <v>9.1855189129156183E-3</v>
      </c>
      <c r="Y83">
        <f t="shared" si="32"/>
        <v>-0.13742641945395651</v>
      </c>
      <c r="Z83">
        <f t="shared" si="33"/>
        <v>1.9614749789135643E-2</v>
      </c>
      <c r="AA83">
        <f t="shared" si="34"/>
        <v>0</v>
      </c>
      <c r="AB83">
        <f t="shared" si="35"/>
        <v>0</v>
      </c>
      <c r="AC83">
        <f t="shared" si="36"/>
        <v>0.1744888917767892</v>
      </c>
      <c r="AD83">
        <f t="shared" si="37"/>
        <v>0</v>
      </c>
      <c r="AE83">
        <f t="shared" si="38"/>
        <v>0</v>
      </c>
      <c r="AF83">
        <f t="shared" si="39"/>
        <v>0</v>
      </c>
      <c r="AG83">
        <f t="shared" si="40"/>
        <v>0</v>
      </c>
      <c r="AH83">
        <f t="shared" si="41"/>
        <v>0</v>
      </c>
      <c r="AI83">
        <f t="shared" si="42"/>
        <v>0</v>
      </c>
      <c r="AJ83">
        <f t="shared" si="28"/>
        <v>0.21521107745218215</v>
      </c>
    </row>
    <row r="84" spans="1:36" x14ac:dyDescent="0.35">
      <c r="A84">
        <v>105</v>
      </c>
      <c r="B84">
        <v>0</v>
      </c>
      <c r="C84" s="6">
        <f t="shared" si="25"/>
        <v>0.14555077542927697</v>
      </c>
      <c r="D84" t="s">
        <v>13</v>
      </c>
      <c r="E84">
        <v>0</v>
      </c>
      <c r="F84">
        <v>35</v>
      </c>
      <c r="G84">
        <v>2859</v>
      </c>
      <c r="H84">
        <v>3</v>
      </c>
      <c r="I84">
        <v>3</v>
      </c>
      <c r="J84">
        <f t="shared" si="43"/>
        <v>0</v>
      </c>
      <c r="K84">
        <f t="shared" si="43"/>
        <v>1</v>
      </c>
      <c r="L84">
        <f t="shared" si="43"/>
        <v>0</v>
      </c>
      <c r="M84">
        <f t="shared" si="43"/>
        <v>0</v>
      </c>
      <c r="N84">
        <f t="shared" si="43"/>
        <v>0</v>
      </c>
      <c r="O84">
        <f t="shared" si="43"/>
        <v>0</v>
      </c>
      <c r="P84">
        <f t="shared" si="43"/>
        <v>0</v>
      </c>
      <c r="Q84">
        <f t="shared" si="43"/>
        <v>0</v>
      </c>
      <c r="R84">
        <f t="shared" si="43"/>
        <v>0</v>
      </c>
      <c r="U84">
        <f t="shared" si="26"/>
        <v>0.25557534364381856</v>
      </c>
      <c r="V84">
        <f t="shared" si="27"/>
        <v>0</v>
      </c>
      <c r="W84">
        <f t="shared" si="30"/>
        <v>-0.1309140904264314</v>
      </c>
      <c r="X84">
        <f t="shared" si="31"/>
        <v>5.1231756870904702E-3</v>
      </c>
      <c r="Y84">
        <f t="shared" si="32"/>
        <v>-0.10306981459046738</v>
      </c>
      <c r="Z84">
        <f t="shared" si="33"/>
        <v>1.9614749789135643E-2</v>
      </c>
      <c r="AA84">
        <f t="shared" si="34"/>
        <v>0</v>
      </c>
      <c r="AB84">
        <f t="shared" si="35"/>
        <v>9.9221411326131048E-2</v>
      </c>
      <c r="AC84">
        <f t="shared" si="36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0</v>
      </c>
      <c r="AH84">
        <f t="shared" si="41"/>
        <v>0</v>
      </c>
      <c r="AI84">
        <f t="shared" si="42"/>
        <v>0</v>
      </c>
      <c r="AJ84">
        <f t="shared" si="28"/>
        <v>0.14555077542927697</v>
      </c>
    </row>
    <row r="85" spans="1:36" x14ac:dyDescent="0.35">
      <c r="A85">
        <v>106</v>
      </c>
      <c r="B85">
        <v>0</v>
      </c>
      <c r="C85" s="6">
        <f t="shared" si="25"/>
        <v>6.6474226452291951E-2</v>
      </c>
      <c r="D85" t="s">
        <v>10</v>
      </c>
      <c r="E85">
        <v>1</v>
      </c>
      <c r="F85">
        <v>55</v>
      </c>
      <c r="G85">
        <v>10239</v>
      </c>
      <c r="H85">
        <v>4</v>
      </c>
      <c r="I85">
        <v>3</v>
      </c>
      <c r="J85">
        <f t="shared" si="43"/>
        <v>1</v>
      </c>
      <c r="K85">
        <f t="shared" si="43"/>
        <v>0</v>
      </c>
      <c r="L85">
        <f t="shared" si="43"/>
        <v>0</v>
      </c>
      <c r="M85">
        <f t="shared" si="43"/>
        <v>0</v>
      </c>
      <c r="N85">
        <f t="shared" si="43"/>
        <v>0</v>
      </c>
      <c r="O85">
        <f t="shared" si="43"/>
        <v>0</v>
      </c>
      <c r="P85">
        <f t="shared" si="43"/>
        <v>0</v>
      </c>
      <c r="Q85">
        <f t="shared" si="43"/>
        <v>0</v>
      </c>
      <c r="R85">
        <f t="shared" si="43"/>
        <v>0</v>
      </c>
      <c r="U85">
        <f t="shared" si="26"/>
        <v>0.25557534364381856</v>
      </c>
      <c r="V85">
        <f t="shared" si="27"/>
        <v>1.9950234306164638E-3</v>
      </c>
      <c r="W85">
        <f t="shared" si="30"/>
        <v>-0.2057221420986779</v>
      </c>
      <c r="X85">
        <f t="shared" si="31"/>
        <v>1.8347742518404802E-2</v>
      </c>
      <c r="Y85">
        <f t="shared" si="32"/>
        <v>-0.13742641945395651</v>
      </c>
      <c r="Z85">
        <f t="shared" si="33"/>
        <v>1.9614749789135643E-2</v>
      </c>
      <c r="AA85">
        <f t="shared" si="34"/>
        <v>0.11408992862295086</v>
      </c>
      <c r="AB85">
        <f t="shared" si="35"/>
        <v>0</v>
      </c>
      <c r="AC85">
        <f t="shared" si="36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H85">
        <f t="shared" si="41"/>
        <v>0</v>
      </c>
      <c r="AI85">
        <f t="shared" si="42"/>
        <v>0</v>
      </c>
      <c r="AJ85">
        <f t="shared" si="28"/>
        <v>6.6474226452291951E-2</v>
      </c>
    </row>
    <row r="86" spans="1:36" x14ac:dyDescent="0.35">
      <c r="A86">
        <v>107</v>
      </c>
      <c r="B86">
        <v>0</v>
      </c>
      <c r="C86" s="6">
        <f t="shared" si="25"/>
        <v>0.10639409465658989</v>
      </c>
      <c r="D86" t="s">
        <v>13</v>
      </c>
      <c r="E86">
        <v>1</v>
      </c>
      <c r="F86">
        <v>38</v>
      </c>
      <c r="G86">
        <v>5329</v>
      </c>
      <c r="H86">
        <v>4</v>
      </c>
      <c r="I86">
        <v>3</v>
      </c>
      <c r="J86">
        <f t="shared" si="43"/>
        <v>0</v>
      </c>
      <c r="K86">
        <f t="shared" si="43"/>
        <v>1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P86">
        <f t="shared" si="43"/>
        <v>0</v>
      </c>
      <c r="Q86">
        <f t="shared" si="43"/>
        <v>0</v>
      </c>
      <c r="R86">
        <f t="shared" si="43"/>
        <v>0</v>
      </c>
      <c r="U86">
        <f t="shared" si="26"/>
        <v>0.25557534364381856</v>
      </c>
      <c r="V86">
        <f t="shared" si="27"/>
        <v>1.9950234306164638E-3</v>
      </c>
      <c r="W86">
        <f t="shared" si="30"/>
        <v>-0.14213529817726836</v>
      </c>
      <c r="X86">
        <f t="shared" si="31"/>
        <v>9.5492840981130176E-3</v>
      </c>
      <c r="Y86">
        <f t="shared" si="32"/>
        <v>-0.13742641945395651</v>
      </c>
      <c r="Z86">
        <f t="shared" si="33"/>
        <v>1.9614749789135643E-2</v>
      </c>
      <c r="AA86">
        <f t="shared" si="34"/>
        <v>0</v>
      </c>
      <c r="AB86">
        <f t="shared" si="35"/>
        <v>9.9221411326131048E-2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0</v>
      </c>
      <c r="AG86">
        <f t="shared" si="40"/>
        <v>0</v>
      </c>
      <c r="AH86">
        <f t="shared" si="41"/>
        <v>0</v>
      </c>
      <c r="AI86">
        <f t="shared" si="42"/>
        <v>0</v>
      </c>
      <c r="AJ86">
        <f t="shared" si="28"/>
        <v>0.10639409465658989</v>
      </c>
    </row>
    <row r="87" spans="1:36" x14ac:dyDescent="0.35">
      <c r="A87">
        <v>110</v>
      </c>
      <c r="B87">
        <v>0</v>
      </c>
      <c r="C87" s="6">
        <f t="shared" si="25"/>
        <v>9.9724899662831268E-2</v>
      </c>
      <c r="D87" t="s">
        <v>18</v>
      </c>
      <c r="E87">
        <v>1</v>
      </c>
      <c r="F87">
        <v>34</v>
      </c>
      <c r="G87">
        <v>4325</v>
      </c>
      <c r="H87">
        <v>2</v>
      </c>
      <c r="I87">
        <v>3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1</v>
      </c>
      <c r="N87">
        <f t="shared" si="43"/>
        <v>0</v>
      </c>
      <c r="O87">
        <f t="shared" si="43"/>
        <v>0</v>
      </c>
      <c r="P87">
        <f t="shared" si="43"/>
        <v>0</v>
      </c>
      <c r="Q87">
        <f t="shared" si="43"/>
        <v>0</v>
      </c>
      <c r="R87">
        <f t="shared" si="43"/>
        <v>0</v>
      </c>
      <c r="U87">
        <f t="shared" si="26"/>
        <v>0.25557534364381856</v>
      </c>
      <c r="V87">
        <f t="shared" si="27"/>
        <v>1.9950234306164638E-3</v>
      </c>
      <c r="W87">
        <f t="shared" si="30"/>
        <v>-0.12717368784281907</v>
      </c>
      <c r="X87">
        <f t="shared" si="31"/>
        <v>7.750169586102233E-3</v>
      </c>
      <c r="Y87">
        <f t="shared" si="32"/>
        <v>-6.8713209726978253E-2</v>
      </c>
      <c r="Z87">
        <f t="shared" si="33"/>
        <v>1.9614749789135643E-2</v>
      </c>
      <c r="AA87">
        <f t="shared" si="34"/>
        <v>0</v>
      </c>
      <c r="AB87">
        <f t="shared" si="35"/>
        <v>0</v>
      </c>
      <c r="AC87">
        <f t="shared" si="36"/>
        <v>0</v>
      </c>
      <c r="AD87">
        <f t="shared" si="37"/>
        <v>1.067651078295569E-2</v>
      </c>
      <c r="AE87">
        <f t="shared" si="38"/>
        <v>0</v>
      </c>
      <c r="AF87">
        <f t="shared" si="39"/>
        <v>0</v>
      </c>
      <c r="AG87">
        <f t="shared" si="40"/>
        <v>0</v>
      </c>
      <c r="AH87">
        <f t="shared" si="41"/>
        <v>0</v>
      </c>
      <c r="AI87">
        <f t="shared" si="42"/>
        <v>0</v>
      </c>
      <c r="AJ87">
        <f t="shared" si="28"/>
        <v>9.9724899662831268E-2</v>
      </c>
    </row>
    <row r="88" spans="1:36" x14ac:dyDescent="0.35">
      <c r="A88">
        <v>112</v>
      </c>
      <c r="B88">
        <v>0</v>
      </c>
      <c r="C88" s="6">
        <f t="shared" si="25"/>
        <v>-4.8012826696035737E-2</v>
      </c>
      <c r="D88" t="s">
        <v>18</v>
      </c>
      <c r="E88">
        <v>0</v>
      </c>
      <c r="F88">
        <v>56</v>
      </c>
      <c r="G88">
        <v>7260</v>
      </c>
      <c r="H88">
        <v>4</v>
      </c>
      <c r="I88">
        <v>3</v>
      </c>
      <c r="J88">
        <f t="shared" si="43"/>
        <v>0</v>
      </c>
      <c r="K88">
        <f t="shared" si="43"/>
        <v>0</v>
      </c>
      <c r="L88">
        <f t="shared" si="43"/>
        <v>0</v>
      </c>
      <c r="M88">
        <f t="shared" si="43"/>
        <v>1</v>
      </c>
      <c r="N88">
        <f t="shared" si="43"/>
        <v>0</v>
      </c>
      <c r="O88">
        <f t="shared" si="43"/>
        <v>0</v>
      </c>
      <c r="P88">
        <f t="shared" si="43"/>
        <v>0</v>
      </c>
      <c r="Q88">
        <f t="shared" si="43"/>
        <v>0</v>
      </c>
      <c r="R88">
        <f t="shared" si="43"/>
        <v>0</v>
      </c>
      <c r="U88">
        <f t="shared" si="26"/>
        <v>0.25557534364381856</v>
      </c>
      <c r="V88">
        <f t="shared" si="27"/>
        <v>0</v>
      </c>
      <c r="W88">
        <f t="shared" si="30"/>
        <v>-0.20946254468229022</v>
      </c>
      <c r="X88">
        <f t="shared" si="31"/>
        <v>1.300953322430109E-2</v>
      </c>
      <c r="Y88">
        <f t="shared" si="32"/>
        <v>-0.13742641945395651</v>
      </c>
      <c r="Z88">
        <f t="shared" si="33"/>
        <v>1.9614749789135643E-2</v>
      </c>
      <c r="AA88">
        <f t="shared" si="34"/>
        <v>0</v>
      </c>
      <c r="AB88">
        <f t="shared" si="35"/>
        <v>0</v>
      </c>
      <c r="AC88">
        <f t="shared" si="36"/>
        <v>0</v>
      </c>
      <c r="AD88">
        <f t="shared" si="37"/>
        <v>1.067651078295569E-2</v>
      </c>
      <c r="AE88">
        <f t="shared" si="38"/>
        <v>0</v>
      </c>
      <c r="AF88">
        <f t="shared" si="39"/>
        <v>0</v>
      </c>
      <c r="AG88">
        <f t="shared" si="40"/>
        <v>0</v>
      </c>
      <c r="AH88">
        <f t="shared" si="41"/>
        <v>0</v>
      </c>
      <c r="AI88">
        <f t="shared" si="42"/>
        <v>0</v>
      </c>
      <c r="AJ88">
        <f t="shared" si="28"/>
        <v>-4.8012826696035737E-2</v>
      </c>
    </row>
    <row r="89" spans="1:36" x14ac:dyDescent="0.35">
      <c r="A89">
        <v>113</v>
      </c>
      <c r="B89">
        <v>0</v>
      </c>
      <c r="C89" s="6">
        <f t="shared" si="25"/>
        <v>0.48112652551940693</v>
      </c>
      <c r="D89" t="s">
        <v>21</v>
      </c>
      <c r="E89">
        <v>0</v>
      </c>
      <c r="F89">
        <v>23</v>
      </c>
      <c r="G89">
        <v>2322</v>
      </c>
      <c r="H89">
        <v>1</v>
      </c>
      <c r="I89">
        <v>3</v>
      </c>
      <c r="J89">
        <f t="shared" si="43"/>
        <v>0</v>
      </c>
      <c r="K89">
        <f t="shared" si="43"/>
        <v>0</v>
      </c>
      <c r="L89">
        <f t="shared" si="43"/>
        <v>0</v>
      </c>
      <c r="M89">
        <f t="shared" si="43"/>
        <v>0</v>
      </c>
      <c r="N89">
        <f t="shared" si="43"/>
        <v>0</v>
      </c>
      <c r="O89">
        <f t="shared" si="43"/>
        <v>0</v>
      </c>
      <c r="P89">
        <f t="shared" si="43"/>
        <v>1</v>
      </c>
      <c r="Q89">
        <f t="shared" si="43"/>
        <v>0</v>
      </c>
      <c r="R89">
        <f t="shared" si="43"/>
        <v>0</v>
      </c>
      <c r="U89">
        <f t="shared" si="26"/>
        <v>0.25557534364381856</v>
      </c>
      <c r="V89">
        <f t="shared" si="27"/>
        <v>0</v>
      </c>
      <c r="W89">
        <f t="shared" si="30"/>
        <v>-8.6029259423083482E-2</v>
      </c>
      <c r="X89">
        <f t="shared" si="31"/>
        <v>4.160900295706216E-3</v>
      </c>
      <c r="Y89">
        <f t="shared" si="32"/>
        <v>-3.4356604863489126E-2</v>
      </c>
      <c r="Z89">
        <f t="shared" si="33"/>
        <v>1.9614749789135643E-2</v>
      </c>
      <c r="AA89">
        <f t="shared" si="34"/>
        <v>0</v>
      </c>
      <c r="AB89">
        <f t="shared" si="35"/>
        <v>0</v>
      </c>
      <c r="AC89">
        <f t="shared" si="36"/>
        <v>0</v>
      </c>
      <c r="AD89">
        <f t="shared" si="37"/>
        <v>0</v>
      </c>
      <c r="AE89">
        <f t="shared" si="38"/>
        <v>0</v>
      </c>
      <c r="AF89">
        <f t="shared" si="39"/>
        <v>0</v>
      </c>
      <c r="AG89">
        <f t="shared" si="40"/>
        <v>0.32216139607731914</v>
      </c>
      <c r="AH89">
        <f t="shared" si="41"/>
        <v>0</v>
      </c>
      <c r="AI89">
        <f t="shared" si="42"/>
        <v>0</v>
      </c>
      <c r="AJ89">
        <f t="shared" si="28"/>
        <v>0.48112652551940693</v>
      </c>
    </row>
    <row r="90" spans="1:36" x14ac:dyDescent="0.35">
      <c r="A90">
        <v>116</v>
      </c>
      <c r="B90">
        <v>0</v>
      </c>
      <c r="C90" s="6">
        <f t="shared" si="25"/>
        <v>0.13174857337587415</v>
      </c>
      <c r="D90" t="s">
        <v>15</v>
      </c>
      <c r="E90">
        <v>0</v>
      </c>
      <c r="F90">
        <v>51</v>
      </c>
      <c r="G90">
        <v>2075</v>
      </c>
      <c r="H90">
        <v>4</v>
      </c>
      <c r="I90">
        <v>4</v>
      </c>
      <c r="J90">
        <f t="shared" si="43"/>
        <v>0</v>
      </c>
      <c r="K90">
        <f t="shared" si="43"/>
        <v>0</v>
      </c>
      <c r="L90">
        <f t="shared" si="43"/>
        <v>1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U90">
        <f t="shared" si="26"/>
        <v>0.25557534364381856</v>
      </c>
      <c r="V90">
        <f t="shared" si="27"/>
        <v>0</v>
      </c>
      <c r="W90">
        <f t="shared" si="30"/>
        <v>-0.19076053176422861</v>
      </c>
      <c r="X90">
        <f t="shared" si="31"/>
        <v>3.7182894546039617E-3</v>
      </c>
      <c r="Y90">
        <f t="shared" si="32"/>
        <v>-0.13742641945395651</v>
      </c>
      <c r="Z90">
        <f t="shared" si="33"/>
        <v>2.6152999718847523E-2</v>
      </c>
      <c r="AA90">
        <f t="shared" si="34"/>
        <v>0</v>
      </c>
      <c r="AB90">
        <f t="shared" si="35"/>
        <v>0</v>
      </c>
      <c r="AC90">
        <f t="shared" si="36"/>
        <v>0.1744888917767892</v>
      </c>
      <c r="AD90">
        <f t="shared" si="37"/>
        <v>0</v>
      </c>
      <c r="AE90">
        <f t="shared" si="38"/>
        <v>0</v>
      </c>
      <c r="AF90">
        <f t="shared" si="39"/>
        <v>0</v>
      </c>
      <c r="AG90">
        <f t="shared" si="40"/>
        <v>0</v>
      </c>
      <c r="AH90">
        <f t="shared" si="41"/>
        <v>0</v>
      </c>
      <c r="AI90">
        <f t="shared" si="42"/>
        <v>0</v>
      </c>
      <c r="AJ90">
        <f t="shared" si="28"/>
        <v>0.13174857337587415</v>
      </c>
    </row>
    <row r="91" spans="1:36" x14ac:dyDescent="0.35">
      <c r="A91">
        <v>117</v>
      </c>
      <c r="B91">
        <v>0</v>
      </c>
      <c r="C91" s="6">
        <f t="shared" si="25"/>
        <v>7.0669391924562341E-2</v>
      </c>
      <c r="D91" t="s">
        <v>19</v>
      </c>
      <c r="E91">
        <v>10</v>
      </c>
      <c r="F91">
        <v>30</v>
      </c>
      <c r="G91">
        <v>4152</v>
      </c>
      <c r="H91">
        <v>4</v>
      </c>
      <c r="I91">
        <v>3</v>
      </c>
      <c r="J91">
        <f t="shared" si="43"/>
        <v>0</v>
      </c>
      <c r="K91">
        <f t="shared" si="43"/>
        <v>0</v>
      </c>
      <c r="L91">
        <f t="shared" si="43"/>
        <v>0</v>
      </c>
      <c r="M91">
        <f t="shared" si="43"/>
        <v>0</v>
      </c>
      <c r="N91">
        <f t="shared" si="43"/>
        <v>1</v>
      </c>
      <c r="O91">
        <f t="shared" si="43"/>
        <v>0</v>
      </c>
      <c r="P91">
        <f t="shared" si="43"/>
        <v>0</v>
      </c>
      <c r="Q91">
        <f t="shared" si="43"/>
        <v>0</v>
      </c>
      <c r="R91">
        <f t="shared" si="43"/>
        <v>0</v>
      </c>
      <c r="U91">
        <f t="shared" si="26"/>
        <v>0.25557534364381856</v>
      </c>
      <c r="V91">
        <f t="shared" si="27"/>
        <v>1.9950234306164639E-2</v>
      </c>
      <c r="W91">
        <f t="shared" si="30"/>
        <v>-0.11221207750836976</v>
      </c>
      <c r="X91">
        <f t="shared" si="31"/>
        <v>7.4401628026581441E-3</v>
      </c>
      <c r="Y91">
        <f t="shared" si="32"/>
        <v>-0.13742641945395651</v>
      </c>
      <c r="Z91">
        <f t="shared" si="33"/>
        <v>1.9614749789135643E-2</v>
      </c>
      <c r="AA91">
        <f t="shared" si="34"/>
        <v>0</v>
      </c>
      <c r="AB91">
        <f t="shared" si="35"/>
        <v>0</v>
      </c>
      <c r="AC91">
        <f t="shared" si="36"/>
        <v>0</v>
      </c>
      <c r="AD91">
        <f t="shared" si="37"/>
        <v>0</v>
      </c>
      <c r="AE91">
        <f t="shared" si="38"/>
        <v>1.7727398345111601E-2</v>
      </c>
      <c r="AF91">
        <f t="shared" si="39"/>
        <v>0</v>
      </c>
      <c r="AG91">
        <f t="shared" si="40"/>
        <v>0</v>
      </c>
      <c r="AH91">
        <f t="shared" si="41"/>
        <v>0</v>
      </c>
      <c r="AI91">
        <f t="shared" si="42"/>
        <v>0</v>
      </c>
      <c r="AJ91">
        <f t="shared" si="28"/>
        <v>7.0669391924562341E-2</v>
      </c>
    </row>
    <row r="92" spans="1:36" x14ac:dyDescent="0.35">
      <c r="A92">
        <v>118</v>
      </c>
      <c r="B92">
        <v>1</v>
      </c>
      <c r="C92" s="6">
        <f t="shared" si="25"/>
        <v>0.10501191302708383</v>
      </c>
      <c r="D92" t="s">
        <v>10</v>
      </c>
      <c r="E92">
        <v>4</v>
      </c>
      <c r="F92">
        <v>46</v>
      </c>
      <c r="G92">
        <v>9619</v>
      </c>
      <c r="H92">
        <v>4</v>
      </c>
      <c r="I92">
        <v>3</v>
      </c>
      <c r="J92">
        <f t="shared" si="43"/>
        <v>1</v>
      </c>
      <c r="K92">
        <f t="shared" si="43"/>
        <v>0</v>
      </c>
      <c r="L92">
        <f t="shared" si="43"/>
        <v>0</v>
      </c>
      <c r="M92">
        <f t="shared" si="43"/>
        <v>0</v>
      </c>
      <c r="N92">
        <f t="shared" si="43"/>
        <v>0</v>
      </c>
      <c r="O92">
        <f t="shared" si="43"/>
        <v>0</v>
      </c>
      <c r="P92">
        <f t="shared" si="43"/>
        <v>0</v>
      </c>
      <c r="Q92">
        <f t="shared" si="43"/>
        <v>0</v>
      </c>
      <c r="R92">
        <f t="shared" si="43"/>
        <v>0</v>
      </c>
      <c r="U92">
        <f t="shared" si="26"/>
        <v>0.25557534364381856</v>
      </c>
      <c r="V92">
        <f t="shared" si="27"/>
        <v>7.9800937224658551E-3</v>
      </c>
      <c r="W92">
        <f t="shared" si="30"/>
        <v>-0.17205851884616696</v>
      </c>
      <c r="X92">
        <f t="shared" si="31"/>
        <v>1.7236735548836389E-2</v>
      </c>
      <c r="Y92">
        <f t="shared" si="32"/>
        <v>-0.13742641945395651</v>
      </c>
      <c r="Z92">
        <f t="shared" si="33"/>
        <v>1.9614749789135643E-2</v>
      </c>
      <c r="AA92">
        <f t="shared" si="34"/>
        <v>0.11408992862295086</v>
      </c>
      <c r="AB92">
        <f t="shared" si="35"/>
        <v>0</v>
      </c>
      <c r="AC92">
        <f t="shared" si="36"/>
        <v>0</v>
      </c>
      <c r="AD92">
        <f t="shared" si="37"/>
        <v>0</v>
      </c>
      <c r="AE92">
        <f t="shared" si="38"/>
        <v>0</v>
      </c>
      <c r="AF92">
        <f t="shared" si="39"/>
        <v>0</v>
      </c>
      <c r="AG92">
        <f t="shared" si="40"/>
        <v>0</v>
      </c>
      <c r="AH92">
        <f t="shared" si="41"/>
        <v>0</v>
      </c>
      <c r="AI92">
        <f t="shared" si="42"/>
        <v>0</v>
      </c>
      <c r="AJ92">
        <f t="shared" si="28"/>
        <v>0.10501191302708383</v>
      </c>
    </row>
    <row r="93" spans="1:36" x14ac:dyDescent="0.35">
      <c r="A93">
        <v>119</v>
      </c>
      <c r="B93">
        <v>0</v>
      </c>
      <c r="C93" s="6">
        <f t="shared" si="25"/>
        <v>0.12726834300225245</v>
      </c>
      <c r="D93" t="s">
        <v>19</v>
      </c>
      <c r="E93">
        <v>11</v>
      </c>
      <c r="F93">
        <v>40</v>
      </c>
      <c r="G93">
        <v>13503</v>
      </c>
      <c r="H93">
        <v>2</v>
      </c>
      <c r="I93">
        <v>4</v>
      </c>
      <c r="J93">
        <f t="shared" ref="J93:R102" si="44">IF($D93=J$1,1,0)</f>
        <v>0</v>
      </c>
      <c r="K93">
        <f t="shared" si="44"/>
        <v>0</v>
      </c>
      <c r="L93">
        <f t="shared" si="44"/>
        <v>0</v>
      </c>
      <c r="M93">
        <f t="shared" si="44"/>
        <v>0</v>
      </c>
      <c r="N93">
        <f t="shared" si="44"/>
        <v>1</v>
      </c>
      <c r="O93">
        <f t="shared" si="44"/>
        <v>0</v>
      </c>
      <c r="P93">
        <f t="shared" si="44"/>
        <v>0</v>
      </c>
      <c r="Q93">
        <f t="shared" si="44"/>
        <v>0</v>
      </c>
      <c r="R93">
        <f t="shared" si="44"/>
        <v>0</v>
      </c>
      <c r="U93">
        <f t="shared" si="26"/>
        <v>0.25557534364381856</v>
      </c>
      <c r="V93">
        <f t="shared" si="27"/>
        <v>2.1945257736781101E-2</v>
      </c>
      <c r="W93">
        <f t="shared" si="30"/>
        <v>-0.14961610334449302</v>
      </c>
      <c r="X93">
        <f t="shared" si="31"/>
        <v>2.419665662916496E-2</v>
      </c>
      <c r="Y93">
        <f t="shared" si="32"/>
        <v>-6.8713209726978253E-2</v>
      </c>
      <c r="Z93">
        <f t="shared" si="33"/>
        <v>2.6152999718847523E-2</v>
      </c>
      <c r="AA93">
        <f t="shared" si="34"/>
        <v>0</v>
      </c>
      <c r="AB93">
        <f t="shared" si="35"/>
        <v>0</v>
      </c>
      <c r="AC93">
        <f t="shared" si="36"/>
        <v>0</v>
      </c>
      <c r="AD93">
        <f t="shared" si="37"/>
        <v>0</v>
      </c>
      <c r="AE93">
        <f t="shared" si="38"/>
        <v>1.7727398345111601E-2</v>
      </c>
      <c r="AF93">
        <f t="shared" si="39"/>
        <v>0</v>
      </c>
      <c r="AG93">
        <f t="shared" si="40"/>
        <v>0</v>
      </c>
      <c r="AH93">
        <f t="shared" si="41"/>
        <v>0</v>
      </c>
      <c r="AI93">
        <f t="shared" si="42"/>
        <v>0</v>
      </c>
      <c r="AJ93">
        <f t="shared" si="28"/>
        <v>0.12726834300225245</v>
      </c>
    </row>
    <row r="94" spans="1:36" x14ac:dyDescent="0.35">
      <c r="A94">
        <v>120</v>
      </c>
      <c r="B94">
        <v>0</v>
      </c>
      <c r="C94" s="6">
        <f t="shared" si="25"/>
        <v>7.9376326329373678E-2</v>
      </c>
      <c r="D94" t="s">
        <v>10</v>
      </c>
      <c r="E94">
        <v>1</v>
      </c>
      <c r="F94">
        <v>51</v>
      </c>
      <c r="G94">
        <v>5441</v>
      </c>
      <c r="H94">
        <v>4</v>
      </c>
      <c r="I94">
        <v>4</v>
      </c>
      <c r="J94">
        <f t="shared" si="44"/>
        <v>1</v>
      </c>
      <c r="K94">
        <f t="shared" si="44"/>
        <v>0</v>
      </c>
      <c r="L94">
        <f t="shared" si="44"/>
        <v>0</v>
      </c>
      <c r="M94">
        <f t="shared" si="44"/>
        <v>0</v>
      </c>
      <c r="N94">
        <f t="shared" si="44"/>
        <v>0</v>
      </c>
      <c r="O94">
        <f t="shared" si="44"/>
        <v>0</v>
      </c>
      <c r="P94">
        <f t="shared" si="44"/>
        <v>0</v>
      </c>
      <c r="Q94">
        <f t="shared" si="44"/>
        <v>0</v>
      </c>
      <c r="R94">
        <f t="shared" si="44"/>
        <v>0</v>
      </c>
      <c r="U94">
        <f t="shared" si="26"/>
        <v>0.25557534364381856</v>
      </c>
      <c r="V94">
        <f t="shared" si="27"/>
        <v>1.9950234306164638E-3</v>
      </c>
      <c r="W94">
        <f t="shared" si="30"/>
        <v>-0.19076053176422861</v>
      </c>
      <c r="X94">
        <f t="shared" si="31"/>
        <v>9.749982131325375E-3</v>
      </c>
      <c r="Y94">
        <f t="shared" si="32"/>
        <v>-0.13742641945395651</v>
      </c>
      <c r="Z94">
        <f t="shared" si="33"/>
        <v>2.6152999718847523E-2</v>
      </c>
      <c r="AA94">
        <f t="shared" si="34"/>
        <v>0.11408992862295086</v>
      </c>
      <c r="AB94">
        <f t="shared" si="35"/>
        <v>0</v>
      </c>
      <c r="AC94">
        <f t="shared" si="36"/>
        <v>0</v>
      </c>
      <c r="AD94">
        <f t="shared" si="37"/>
        <v>0</v>
      </c>
      <c r="AE94">
        <f t="shared" si="38"/>
        <v>0</v>
      </c>
      <c r="AF94">
        <f t="shared" si="39"/>
        <v>0</v>
      </c>
      <c r="AG94">
        <f t="shared" si="40"/>
        <v>0</v>
      </c>
      <c r="AH94">
        <f t="shared" si="41"/>
        <v>0</v>
      </c>
      <c r="AI94">
        <f t="shared" si="42"/>
        <v>0</v>
      </c>
      <c r="AJ94">
        <f t="shared" si="28"/>
        <v>7.9376326329373678E-2</v>
      </c>
    </row>
    <row r="95" spans="1:36" x14ac:dyDescent="0.35">
      <c r="A95">
        <v>121</v>
      </c>
      <c r="B95">
        <v>0</v>
      </c>
      <c r="C95" s="6">
        <f t="shared" si="25"/>
        <v>0.22167903217288981</v>
      </c>
      <c r="D95" t="s">
        <v>10</v>
      </c>
      <c r="E95">
        <v>2</v>
      </c>
      <c r="F95">
        <v>30</v>
      </c>
      <c r="G95">
        <v>5209</v>
      </c>
      <c r="H95">
        <v>2</v>
      </c>
      <c r="I95">
        <v>3</v>
      </c>
      <c r="J95">
        <f t="shared" si="44"/>
        <v>1</v>
      </c>
      <c r="K95">
        <f t="shared" si="44"/>
        <v>0</v>
      </c>
      <c r="L95">
        <f t="shared" si="44"/>
        <v>0</v>
      </c>
      <c r="M95">
        <f t="shared" si="44"/>
        <v>0</v>
      </c>
      <c r="N95">
        <f t="shared" si="44"/>
        <v>0</v>
      </c>
      <c r="O95">
        <f t="shared" si="44"/>
        <v>0</v>
      </c>
      <c r="P95">
        <f t="shared" si="44"/>
        <v>0</v>
      </c>
      <c r="Q95">
        <f t="shared" si="44"/>
        <v>0</v>
      </c>
      <c r="R95">
        <f t="shared" si="44"/>
        <v>0</v>
      </c>
      <c r="U95">
        <f t="shared" si="26"/>
        <v>0.25557534364381856</v>
      </c>
      <c r="V95">
        <f t="shared" si="27"/>
        <v>3.9900468612329276E-3</v>
      </c>
      <c r="W95">
        <f t="shared" si="30"/>
        <v>-0.11221207750836976</v>
      </c>
      <c r="X95">
        <f t="shared" si="31"/>
        <v>9.334250491099776E-3</v>
      </c>
      <c r="Y95">
        <f t="shared" si="32"/>
        <v>-6.8713209726978253E-2</v>
      </c>
      <c r="Z95">
        <f t="shared" si="33"/>
        <v>1.9614749789135643E-2</v>
      </c>
      <c r="AA95">
        <f t="shared" si="34"/>
        <v>0.11408992862295086</v>
      </c>
      <c r="AB95">
        <f t="shared" si="35"/>
        <v>0</v>
      </c>
      <c r="AC95">
        <f t="shared" si="36"/>
        <v>0</v>
      </c>
      <c r="AD95">
        <f t="shared" si="37"/>
        <v>0</v>
      </c>
      <c r="AE95">
        <f t="shared" si="38"/>
        <v>0</v>
      </c>
      <c r="AF95">
        <f t="shared" si="39"/>
        <v>0</v>
      </c>
      <c r="AG95">
        <f t="shared" si="40"/>
        <v>0</v>
      </c>
      <c r="AH95">
        <f t="shared" si="41"/>
        <v>0</v>
      </c>
      <c r="AI95">
        <f t="shared" si="42"/>
        <v>0</v>
      </c>
      <c r="AJ95">
        <f t="shared" si="28"/>
        <v>0.22167903217288981</v>
      </c>
    </row>
    <row r="96" spans="1:36" x14ac:dyDescent="0.35">
      <c r="A96">
        <v>124</v>
      </c>
      <c r="B96">
        <v>0</v>
      </c>
      <c r="C96" s="6">
        <f t="shared" si="25"/>
        <v>0.1235830263410606</v>
      </c>
      <c r="D96" t="s">
        <v>19</v>
      </c>
      <c r="E96">
        <v>9</v>
      </c>
      <c r="F96">
        <v>46</v>
      </c>
      <c r="G96">
        <v>10673</v>
      </c>
      <c r="H96">
        <v>1</v>
      </c>
      <c r="I96">
        <v>3</v>
      </c>
      <c r="J96">
        <f t="shared" si="44"/>
        <v>0</v>
      </c>
      <c r="K96">
        <f t="shared" si="44"/>
        <v>0</v>
      </c>
      <c r="L96">
        <f t="shared" si="44"/>
        <v>0</v>
      </c>
      <c r="M96">
        <f t="shared" si="44"/>
        <v>0</v>
      </c>
      <c r="N96">
        <f t="shared" si="44"/>
        <v>1</v>
      </c>
      <c r="O96">
        <f t="shared" si="44"/>
        <v>0</v>
      </c>
      <c r="P96">
        <f t="shared" si="44"/>
        <v>0</v>
      </c>
      <c r="Q96">
        <f t="shared" si="44"/>
        <v>0</v>
      </c>
      <c r="R96">
        <f t="shared" si="44"/>
        <v>0</v>
      </c>
      <c r="U96">
        <f t="shared" si="26"/>
        <v>0.25557534364381856</v>
      </c>
      <c r="V96">
        <f t="shared" si="27"/>
        <v>1.7955210875548175E-2</v>
      </c>
      <c r="W96">
        <f t="shared" si="30"/>
        <v>-0.17205851884616696</v>
      </c>
      <c r="X96">
        <f t="shared" si="31"/>
        <v>1.9125447397102691E-2</v>
      </c>
      <c r="Y96">
        <f t="shared" si="32"/>
        <v>-3.4356604863489126E-2</v>
      </c>
      <c r="Z96">
        <f t="shared" si="33"/>
        <v>1.9614749789135643E-2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>
        <f t="shared" si="38"/>
        <v>1.7727398345111601E-2</v>
      </c>
      <c r="AF96">
        <f t="shared" si="39"/>
        <v>0</v>
      </c>
      <c r="AG96">
        <f t="shared" si="40"/>
        <v>0</v>
      </c>
      <c r="AH96">
        <f t="shared" si="41"/>
        <v>0</v>
      </c>
      <c r="AI96">
        <f t="shared" si="42"/>
        <v>0</v>
      </c>
      <c r="AJ96">
        <f t="shared" si="28"/>
        <v>0.1235830263410606</v>
      </c>
    </row>
    <row r="97" spans="1:36" x14ac:dyDescent="0.35">
      <c r="A97">
        <v>125</v>
      </c>
      <c r="B97">
        <v>0</v>
      </c>
      <c r="C97" s="6">
        <f t="shared" si="25"/>
        <v>0.18547009503572842</v>
      </c>
      <c r="D97" t="s">
        <v>10</v>
      </c>
      <c r="E97">
        <v>5</v>
      </c>
      <c r="F97">
        <v>32</v>
      </c>
      <c r="G97">
        <v>5010</v>
      </c>
      <c r="H97">
        <v>3</v>
      </c>
      <c r="I97">
        <v>3</v>
      </c>
      <c r="J97">
        <f t="shared" si="44"/>
        <v>1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U97">
        <f t="shared" si="26"/>
        <v>0.25557534364381856</v>
      </c>
      <c r="V97">
        <f t="shared" si="27"/>
        <v>9.9751171530823197E-3</v>
      </c>
      <c r="W97">
        <f t="shared" si="30"/>
        <v>-0.11969288267559441</v>
      </c>
      <c r="X97">
        <f t="shared" si="31"/>
        <v>8.9776530928028179E-3</v>
      </c>
      <c r="Y97">
        <f t="shared" si="32"/>
        <v>-0.10306981459046738</v>
      </c>
      <c r="Z97">
        <f t="shared" si="33"/>
        <v>1.9614749789135643E-2</v>
      </c>
      <c r="AA97">
        <f t="shared" si="34"/>
        <v>0.11408992862295086</v>
      </c>
      <c r="AB97">
        <f t="shared" si="35"/>
        <v>0</v>
      </c>
      <c r="AC97">
        <f t="shared" si="36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H97">
        <f t="shared" si="41"/>
        <v>0</v>
      </c>
      <c r="AI97">
        <f t="shared" si="42"/>
        <v>0</v>
      </c>
      <c r="AJ97">
        <f t="shared" si="28"/>
        <v>0.18547009503572842</v>
      </c>
    </row>
    <row r="98" spans="1:36" x14ac:dyDescent="0.35">
      <c r="A98">
        <v>126</v>
      </c>
      <c r="B98">
        <v>0</v>
      </c>
      <c r="C98" s="6">
        <f t="shared" si="25"/>
        <v>-4.6676150709104081E-2</v>
      </c>
      <c r="D98" t="s">
        <v>22</v>
      </c>
      <c r="E98">
        <v>0</v>
      </c>
      <c r="F98">
        <v>54</v>
      </c>
      <c r="G98">
        <v>13549</v>
      </c>
      <c r="H98">
        <v>3</v>
      </c>
      <c r="I98">
        <v>3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0</v>
      </c>
      <c r="Q98">
        <f t="shared" si="44"/>
        <v>1</v>
      </c>
      <c r="R98">
        <f t="shared" si="44"/>
        <v>0</v>
      </c>
      <c r="U98">
        <f t="shared" si="26"/>
        <v>0.25557534364381856</v>
      </c>
      <c r="V98">
        <f t="shared" si="27"/>
        <v>0</v>
      </c>
      <c r="W98">
        <f t="shared" si="30"/>
        <v>-0.20198173951506557</v>
      </c>
      <c r="X98">
        <f t="shared" si="31"/>
        <v>2.4279086178520037E-2</v>
      </c>
      <c r="Y98">
        <f t="shared" si="32"/>
        <v>-0.10306981459046738</v>
      </c>
      <c r="Z98">
        <f t="shared" si="33"/>
        <v>1.9614749789135643E-2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H98">
        <f t="shared" si="41"/>
        <v>-4.1093776215045383E-2</v>
      </c>
      <c r="AI98">
        <f t="shared" si="42"/>
        <v>0</v>
      </c>
      <c r="AJ98">
        <f t="shared" si="28"/>
        <v>-4.6676150709104081E-2</v>
      </c>
    </row>
    <row r="99" spans="1:36" x14ac:dyDescent="0.35">
      <c r="A99">
        <v>128</v>
      </c>
      <c r="B99">
        <v>0</v>
      </c>
      <c r="C99" s="6">
        <f t="shared" si="25"/>
        <v>0.21193673706728036</v>
      </c>
      <c r="D99" t="s">
        <v>10</v>
      </c>
      <c r="E99">
        <v>0</v>
      </c>
      <c r="F99">
        <v>24</v>
      </c>
      <c r="G99">
        <v>4999</v>
      </c>
      <c r="H99">
        <v>3</v>
      </c>
      <c r="I99">
        <v>4</v>
      </c>
      <c r="J99">
        <f t="shared" si="44"/>
        <v>1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0</v>
      </c>
      <c r="Q99">
        <f t="shared" si="44"/>
        <v>0</v>
      </c>
      <c r="R99">
        <f t="shared" si="44"/>
        <v>0</v>
      </c>
      <c r="U99">
        <f t="shared" si="26"/>
        <v>0.25557534364381856</v>
      </c>
      <c r="V99">
        <f t="shared" si="27"/>
        <v>0</v>
      </c>
      <c r="W99">
        <f t="shared" si="30"/>
        <v>-8.9769662006695811E-2</v>
      </c>
      <c r="X99">
        <f t="shared" si="31"/>
        <v>8.9579416788266048E-3</v>
      </c>
      <c r="Y99">
        <f t="shared" si="32"/>
        <v>-0.10306981459046738</v>
      </c>
      <c r="Z99">
        <f t="shared" si="33"/>
        <v>2.6152999718847523E-2</v>
      </c>
      <c r="AA99">
        <f t="shared" si="34"/>
        <v>0.11408992862295086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H99">
        <f t="shared" si="41"/>
        <v>0</v>
      </c>
      <c r="AI99">
        <f t="shared" si="42"/>
        <v>0</v>
      </c>
      <c r="AJ99">
        <f t="shared" si="28"/>
        <v>0.21193673706728036</v>
      </c>
    </row>
    <row r="100" spans="1:36" x14ac:dyDescent="0.35">
      <c r="A100">
        <v>129</v>
      </c>
      <c r="B100">
        <v>0</v>
      </c>
      <c r="C100" s="6">
        <f t="shared" si="25"/>
        <v>0.18904274225098333</v>
      </c>
      <c r="D100" t="s">
        <v>10</v>
      </c>
      <c r="E100">
        <v>0</v>
      </c>
      <c r="F100">
        <v>28</v>
      </c>
      <c r="G100">
        <v>4221</v>
      </c>
      <c r="H100">
        <v>3</v>
      </c>
      <c r="I100">
        <v>3</v>
      </c>
      <c r="J100">
        <f t="shared" si="44"/>
        <v>1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0</v>
      </c>
      <c r="Q100">
        <f t="shared" si="44"/>
        <v>0</v>
      </c>
      <c r="R100">
        <f t="shared" si="44"/>
        <v>0</v>
      </c>
      <c r="U100">
        <f t="shared" si="26"/>
        <v>0.25557534364381856</v>
      </c>
      <c r="V100">
        <f t="shared" si="27"/>
        <v>0</v>
      </c>
      <c r="W100">
        <f t="shared" si="30"/>
        <v>-0.10473127234114511</v>
      </c>
      <c r="X100">
        <f t="shared" si="31"/>
        <v>7.5638071266907574E-3</v>
      </c>
      <c r="Y100">
        <f t="shared" si="32"/>
        <v>-0.10306981459046738</v>
      </c>
      <c r="Z100">
        <f t="shared" si="33"/>
        <v>1.9614749789135643E-2</v>
      </c>
      <c r="AA100">
        <f t="shared" si="34"/>
        <v>0.11408992862295086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H100">
        <f t="shared" si="41"/>
        <v>0</v>
      </c>
      <c r="AI100">
        <f t="shared" si="42"/>
        <v>0</v>
      </c>
      <c r="AJ100">
        <f t="shared" si="28"/>
        <v>0.18904274225098333</v>
      </c>
    </row>
    <row r="101" spans="1:36" x14ac:dyDescent="0.35">
      <c r="A101">
        <v>131</v>
      </c>
      <c r="B101">
        <v>0</v>
      </c>
      <c r="C101" s="6">
        <f t="shared" si="25"/>
        <v>9.6119766017269959E-2</v>
      </c>
      <c r="D101" t="s">
        <v>10</v>
      </c>
      <c r="E101">
        <v>1</v>
      </c>
      <c r="F101">
        <v>58</v>
      </c>
      <c r="G101">
        <v>13872</v>
      </c>
      <c r="H101">
        <v>3</v>
      </c>
      <c r="I101">
        <v>3</v>
      </c>
      <c r="J101">
        <f t="shared" si="44"/>
        <v>1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0</v>
      </c>
      <c r="Q101">
        <f t="shared" si="44"/>
        <v>0</v>
      </c>
      <c r="R101">
        <f t="shared" si="44"/>
        <v>0</v>
      </c>
      <c r="U101">
        <f t="shared" si="26"/>
        <v>0.25557534364381856</v>
      </c>
      <c r="V101">
        <f t="shared" si="27"/>
        <v>1.9950234306164638E-3</v>
      </c>
      <c r="W101">
        <f t="shared" si="30"/>
        <v>-0.21694334984951488</v>
      </c>
      <c r="X101">
        <f t="shared" si="31"/>
        <v>2.4857884970730677E-2</v>
      </c>
      <c r="Y101">
        <f t="shared" si="32"/>
        <v>-0.10306981459046738</v>
      </c>
      <c r="Z101">
        <f t="shared" si="33"/>
        <v>1.9614749789135643E-2</v>
      </c>
      <c r="AA101">
        <f t="shared" si="34"/>
        <v>0.11408992862295086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H101">
        <f t="shared" si="41"/>
        <v>0</v>
      </c>
      <c r="AI101">
        <f t="shared" si="42"/>
        <v>0</v>
      </c>
      <c r="AJ101">
        <f t="shared" si="28"/>
        <v>9.6119766017269959E-2</v>
      </c>
    </row>
    <row r="102" spans="1:36" x14ac:dyDescent="0.35">
      <c r="A102">
        <v>132</v>
      </c>
      <c r="B102">
        <v>0</v>
      </c>
      <c r="C102" s="6">
        <f t="shared" si="25"/>
        <v>0.22204224044711462</v>
      </c>
      <c r="D102" t="s">
        <v>15</v>
      </c>
      <c r="E102">
        <v>1</v>
      </c>
      <c r="F102">
        <v>44</v>
      </c>
      <c r="G102">
        <v>2042</v>
      </c>
      <c r="H102">
        <v>2</v>
      </c>
      <c r="I102">
        <v>3</v>
      </c>
      <c r="J102">
        <f t="shared" si="44"/>
        <v>0</v>
      </c>
      <c r="K102">
        <f t="shared" si="44"/>
        <v>0</v>
      </c>
      <c r="L102">
        <f t="shared" si="44"/>
        <v>1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0</v>
      </c>
      <c r="Q102">
        <f t="shared" si="44"/>
        <v>0</v>
      </c>
      <c r="R102">
        <f t="shared" si="44"/>
        <v>0</v>
      </c>
      <c r="U102">
        <f t="shared" si="26"/>
        <v>0.25557534364381856</v>
      </c>
      <c r="V102">
        <f t="shared" si="27"/>
        <v>1.9950234306164638E-3</v>
      </c>
      <c r="W102">
        <f t="shared" si="30"/>
        <v>-0.16457771367894231</v>
      </c>
      <c r="X102">
        <f t="shared" si="31"/>
        <v>3.6591552126753204E-3</v>
      </c>
      <c r="Y102">
        <f t="shared" si="32"/>
        <v>-6.8713209726978253E-2</v>
      </c>
      <c r="Z102">
        <f t="shared" si="33"/>
        <v>1.9614749789135643E-2</v>
      </c>
      <c r="AA102">
        <f t="shared" si="34"/>
        <v>0</v>
      </c>
      <c r="AB102">
        <f t="shared" si="35"/>
        <v>0</v>
      </c>
      <c r="AC102">
        <f t="shared" si="36"/>
        <v>0.1744888917767892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H102">
        <f t="shared" si="41"/>
        <v>0</v>
      </c>
      <c r="AI102">
        <f t="shared" si="42"/>
        <v>0</v>
      </c>
      <c r="AJ102">
        <f t="shared" si="28"/>
        <v>0.22204224044711462</v>
      </c>
    </row>
    <row r="103" spans="1:36" x14ac:dyDescent="0.35">
      <c r="A103">
        <v>133</v>
      </c>
      <c r="B103">
        <v>1</v>
      </c>
      <c r="C103" s="6">
        <f t="shared" si="25"/>
        <v>0.27792606900559791</v>
      </c>
      <c r="D103" t="s">
        <v>24</v>
      </c>
      <c r="E103">
        <v>0</v>
      </c>
      <c r="F103">
        <v>37</v>
      </c>
      <c r="G103">
        <v>2073</v>
      </c>
      <c r="H103">
        <v>1</v>
      </c>
      <c r="I103">
        <v>4</v>
      </c>
      <c r="J103">
        <f t="shared" ref="J103:R112" si="45">IF($D103=J$1,1,0)</f>
        <v>0</v>
      </c>
      <c r="K103">
        <f t="shared" si="45"/>
        <v>0</v>
      </c>
      <c r="L103">
        <f t="shared" si="45"/>
        <v>0</v>
      </c>
      <c r="M103">
        <f t="shared" si="45"/>
        <v>0</v>
      </c>
      <c r="N103">
        <f t="shared" si="45"/>
        <v>0</v>
      </c>
      <c r="O103">
        <f t="shared" si="45"/>
        <v>0</v>
      </c>
      <c r="P103">
        <f t="shared" si="45"/>
        <v>0</v>
      </c>
      <c r="Q103">
        <f t="shared" si="45"/>
        <v>0</v>
      </c>
      <c r="R103">
        <f t="shared" si="45"/>
        <v>1</v>
      </c>
      <c r="U103">
        <f t="shared" si="26"/>
        <v>0.25557534364381856</v>
      </c>
      <c r="V103">
        <f t="shared" si="27"/>
        <v>0</v>
      </c>
      <c r="W103">
        <f t="shared" si="30"/>
        <v>-0.13839489559365603</v>
      </c>
      <c r="X103">
        <f t="shared" si="31"/>
        <v>3.7147055611537407E-3</v>
      </c>
      <c r="Y103">
        <f t="shared" si="32"/>
        <v>-3.4356604863489126E-2</v>
      </c>
      <c r="Z103">
        <f t="shared" si="33"/>
        <v>2.6152999718847523E-2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H103">
        <f t="shared" si="41"/>
        <v>0</v>
      </c>
      <c r="AI103">
        <f t="shared" si="42"/>
        <v>0.16523452053892324</v>
      </c>
      <c r="AJ103">
        <f t="shared" si="28"/>
        <v>0.27792606900559791</v>
      </c>
    </row>
    <row r="104" spans="1:36" x14ac:dyDescent="0.35">
      <c r="A104">
        <v>134</v>
      </c>
      <c r="B104">
        <v>0</v>
      </c>
      <c r="C104" s="6">
        <f t="shared" si="25"/>
        <v>0.22565901173942787</v>
      </c>
      <c r="D104" t="s">
        <v>13</v>
      </c>
      <c r="E104">
        <v>0</v>
      </c>
      <c r="F104">
        <v>32</v>
      </c>
      <c r="G104">
        <v>2956</v>
      </c>
      <c r="H104">
        <v>1</v>
      </c>
      <c r="I104">
        <v>3</v>
      </c>
      <c r="J104">
        <f t="shared" si="45"/>
        <v>0</v>
      </c>
      <c r="K104">
        <f t="shared" si="45"/>
        <v>1</v>
      </c>
      <c r="L104">
        <f t="shared" si="45"/>
        <v>0</v>
      </c>
      <c r="M104">
        <f t="shared" si="45"/>
        <v>0</v>
      </c>
      <c r="N104">
        <f t="shared" si="45"/>
        <v>0</v>
      </c>
      <c r="O104">
        <f t="shared" si="45"/>
        <v>0</v>
      </c>
      <c r="P104">
        <f t="shared" si="45"/>
        <v>0</v>
      </c>
      <c r="Q104">
        <f t="shared" si="45"/>
        <v>0</v>
      </c>
      <c r="R104">
        <f t="shared" si="45"/>
        <v>0</v>
      </c>
      <c r="U104">
        <f t="shared" si="26"/>
        <v>0.25557534364381856</v>
      </c>
      <c r="V104">
        <f t="shared" si="27"/>
        <v>0</v>
      </c>
      <c r="W104">
        <f t="shared" si="30"/>
        <v>-0.11969288267559441</v>
      </c>
      <c r="X104">
        <f t="shared" si="31"/>
        <v>5.2969945194261733E-3</v>
      </c>
      <c r="Y104">
        <f t="shared" si="32"/>
        <v>-3.4356604863489126E-2</v>
      </c>
      <c r="Z104">
        <f t="shared" si="33"/>
        <v>1.9614749789135643E-2</v>
      </c>
      <c r="AA104">
        <f t="shared" si="34"/>
        <v>0</v>
      </c>
      <c r="AB104">
        <f t="shared" si="35"/>
        <v>9.9221411326131048E-2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H104">
        <f t="shared" si="41"/>
        <v>0</v>
      </c>
      <c r="AI104">
        <f t="shared" si="42"/>
        <v>0</v>
      </c>
      <c r="AJ104">
        <f t="shared" si="28"/>
        <v>0.22565901173942787</v>
      </c>
    </row>
    <row r="105" spans="1:36" x14ac:dyDescent="0.35">
      <c r="A105">
        <v>137</v>
      </c>
      <c r="B105">
        <v>1</v>
      </c>
      <c r="C105" s="6">
        <f t="shared" si="25"/>
        <v>0.24468277363182972</v>
      </c>
      <c r="D105" t="s">
        <v>15</v>
      </c>
      <c r="E105">
        <v>1</v>
      </c>
      <c r="F105">
        <v>20</v>
      </c>
      <c r="G105">
        <v>2926</v>
      </c>
      <c r="H105">
        <v>4</v>
      </c>
      <c r="I105">
        <v>3</v>
      </c>
      <c r="J105">
        <f t="shared" si="45"/>
        <v>0</v>
      </c>
      <c r="K105">
        <f t="shared" si="45"/>
        <v>0</v>
      </c>
      <c r="L105">
        <f t="shared" si="45"/>
        <v>1</v>
      </c>
      <c r="M105">
        <f t="shared" si="45"/>
        <v>0</v>
      </c>
      <c r="N105">
        <f t="shared" si="45"/>
        <v>0</v>
      </c>
      <c r="O105">
        <f t="shared" si="45"/>
        <v>0</v>
      </c>
      <c r="P105">
        <f t="shared" si="45"/>
        <v>0</v>
      </c>
      <c r="Q105">
        <f t="shared" si="45"/>
        <v>0</v>
      </c>
      <c r="R105">
        <f t="shared" si="45"/>
        <v>0</v>
      </c>
      <c r="U105">
        <f t="shared" si="26"/>
        <v>0.25557534364381856</v>
      </c>
      <c r="V105">
        <f t="shared" si="27"/>
        <v>1.9950234306164638E-3</v>
      </c>
      <c r="W105">
        <f t="shared" si="30"/>
        <v>-7.4808051672246509E-2</v>
      </c>
      <c r="X105">
        <f t="shared" si="31"/>
        <v>5.2432361176728637E-3</v>
      </c>
      <c r="Y105">
        <f t="shared" si="32"/>
        <v>-0.13742641945395651</v>
      </c>
      <c r="Z105">
        <f t="shared" si="33"/>
        <v>1.9614749789135643E-2</v>
      </c>
      <c r="AA105">
        <f t="shared" si="34"/>
        <v>0</v>
      </c>
      <c r="AB105">
        <f t="shared" si="35"/>
        <v>0</v>
      </c>
      <c r="AC105">
        <f t="shared" si="36"/>
        <v>0.1744888917767892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H105">
        <f t="shared" si="41"/>
        <v>0</v>
      </c>
      <c r="AI105">
        <f t="shared" si="42"/>
        <v>0</v>
      </c>
      <c r="AJ105">
        <f t="shared" si="28"/>
        <v>0.24468277363182972</v>
      </c>
    </row>
    <row r="106" spans="1:36" x14ac:dyDescent="0.35">
      <c r="A106">
        <v>138</v>
      </c>
      <c r="B106">
        <v>0</v>
      </c>
      <c r="C106" s="6">
        <f t="shared" si="25"/>
        <v>0.15677552098808739</v>
      </c>
      <c r="D106" t="s">
        <v>13</v>
      </c>
      <c r="E106">
        <v>2</v>
      </c>
      <c r="F106">
        <v>34</v>
      </c>
      <c r="G106">
        <v>4809</v>
      </c>
      <c r="H106">
        <v>3</v>
      </c>
      <c r="I106">
        <v>3</v>
      </c>
      <c r="J106">
        <f t="shared" si="45"/>
        <v>0</v>
      </c>
      <c r="K106">
        <f t="shared" si="45"/>
        <v>1</v>
      </c>
      <c r="L106">
        <f t="shared" si="45"/>
        <v>0</v>
      </c>
      <c r="M106">
        <f t="shared" si="45"/>
        <v>0</v>
      </c>
      <c r="N106">
        <f t="shared" si="45"/>
        <v>0</v>
      </c>
      <c r="O106">
        <f t="shared" si="45"/>
        <v>0</v>
      </c>
      <c r="P106">
        <f t="shared" si="45"/>
        <v>0</v>
      </c>
      <c r="Q106">
        <f t="shared" si="45"/>
        <v>0</v>
      </c>
      <c r="R106">
        <f t="shared" si="45"/>
        <v>0</v>
      </c>
      <c r="U106">
        <f t="shared" si="26"/>
        <v>0.25557534364381856</v>
      </c>
      <c r="V106">
        <f t="shared" si="27"/>
        <v>3.9900468612329276E-3</v>
      </c>
      <c r="W106">
        <f t="shared" si="30"/>
        <v>-0.12717368784281907</v>
      </c>
      <c r="X106">
        <f t="shared" si="31"/>
        <v>8.6174718010556383E-3</v>
      </c>
      <c r="Y106">
        <f t="shared" si="32"/>
        <v>-0.10306981459046738</v>
      </c>
      <c r="Z106">
        <f t="shared" si="33"/>
        <v>1.9614749789135643E-2</v>
      </c>
      <c r="AA106">
        <f t="shared" si="34"/>
        <v>0</v>
      </c>
      <c r="AB106">
        <f t="shared" si="35"/>
        <v>9.9221411326131048E-2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H106">
        <f t="shared" si="41"/>
        <v>0</v>
      </c>
      <c r="AI106">
        <f t="shared" si="42"/>
        <v>0</v>
      </c>
      <c r="AJ106">
        <f t="shared" si="28"/>
        <v>0.15677552098808739</v>
      </c>
    </row>
    <row r="107" spans="1:36" x14ac:dyDescent="0.35">
      <c r="A107">
        <v>139</v>
      </c>
      <c r="B107">
        <v>0</v>
      </c>
      <c r="C107" s="6">
        <f t="shared" si="25"/>
        <v>2.6347997672197976E-2</v>
      </c>
      <c r="D107" t="s">
        <v>19</v>
      </c>
      <c r="E107">
        <v>0</v>
      </c>
      <c r="F107">
        <v>37</v>
      </c>
      <c r="G107">
        <v>5163</v>
      </c>
      <c r="H107">
        <v>4</v>
      </c>
      <c r="I107">
        <v>3</v>
      </c>
      <c r="J107">
        <f t="shared" si="45"/>
        <v>0</v>
      </c>
      <c r="K107">
        <f t="shared" si="45"/>
        <v>0</v>
      </c>
      <c r="L107">
        <f t="shared" si="45"/>
        <v>0</v>
      </c>
      <c r="M107">
        <f t="shared" si="45"/>
        <v>0</v>
      </c>
      <c r="N107">
        <f t="shared" si="45"/>
        <v>1</v>
      </c>
      <c r="O107">
        <f t="shared" si="45"/>
        <v>0</v>
      </c>
      <c r="P107">
        <f t="shared" si="45"/>
        <v>0</v>
      </c>
      <c r="Q107">
        <f t="shared" si="45"/>
        <v>0</v>
      </c>
      <c r="R107">
        <f t="shared" si="45"/>
        <v>0</v>
      </c>
      <c r="U107">
        <f t="shared" si="26"/>
        <v>0.25557534364381856</v>
      </c>
      <c r="V107">
        <f t="shared" si="27"/>
        <v>0</v>
      </c>
      <c r="W107">
        <f t="shared" si="30"/>
        <v>-0.13839489559365603</v>
      </c>
      <c r="X107">
        <f t="shared" si="31"/>
        <v>9.2518209417447005E-3</v>
      </c>
      <c r="Y107">
        <f t="shared" si="32"/>
        <v>-0.13742641945395651</v>
      </c>
      <c r="Z107">
        <f t="shared" si="33"/>
        <v>1.9614749789135643E-2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1.7727398345111601E-2</v>
      </c>
      <c r="AF107">
        <f t="shared" si="39"/>
        <v>0</v>
      </c>
      <c r="AG107">
        <f t="shared" si="40"/>
        <v>0</v>
      </c>
      <c r="AH107">
        <f t="shared" si="41"/>
        <v>0</v>
      </c>
      <c r="AI107">
        <f t="shared" si="42"/>
        <v>0</v>
      </c>
      <c r="AJ107">
        <f t="shared" si="28"/>
        <v>2.6347997672197976E-2</v>
      </c>
    </row>
    <row r="108" spans="1:36" x14ac:dyDescent="0.35">
      <c r="A108">
        <v>140</v>
      </c>
      <c r="B108">
        <v>0</v>
      </c>
      <c r="C108" s="6">
        <f t="shared" si="25"/>
        <v>-3.8624337575205392E-2</v>
      </c>
      <c r="D108" t="s">
        <v>20</v>
      </c>
      <c r="E108">
        <v>2</v>
      </c>
      <c r="F108">
        <v>59</v>
      </c>
      <c r="G108">
        <v>18844</v>
      </c>
      <c r="H108">
        <v>4</v>
      </c>
      <c r="I108">
        <v>4</v>
      </c>
      <c r="J108">
        <f t="shared" si="45"/>
        <v>0</v>
      </c>
      <c r="K108">
        <f t="shared" si="45"/>
        <v>0</v>
      </c>
      <c r="L108">
        <f t="shared" si="45"/>
        <v>0</v>
      </c>
      <c r="M108">
        <f t="shared" si="45"/>
        <v>0</v>
      </c>
      <c r="N108">
        <f t="shared" si="45"/>
        <v>0</v>
      </c>
      <c r="O108">
        <f t="shared" si="45"/>
        <v>1</v>
      </c>
      <c r="P108">
        <f t="shared" si="45"/>
        <v>0</v>
      </c>
      <c r="Q108">
        <f t="shared" si="45"/>
        <v>0</v>
      </c>
      <c r="R108">
        <f t="shared" si="45"/>
        <v>0</v>
      </c>
      <c r="U108">
        <f t="shared" si="26"/>
        <v>0.25557534364381856</v>
      </c>
      <c r="V108">
        <f t="shared" si="27"/>
        <v>3.9900468612329276E-3</v>
      </c>
      <c r="W108">
        <f t="shared" si="30"/>
        <v>-0.22068375243312721</v>
      </c>
      <c r="X108">
        <f t="shared" si="31"/>
        <v>3.3767444087979305E-2</v>
      </c>
      <c r="Y108">
        <f t="shared" si="32"/>
        <v>-0.13742641945395651</v>
      </c>
      <c r="Z108">
        <f t="shared" si="33"/>
        <v>2.6152999718847523E-2</v>
      </c>
      <c r="AA108">
        <f t="shared" si="34"/>
        <v>0</v>
      </c>
      <c r="AB108">
        <f t="shared" si="35"/>
        <v>0</v>
      </c>
      <c r="AC108">
        <f t="shared" si="36"/>
        <v>0</v>
      </c>
      <c r="AD108">
        <f t="shared" si="37"/>
        <v>0</v>
      </c>
      <c r="AE108">
        <f t="shared" si="38"/>
        <v>0</v>
      </c>
      <c r="AF108">
        <f t="shared" si="39"/>
        <v>0</v>
      </c>
      <c r="AG108">
        <f t="shared" si="40"/>
        <v>0</v>
      </c>
      <c r="AH108">
        <f t="shared" si="41"/>
        <v>0</v>
      </c>
      <c r="AI108">
        <f t="shared" si="42"/>
        <v>0</v>
      </c>
      <c r="AJ108">
        <f t="shared" si="28"/>
        <v>-3.8624337575205392E-2</v>
      </c>
    </row>
    <row r="109" spans="1:36" x14ac:dyDescent="0.35">
      <c r="A109">
        <v>141</v>
      </c>
      <c r="B109">
        <v>0</v>
      </c>
      <c r="C109" s="6">
        <f t="shared" si="25"/>
        <v>1.0926234199019447E-2</v>
      </c>
      <c r="D109" t="s">
        <v>22</v>
      </c>
      <c r="E109">
        <v>0</v>
      </c>
      <c r="F109">
        <v>50</v>
      </c>
      <c r="G109">
        <v>18172</v>
      </c>
      <c r="H109">
        <v>2</v>
      </c>
      <c r="I109">
        <v>3</v>
      </c>
      <c r="J109">
        <f t="shared" si="45"/>
        <v>0</v>
      </c>
      <c r="K109">
        <f t="shared" si="45"/>
        <v>0</v>
      </c>
      <c r="L109">
        <f t="shared" si="45"/>
        <v>0</v>
      </c>
      <c r="M109">
        <f t="shared" si="45"/>
        <v>0</v>
      </c>
      <c r="N109">
        <f t="shared" si="45"/>
        <v>0</v>
      </c>
      <c r="O109">
        <f t="shared" si="45"/>
        <v>0</v>
      </c>
      <c r="P109">
        <f t="shared" si="45"/>
        <v>0</v>
      </c>
      <c r="Q109">
        <f t="shared" si="45"/>
        <v>1</v>
      </c>
      <c r="R109">
        <f t="shared" si="45"/>
        <v>0</v>
      </c>
      <c r="U109">
        <f t="shared" si="26"/>
        <v>0.25557534364381856</v>
      </c>
      <c r="V109">
        <f t="shared" si="27"/>
        <v>0</v>
      </c>
      <c r="W109">
        <f t="shared" si="30"/>
        <v>-0.18702012918061628</v>
      </c>
      <c r="X109">
        <f t="shared" si="31"/>
        <v>3.256325588870515E-2</v>
      </c>
      <c r="Y109">
        <f t="shared" si="32"/>
        <v>-6.8713209726978253E-2</v>
      </c>
      <c r="Z109">
        <f t="shared" si="33"/>
        <v>1.9614749789135643E-2</v>
      </c>
      <c r="AA109">
        <f t="shared" si="34"/>
        <v>0</v>
      </c>
      <c r="AB109">
        <f t="shared" si="35"/>
        <v>0</v>
      </c>
      <c r="AC109">
        <f t="shared" si="36"/>
        <v>0</v>
      </c>
      <c r="AD109">
        <f t="shared" si="37"/>
        <v>0</v>
      </c>
      <c r="AE109">
        <f t="shared" si="38"/>
        <v>0</v>
      </c>
      <c r="AF109">
        <f t="shared" si="39"/>
        <v>0</v>
      </c>
      <c r="AG109">
        <f t="shared" si="40"/>
        <v>0</v>
      </c>
      <c r="AH109">
        <f t="shared" si="41"/>
        <v>-4.1093776215045383E-2</v>
      </c>
      <c r="AI109">
        <f t="shared" si="42"/>
        <v>0</v>
      </c>
      <c r="AJ109">
        <f t="shared" si="28"/>
        <v>1.0926234199019447E-2</v>
      </c>
    </row>
    <row r="110" spans="1:36" x14ac:dyDescent="0.35">
      <c r="A110">
        <v>142</v>
      </c>
      <c r="B110">
        <v>1</v>
      </c>
      <c r="C110" s="6">
        <f t="shared" si="25"/>
        <v>0.20299308486416334</v>
      </c>
      <c r="D110" t="s">
        <v>10</v>
      </c>
      <c r="E110">
        <v>0</v>
      </c>
      <c r="F110">
        <v>25</v>
      </c>
      <c r="G110">
        <v>5744</v>
      </c>
      <c r="H110">
        <v>3</v>
      </c>
      <c r="I110">
        <v>3</v>
      </c>
      <c r="J110">
        <f t="shared" si="45"/>
        <v>1</v>
      </c>
      <c r="K110">
        <f t="shared" si="45"/>
        <v>0</v>
      </c>
      <c r="L110">
        <f t="shared" si="45"/>
        <v>0</v>
      </c>
      <c r="M110">
        <f t="shared" si="45"/>
        <v>0</v>
      </c>
      <c r="N110">
        <f t="shared" si="45"/>
        <v>0</v>
      </c>
      <c r="O110">
        <f t="shared" si="45"/>
        <v>0</v>
      </c>
      <c r="P110">
        <f t="shared" si="45"/>
        <v>0</v>
      </c>
      <c r="Q110">
        <f t="shared" si="45"/>
        <v>0</v>
      </c>
      <c r="R110">
        <f t="shared" si="45"/>
        <v>0</v>
      </c>
      <c r="U110">
        <f t="shared" si="26"/>
        <v>0.25557534364381856</v>
      </c>
      <c r="V110">
        <f t="shared" si="27"/>
        <v>0</v>
      </c>
      <c r="W110">
        <f t="shared" si="30"/>
        <v>-9.351006459030814E-2</v>
      </c>
      <c r="X110">
        <f t="shared" si="31"/>
        <v>1.029294198903381E-2</v>
      </c>
      <c r="Y110">
        <f t="shared" si="32"/>
        <v>-0.10306981459046738</v>
      </c>
      <c r="Z110">
        <f t="shared" si="33"/>
        <v>1.9614749789135643E-2</v>
      </c>
      <c r="AA110">
        <f t="shared" si="34"/>
        <v>0.11408992862295086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H110">
        <f t="shared" si="41"/>
        <v>0</v>
      </c>
      <c r="AI110">
        <f t="shared" si="42"/>
        <v>0</v>
      </c>
      <c r="AJ110">
        <f t="shared" si="28"/>
        <v>0.20299308486416334</v>
      </c>
    </row>
    <row r="111" spans="1:36" x14ac:dyDescent="0.35">
      <c r="A111">
        <v>143</v>
      </c>
      <c r="B111">
        <v>0</v>
      </c>
      <c r="C111" s="6">
        <f t="shared" si="25"/>
        <v>0.15264200166489733</v>
      </c>
      <c r="D111" t="s">
        <v>13</v>
      </c>
      <c r="E111">
        <v>2</v>
      </c>
      <c r="F111">
        <v>25</v>
      </c>
      <c r="G111">
        <v>2889</v>
      </c>
      <c r="H111">
        <v>4</v>
      </c>
      <c r="I111">
        <v>3</v>
      </c>
      <c r="J111">
        <f t="shared" si="45"/>
        <v>0</v>
      </c>
      <c r="K111">
        <f t="shared" si="45"/>
        <v>1</v>
      </c>
      <c r="L111">
        <f t="shared" si="45"/>
        <v>0</v>
      </c>
      <c r="M111">
        <f t="shared" si="45"/>
        <v>0</v>
      </c>
      <c r="N111">
        <f t="shared" si="45"/>
        <v>0</v>
      </c>
      <c r="O111">
        <f t="shared" si="45"/>
        <v>0</v>
      </c>
      <c r="P111">
        <f t="shared" si="45"/>
        <v>0</v>
      </c>
      <c r="Q111">
        <f t="shared" si="45"/>
        <v>0</v>
      </c>
      <c r="R111">
        <f t="shared" si="45"/>
        <v>0</v>
      </c>
      <c r="U111">
        <f t="shared" si="26"/>
        <v>0.25557534364381856</v>
      </c>
      <c r="V111">
        <f t="shared" si="27"/>
        <v>3.9900468612329276E-3</v>
      </c>
      <c r="W111">
        <f t="shared" si="30"/>
        <v>-9.351006459030814E-2</v>
      </c>
      <c r="X111">
        <f t="shared" si="31"/>
        <v>5.1769340888437806E-3</v>
      </c>
      <c r="Y111">
        <f t="shared" si="32"/>
        <v>-0.13742641945395651</v>
      </c>
      <c r="Z111">
        <f t="shared" si="33"/>
        <v>1.9614749789135643E-2</v>
      </c>
      <c r="AA111">
        <f t="shared" si="34"/>
        <v>0</v>
      </c>
      <c r="AB111">
        <f t="shared" si="35"/>
        <v>9.9221411326131048E-2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H111">
        <f t="shared" si="41"/>
        <v>0</v>
      </c>
      <c r="AI111">
        <f t="shared" si="42"/>
        <v>0</v>
      </c>
      <c r="AJ111">
        <f t="shared" si="28"/>
        <v>0.15264200166489733</v>
      </c>
    </row>
    <row r="112" spans="1:36" x14ac:dyDescent="0.35">
      <c r="A112">
        <v>144</v>
      </c>
      <c r="B112">
        <v>0</v>
      </c>
      <c r="C112" s="6">
        <f t="shared" si="25"/>
        <v>0.23510838796410755</v>
      </c>
      <c r="D112" t="s">
        <v>15</v>
      </c>
      <c r="E112">
        <v>0</v>
      </c>
      <c r="F112">
        <v>22</v>
      </c>
      <c r="G112">
        <v>2871</v>
      </c>
      <c r="H112">
        <v>4</v>
      </c>
      <c r="I112">
        <v>3</v>
      </c>
      <c r="J112">
        <f t="shared" si="45"/>
        <v>0</v>
      </c>
      <c r="K112">
        <f t="shared" si="45"/>
        <v>0</v>
      </c>
      <c r="L112">
        <f t="shared" si="45"/>
        <v>1</v>
      </c>
      <c r="M112">
        <f t="shared" si="45"/>
        <v>0</v>
      </c>
      <c r="N112">
        <f t="shared" si="45"/>
        <v>0</v>
      </c>
      <c r="O112">
        <f t="shared" si="45"/>
        <v>0</v>
      </c>
      <c r="P112">
        <f t="shared" si="45"/>
        <v>0</v>
      </c>
      <c r="Q112">
        <f t="shared" si="45"/>
        <v>0</v>
      </c>
      <c r="R112">
        <f t="shared" si="45"/>
        <v>0</v>
      </c>
      <c r="U112">
        <f t="shared" si="26"/>
        <v>0.25557534364381856</v>
      </c>
      <c r="V112">
        <f t="shared" si="27"/>
        <v>0</v>
      </c>
      <c r="W112">
        <f t="shared" si="30"/>
        <v>-8.2288856839471153E-2</v>
      </c>
      <c r="X112">
        <f t="shared" si="31"/>
        <v>5.1446790477917949E-3</v>
      </c>
      <c r="Y112">
        <f t="shared" si="32"/>
        <v>-0.13742641945395651</v>
      </c>
      <c r="Z112">
        <f t="shared" si="33"/>
        <v>1.9614749789135643E-2</v>
      </c>
      <c r="AA112">
        <f t="shared" si="34"/>
        <v>0</v>
      </c>
      <c r="AB112">
        <f t="shared" si="35"/>
        <v>0</v>
      </c>
      <c r="AC112">
        <f t="shared" si="36"/>
        <v>0.1744888917767892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H112">
        <f t="shared" si="41"/>
        <v>0</v>
      </c>
      <c r="AI112">
        <f t="shared" si="42"/>
        <v>0</v>
      </c>
      <c r="AJ112">
        <f t="shared" si="28"/>
        <v>0.23510838796410755</v>
      </c>
    </row>
    <row r="113" spans="1:36" x14ac:dyDescent="0.35">
      <c r="A113">
        <v>145</v>
      </c>
      <c r="B113">
        <v>0</v>
      </c>
      <c r="C113" s="6">
        <f t="shared" si="25"/>
        <v>0.1116898155381833</v>
      </c>
      <c r="D113" t="s">
        <v>19</v>
      </c>
      <c r="E113">
        <v>12</v>
      </c>
      <c r="F113">
        <v>51</v>
      </c>
      <c r="G113">
        <v>7484</v>
      </c>
      <c r="H113">
        <v>1</v>
      </c>
      <c r="I113">
        <v>4</v>
      </c>
      <c r="J113">
        <f t="shared" ref="J113:R122" si="46">IF($D113=J$1,1,0)</f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1</v>
      </c>
      <c r="O113">
        <f t="shared" si="46"/>
        <v>0</v>
      </c>
      <c r="P113">
        <f t="shared" si="46"/>
        <v>0</v>
      </c>
      <c r="Q113">
        <f t="shared" si="46"/>
        <v>0</v>
      </c>
      <c r="R113">
        <f t="shared" si="46"/>
        <v>0</v>
      </c>
      <c r="U113">
        <f t="shared" si="26"/>
        <v>0.25557534364381856</v>
      </c>
      <c r="V113">
        <f t="shared" si="27"/>
        <v>2.3940281167397565E-2</v>
      </c>
      <c r="W113">
        <f t="shared" si="30"/>
        <v>-0.19076053176422861</v>
      </c>
      <c r="X113">
        <f t="shared" si="31"/>
        <v>1.3410929290725807E-2</v>
      </c>
      <c r="Y113">
        <f t="shared" si="32"/>
        <v>-3.4356604863489126E-2</v>
      </c>
      <c r="Z113">
        <f t="shared" si="33"/>
        <v>2.6152999718847523E-2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1.7727398345111601E-2</v>
      </c>
      <c r="AF113">
        <f t="shared" si="39"/>
        <v>0</v>
      </c>
      <c r="AG113">
        <f t="shared" si="40"/>
        <v>0</v>
      </c>
      <c r="AH113">
        <f t="shared" si="41"/>
        <v>0</v>
      </c>
      <c r="AI113">
        <f t="shared" si="42"/>
        <v>0</v>
      </c>
      <c r="AJ113">
        <f t="shared" si="28"/>
        <v>0.1116898155381833</v>
      </c>
    </row>
    <row r="114" spans="1:36" x14ac:dyDescent="0.35">
      <c r="A114">
        <v>147</v>
      </c>
      <c r="B114">
        <v>1</v>
      </c>
      <c r="C114" s="6">
        <f t="shared" si="25"/>
        <v>0.23685801711448906</v>
      </c>
      <c r="D114" t="s">
        <v>15</v>
      </c>
      <c r="E114">
        <v>0</v>
      </c>
      <c r="F114">
        <v>34</v>
      </c>
      <c r="G114">
        <v>6074</v>
      </c>
      <c r="H114">
        <v>3</v>
      </c>
      <c r="I114">
        <v>4</v>
      </c>
      <c r="J114">
        <f t="shared" si="46"/>
        <v>0</v>
      </c>
      <c r="K114">
        <f t="shared" si="46"/>
        <v>0</v>
      </c>
      <c r="L114">
        <f t="shared" si="46"/>
        <v>1</v>
      </c>
      <c r="M114">
        <f t="shared" si="46"/>
        <v>0</v>
      </c>
      <c r="N114">
        <f t="shared" si="46"/>
        <v>0</v>
      </c>
      <c r="O114">
        <f t="shared" si="46"/>
        <v>0</v>
      </c>
      <c r="P114">
        <f t="shared" si="46"/>
        <v>0</v>
      </c>
      <c r="Q114">
        <f t="shared" si="46"/>
        <v>0</v>
      </c>
      <c r="R114">
        <f t="shared" si="46"/>
        <v>0</v>
      </c>
      <c r="U114">
        <f t="shared" si="26"/>
        <v>0.25557534364381856</v>
      </c>
      <c r="V114">
        <f t="shared" si="27"/>
        <v>0</v>
      </c>
      <c r="W114">
        <f t="shared" si="30"/>
        <v>-0.12717368784281907</v>
      </c>
      <c r="X114">
        <f t="shared" si="31"/>
        <v>1.0884284408320222E-2</v>
      </c>
      <c r="Y114">
        <f t="shared" si="32"/>
        <v>-0.10306981459046738</v>
      </c>
      <c r="Z114">
        <f t="shared" si="33"/>
        <v>2.6152999718847523E-2</v>
      </c>
      <c r="AA114">
        <f t="shared" si="34"/>
        <v>0</v>
      </c>
      <c r="AB114">
        <f t="shared" si="35"/>
        <v>0</v>
      </c>
      <c r="AC114">
        <f t="shared" si="36"/>
        <v>0.1744888917767892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H114">
        <f t="shared" si="41"/>
        <v>0</v>
      </c>
      <c r="AI114">
        <f t="shared" si="42"/>
        <v>0</v>
      </c>
      <c r="AJ114">
        <f t="shared" si="28"/>
        <v>0.23685801711448906</v>
      </c>
    </row>
    <row r="115" spans="1:36" x14ac:dyDescent="0.35">
      <c r="A115">
        <v>148</v>
      </c>
      <c r="B115">
        <v>0</v>
      </c>
      <c r="C115" s="6">
        <f t="shared" si="25"/>
        <v>-2.5187118960890004E-2</v>
      </c>
      <c r="D115" t="s">
        <v>20</v>
      </c>
      <c r="E115">
        <v>4</v>
      </c>
      <c r="F115">
        <v>54</v>
      </c>
      <c r="G115">
        <v>17328</v>
      </c>
      <c r="H115">
        <v>4</v>
      </c>
      <c r="I115">
        <v>3</v>
      </c>
      <c r="J115">
        <f t="shared" si="46"/>
        <v>0</v>
      </c>
      <c r="K115">
        <f t="shared" si="46"/>
        <v>0</v>
      </c>
      <c r="L115">
        <f t="shared" si="46"/>
        <v>0</v>
      </c>
      <c r="M115">
        <f t="shared" si="46"/>
        <v>0</v>
      </c>
      <c r="N115">
        <f t="shared" si="46"/>
        <v>0</v>
      </c>
      <c r="O115">
        <f t="shared" si="46"/>
        <v>1</v>
      </c>
      <c r="P115">
        <f t="shared" si="46"/>
        <v>0</v>
      </c>
      <c r="Q115">
        <f t="shared" si="46"/>
        <v>0</v>
      </c>
      <c r="R115">
        <f t="shared" si="46"/>
        <v>0</v>
      </c>
      <c r="U115">
        <f t="shared" si="26"/>
        <v>0.25557534364381856</v>
      </c>
      <c r="V115">
        <f t="shared" si="27"/>
        <v>7.9800937224658551E-3</v>
      </c>
      <c r="W115">
        <f t="shared" si="30"/>
        <v>-0.20198173951506557</v>
      </c>
      <c r="X115">
        <f t="shared" si="31"/>
        <v>3.1050852852712023E-2</v>
      </c>
      <c r="Y115">
        <f t="shared" si="32"/>
        <v>-0.13742641945395651</v>
      </c>
      <c r="Z115">
        <f t="shared" si="33"/>
        <v>1.9614749789135643E-2</v>
      </c>
      <c r="AA115">
        <f t="shared" si="34"/>
        <v>0</v>
      </c>
      <c r="AB115">
        <f t="shared" si="35"/>
        <v>0</v>
      </c>
      <c r="AC115">
        <f t="shared" si="36"/>
        <v>0</v>
      </c>
      <c r="AD115">
        <f t="shared" si="37"/>
        <v>0</v>
      </c>
      <c r="AE115">
        <f t="shared" si="38"/>
        <v>0</v>
      </c>
      <c r="AF115">
        <f t="shared" si="39"/>
        <v>0</v>
      </c>
      <c r="AG115">
        <f t="shared" si="40"/>
        <v>0</v>
      </c>
      <c r="AH115">
        <f t="shared" si="41"/>
        <v>0</v>
      </c>
      <c r="AI115">
        <f t="shared" si="42"/>
        <v>0</v>
      </c>
      <c r="AJ115">
        <f t="shared" si="28"/>
        <v>-2.5187118960890004E-2</v>
      </c>
    </row>
    <row r="116" spans="1:36" x14ac:dyDescent="0.35">
      <c r="A116">
        <v>150</v>
      </c>
      <c r="B116">
        <v>0</v>
      </c>
      <c r="C116" s="6">
        <f t="shared" si="25"/>
        <v>0.26380539225865279</v>
      </c>
      <c r="D116" t="s">
        <v>15</v>
      </c>
      <c r="E116">
        <v>1</v>
      </c>
      <c r="F116">
        <v>24</v>
      </c>
      <c r="G116">
        <v>2774</v>
      </c>
      <c r="H116">
        <v>3</v>
      </c>
      <c r="I116">
        <v>3</v>
      </c>
      <c r="J116">
        <f t="shared" si="46"/>
        <v>0</v>
      </c>
      <c r="K116">
        <f t="shared" si="46"/>
        <v>0</v>
      </c>
      <c r="L116">
        <f t="shared" si="46"/>
        <v>1</v>
      </c>
      <c r="M116">
        <f t="shared" si="46"/>
        <v>0</v>
      </c>
      <c r="N116">
        <f t="shared" si="46"/>
        <v>0</v>
      </c>
      <c r="O116">
        <f t="shared" si="46"/>
        <v>0</v>
      </c>
      <c r="P116">
        <f t="shared" si="46"/>
        <v>0</v>
      </c>
      <c r="Q116">
        <f t="shared" si="46"/>
        <v>0</v>
      </c>
      <c r="R116">
        <f t="shared" si="46"/>
        <v>0</v>
      </c>
      <c r="U116">
        <f t="shared" si="26"/>
        <v>0.25557534364381856</v>
      </c>
      <c r="V116">
        <f t="shared" si="27"/>
        <v>1.9950234306164638E-3</v>
      </c>
      <c r="W116">
        <f t="shared" si="30"/>
        <v>-8.9769662006695811E-2</v>
      </c>
      <c r="X116">
        <f t="shared" si="31"/>
        <v>4.970860215456091E-3</v>
      </c>
      <c r="Y116">
        <f t="shared" si="32"/>
        <v>-0.10306981459046738</v>
      </c>
      <c r="Z116">
        <f t="shared" si="33"/>
        <v>1.9614749789135643E-2</v>
      </c>
      <c r="AA116">
        <f t="shared" si="34"/>
        <v>0</v>
      </c>
      <c r="AB116">
        <f t="shared" si="35"/>
        <v>0</v>
      </c>
      <c r="AC116">
        <f t="shared" si="36"/>
        <v>0.1744888917767892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H116">
        <f t="shared" si="41"/>
        <v>0</v>
      </c>
      <c r="AI116">
        <f t="shared" si="42"/>
        <v>0</v>
      </c>
      <c r="AJ116">
        <f t="shared" si="28"/>
        <v>0.26380539225865279</v>
      </c>
    </row>
    <row r="117" spans="1:36" x14ac:dyDescent="0.35">
      <c r="A117">
        <v>151</v>
      </c>
      <c r="B117">
        <v>0</v>
      </c>
      <c r="C117" s="6">
        <f t="shared" si="25"/>
        <v>0.18659732718591004</v>
      </c>
      <c r="D117" t="s">
        <v>13</v>
      </c>
      <c r="E117">
        <v>0</v>
      </c>
      <c r="F117">
        <v>34</v>
      </c>
      <c r="G117">
        <v>4505</v>
      </c>
      <c r="H117">
        <v>2</v>
      </c>
      <c r="I117">
        <v>3</v>
      </c>
      <c r="J117">
        <f t="shared" si="46"/>
        <v>0</v>
      </c>
      <c r="K117">
        <f t="shared" si="46"/>
        <v>1</v>
      </c>
      <c r="L117">
        <f t="shared" si="46"/>
        <v>0</v>
      </c>
      <c r="M117">
        <f t="shared" si="46"/>
        <v>0</v>
      </c>
      <c r="N117">
        <f t="shared" si="46"/>
        <v>0</v>
      </c>
      <c r="O117">
        <f t="shared" si="46"/>
        <v>0</v>
      </c>
      <c r="P117">
        <f t="shared" si="46"/>
        <v>0</v>
      </c>
      <c r="Q117">
        <f t="shared" si="46"/>
        <v>0</v>
      </c>
      <c r="R117">
        <f t="shared" si="46"/>
        <v>0</v>
      </c>
      <c r="U117">
        <f t="shared" si="26"/>
        <v>0.25557534364381856</v>
      </c>
      <c r="V117">
        <f t="shared" si="27"/>
        <v>0</v>
      </c>
      <c r="W117">
        <f t="shared" si="30"/>
        <v>-0.12717368784281907</v>
      </c>
      <c r="X117">
        <f t="shared" si="31"/>
        <v>8.0727199966220946E-3</v>
      </c>
      <c r="Y117">
        <f t="shared" si="32"/>
        <v>-6.8713209726978253E-2</v>
      </c>
      <c r="Z117">
        <f t="shared" si="33"/>
        <v>1.9614749789135643E-2</v>
      </c>
      <c r="AA117">
        <f t="shared" si="34"/>
        <v>0</v>
      </c>
      <c r="AB117">
        <f t="shared" si="35"/>
        <v>9.9221411326131048E-2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H117">
        <f t="shared" si="41"/>
        <v>0</v>
      </c>
      <c r="AI117">
        <f t="shared" si="42"/>
        <v>0</v>
      </c>
      <c r="AJ117">
        <f t="shared" si="28"/>
        <v>0.18659732718591004</v>
      </c>
    </row>
    <row r="118" spans="1:36" x14ac:dyDescent="0.35">
      <c r="A118">
        <v>152</v>
      </c>
      <c r="B118">
        <v>0</v>
      </c>
      <c r="C118" s="6">
        <f t="shared" si="25"/>
        <v>0.12876431071302863</v>
      </c>
      <c r="D118" t="s">
        <v>10</v>
      </c>
      <c r="E118">
        <v>1</v>
      </c>
      <c r="F118">
        <v>37</v>
      </c>
      <c r="G118">
        <v>7428</v>
      </c>
      <c r="H118">
        <v>4</v>
      </c>
      <c r="I118">
        <v>3</v>
      </c>
      <c r="J118">
        <f t="shared" si="46"/>
        <v>1</v>
      </c>
      <c r="K118">
        <f t="shared" si="46"/>
        <v>0</v>
      </c>
      <c r="L118">
        <f t="shared" si="46"/>
        <v>0</v>
      </c>
      <c r="M118">
        <f t="shared" si="46"/>
        <v>0</v>
      </c>
      <c r="N118">
        <f t="shared" si="46"/>
        <v>0</v>
      </c>
      <c r="O118">
        <f t="shared" si="46"/>
        <v>0</v>
      </c>
      <c r="P118">
        <f t="shared" si="46"/>
        <v>0</v>
      </c>
      <c r="Q118">
        <f t="shared" si="46"/>
        <v>0</v>
      </c>
      <c r="R118">
        <f t="shared" si="46"/>
        <v>0</v>
      </c>
      <c r="U118">
        <f t="shared" si="26"/>
        <v>0.25557534364381856</v>
      </c>
      <c r="V118">
        <f t="shared" si="27"/>
        <v>1.9950234306164638E-3</v>
      </c>
      <c r="W118">
        <f t="shared" si="30"/>
        <v>-0.13839489559365603</v>
      </c>
      <c r="X118">
        <f t="shared" si="31"/>
        <v>1.3310580274119627E-2</v>
      </c>
      <c r="Y118">
        <f t="shared" si="32"/>
        <v>-0.13742641945395651</v>
      </c>
      <c r="Z118">
        <f t="shared" si="33"/>
        <v>1.9614749789135643E-2</v>
      </c>
      <c r="AA118">
        <f t="shared" si="34"/>
        <v>0.11408992862295086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H118">
        <f t="shared" si="41"/>
        <v>0</v>
      </c>
      <c r="AI118">
        <f t="shared" si="42"/>
        <v>0</v>
      </c>
      <c r="AJ118">
        <f t="shared" si="28"/>
        <v>0.12876431071302863</v>
      </c>
    </row>
    <row r="119" spans="1:36" x14ac:dyDescent="0.35">
      <c r="A119">
        <v>153</v>
      </c>
      <c r="B119">
        <v>0</v>
      </c>
      <c r="C119" s="6">
        <f t="shared" si="25"/>
        <v>0.1444770502394867</v>
      </c>
      <c r="D119" t="s">
        <v>20</v>
      </c>
      <c r="E119">
        <v>5</v>
      </c>
      <c r="F119">
        <v>34</v>
      </c>
      <c r="G119">
        <v>11631</v>
      </c>
      <c r="H119">
        <v>1</v>
      </c>
      <c r="I119">
        <v>3</v>
      </c>
      <c r="J119">
        <f t="shared" si="46"/>
        <v>0</v>
      </c>
      <c r="K119">
        <f t="shared" si="46"/>
        <v>0</v>
      </c>
      <c r="L119">
        <f t="shared" si="46"/>
        <v>0</v>
      </c>
      <c r="M119">
        <f t="shared" si="46"/>
        <v>0</v>
      </c>
      <c r="N119">
        <f t="shared" si="46"/>
        <v>0</v>
      </c>
      <c r="O119">
        <f t="shared" si="46"/>
        <v>1</v>
      </c>
      <c r="P119">
        <f t="shared" si="46"/>
        <v>0</v>
      </c>
      <c r="Q119">
        <f t="shared" si="46"/>
        <v>0</v>
      </c>
      <c r="R119">
        <f t="shared" si="46"/>
        <v>0</v>
      </c>
      <c r="U119">
        <f t="shared" si="26"/>
        <v>0.25557534364381856</v>
      </c>
      <c r="V119">
        <f t="shared" si="27"/>
        <v>9.9751171530823197E-3</v>
      </c>
      <c r="W119">
        <f t="shared" si="30"/>
        <v>-0.12717368784281907</v>
      </c>
      <c r="X119">
        <f t="shared" si="31"/>
        <v>2.0842132359758399E-2</v>
      </c>
      <c r="Y119">
        <f t="shared" si="32"/>
        <v>-3.4356604863489126E-2</v>
      </c>
      <c r="Z119">
        <f t="shared" si="33"/>
        <v>1.9614749789135643E-2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H119">
        <f t="shared" si="41"/>
        <v>0</v>
      </c>
      <c r="AI119">
        <f t="shared" si="42"/>
        <v>0</v>
      </c>
      <c r="AJ119">
        <f t="shared" si="28"/>
        <v>0.1444770502394867</v>
      </c>
    </row>
    <row r="120" spans="1:36" x14ac:dyDescent="0.35">
      <c r="A120">
        <v>154</v>
      </c>
      <c r="B120">
        <v>0</v>
      </c>
      <c r="C120" s="6">
        <f t="shared" si="25"/>
        <v>0.1386391336622623</v>
      </c>
      <c r="D120" t="s">
        <v>10</v>
      </c>
      <c r="E120">
        <v>2</v>
      </c>
      <c r="F120">
        <v>36</v>
      </c>
      <c r="G120">
        <v>9738</v>
      </c>
      <c r="H120">
        <v>4</v>
      </c>
      <c r="I120">
        <v>3</v>
      </c>
      <c r="J120">
        <f t="shared" si="46"/>
        <v>1</v>
      </c>
      <c r="K120">
        <f t="shared" si="46"/>
        <v>0</v>
      </c>
      <c r="L120">
        <f t="shared" si="46"/>
        <v>0</v>
      </c>
      <c r="M120">
        <f t="shared" si="46"/>
        <v>0</v>
      </c>
      <c r="N120">
        <f t="shared" si="46"/>
        <v>0</v>
      </c>
      <c r="O120">
        <f t="shared" si="46"/>
        <v>0</v>
      </c>
      <c r="P120">
        <f t="shared" si="46"/>
        <v>0</v>
      </c>
      <c r="Q120">
        <f t="shared" si="46"/>
        <v>0</v>
      </c>
      <c r="R120">
        <f t="shared" si="46"/>
        <v>0</v>
      </c>
      <c r="U120">
        <f t="shared" si="26"/>
        <v>0.25557534364381856</v>
      </c>
      <c r="V120">
        <f t="shared" si="27"/>
        <v>3.9900468612329276E-3</v>
      </c>
      <c r="W120">
        <f t="shared" si="30"/>
        <v>-0.13465449301004373</v>
      </c>
      <c r="X120">
        <f t="shared" si="31"/>
        <v>1.7449977209124518E-2</v>
      </c>
      <c r="Y120">
        <f t="shared" si="32"/>
        <v>-0.13742641945395651</v>
      </c>
      <c r="Z120">
        <f t="shared" si="33"/>
        <v>1.9614749789135643E-2</v>
      </c>
      <c r="AA120">
        <f t="shared" si="34"/>
        <v>0.11408992862295086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H120">
        <f t="shared" si="41"/>
        <v>0</v>
      </c>
      <c r="AI120">
        <f t="shared" si="42"/>
        <v>0</v>
      </c>
      <c r="AJ120">
        <f t="shared" si="28"/>
        <v>0.1386391336622623</v>
      </c>
    </row>
    <row r="121" spans="1:36" x14ac:dyDescent="0.35">
      <c r="A121">
        <v>155</v>
      </c>
      <c r="B121">
        <v>0</v>
      </c>
      <c r="C121" s="6">
        <f t="shared" si="25"/>
        <v>0.18921649164114288</v>
      </c>
      <c r="D121" t="s">
        <v>15</v>
      </c>
      <c r="E121">
        <v>0</v>
      </c>
      <c r="F121">
        <v>36</v>
      </c>
      <c r="G121">
        <v>2835</v>
      </c>
      <c r="H121">
        <v>4</v>
      </c>
      <c r="I121">
        <v>4</v>
      </c>
      <c r="J121">
        <f t="shared" si="46"/>
        <v>0</v>
      </c>
      <c r="K121">
        <f t="shared" si="46"/>
        <v>0</v>
      </c>
      <c r="L121">
        <f t="shared" si="46"/>
        <v>1</v>
      </c>
      <c r="M121">
        <f t="shared" si="46"/>
        <v>0</v>
      </c>
      <c r="N121">
        <f t="shared" si="46"/>
        <v>0</v>
      </c>
      <c r="O121">
        <f t="shared" si="46"/>
        <v>0</v>
      </c>
      <c r="P121">
        <f t="shared" si="46"/>
        <v>0</v>
      </c>
      <c r="Q121">
        <f t="shared" si="46"/>
        <v>0</v>
      </c>
      <c r="R121">
        <f t="shared" si="46"/>
        <v>0</v>
      </c>
      <c r="U121">
        <f t="shared" si="26"/>
        <v>0.25557534364381856</v>
      </c>
      <c r="V121">
        <f t="shared" si="27"/>
        <v>0</v>
      </c>
      <c r="W121">
        <f t="shared" si="30"/>
        <v>-0.13465449301004373</v>
      </c>
      <c r="X121">
        <f t="shared" si="31"/>
        <v>5.0801689656878217E-3</v>
      </c>
      <c r="Y121">
        <f t="shared" si="32"/>
        <v>-0.13742641945395651</v>
      </c>
      <c r="Z121">
        <f t="shared" si="33"/>
        <v>2.6152999718847523E-2</v>
      </c>
      <c r="AA121">
        <f t="shared" si="34"/>
        <v>0</v>
      </c>
      <c r="AB121">
        <f t="shared" si="35"/>
        <v>0</v>
      </c>
      <c r="AC121">
        <f t="shared" si="36"/>
        <v>0.1744888917767892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H121">
        <f t="shared" si="41"/>
        <v>0</v>
      </c>
      <c r="AI121">
        <f t="shared" si="42"/>
        <v>0</v>
      </c>
      <c r="AJ121">
        <f t="shared" si="28"/>
        <v>0.18921649164114288</v>
      </c>
    </row>
    <row r="122" spans="1:36" x14ac:dyDescent="0.35">
      <c r="A122">
        <v>158</v>
      </c>
      <c r="B122">
        <v>0</v>
      </c>
      <c r="C122" s="6">
        <f t="shared" si="25"/>
        <v>1.5296081117279824E-2</v>
      </c>
      <c r="D122" t="s">
        <v>20</v>
      </c>
      <c r="E122">
        <v>4</v>
      </c>
      <c r="F122">
        <v>43</v>
      </c>
      <c r="G122">
        <v>16959</v>
      </c>
      <c r="H122">
        <v>4</v>
      </c>
      <c r="I122">
        <v>3</v>
      </c>
      <c r="J122">
        <f t="shared" si="46"/>
        <v>0</v>
      </c>
      <c r="K122">
        <f t="shared" si="46"/>
        <v>0</v>
      </c>
      <c r="L122">
        <f t="shared" si="46"/>
        <v>0</v>
      </c>
      <c r="M122">
        <f t="shared" si="46"/>
        <v>0</v>
      </c>
      <c r="N122">
        <f t="shared" si="46"/>
        <v>0</v>
      </c>
      <c r="O122">
        <f t="shared" si="46"/>
        <v>1</v>
      </c>
      <c r="P122">
        <f t="shared" si="46"/>
        <v>0</v>
      </c>
      <c r="Q122">
        <f t="shared" si="46"/>
        <v>0</v>
      </c>
      <c r="R122">
        <f t="shared" si="46"/>
        <v>0</v>
      </c>
      <c r="U122">
        <f t="shared" si="26"/>
        <v>0.25557534364381856</v>
      </c>
      <c r="V122">
        <f t="shared" si="27"/>
        <v>7.9800937224658551E-3</v>
      </c>
      <c r="W122">
        <f t="shared" si="30"/>
        <v>-0.16083731109533</v>
      </c>
      <c r="X122">
        <f t="shared" si="31"/>
        <v>3.0389624511146306E-2</v>
      </c>
      <c r="Y122">
        <f t="shared" si="32"/>
        <v>-0.13742641945395651</v>
      </c>
      <c r="Z122">
        <f t="shared" si="33"/>
        <v>1.9614749789135643E-2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H122">
        <f t="shared" si="41"/>
        <v>0</v>
      </c>
      <c r="AI122">
        <f t="shared" si="42"/>
        <v>0</v>
      </c>
      <c r="AJ122">
        <f t="shared" si="28"/>
        <v>1.5296081117279824E-2</v>
      </c>
    </row>
    <row r="123" spans="1:36" x14ac:dyDescent="0.35">
      <c r="A123">
        <v>159</v>
      </c>
      <c r="B123">
        <v>0</v>
      </c>
      <c r="C123" s="6">
        <f t="shared" si="25"/>
        <v>0.17035021938267333</v>
      </c>
      <c r="D123" t="s">
        <v>13</v>
      </c>
      <c r="E123">
        <v>0</v>
      </c>
      <c r="F123">
        <v>30</v>
      </c>
      <c r="G123">
        <v>2613</v>
      </c>
      <c r="H123">
        <v>3</v>
      </c>
      <c r="I123">
        <v>4</v>
      </c>
      <c r="J123">
        <f t="shared" ref="J123:R132" si="47">IF($D123=J$1,1,0)</f>
        <v>0</v>
      </c>
      <c r="K123">
        <f t="shared" si="47"/>
        <v>1</v>
      </c>
      <c r="L123">
        <f t="shared" si="47"/>
        <v>0</v>
      </c>
      <c r="M123">
        <f t="shared" si="47"/>
        <v>0</v>
      </c>
      <c r="N123">
        <f t="shared" si="47"/>
        <v>0</v>
      </c>
      <c r="O123">
        <f t="shared" si="47"/>
        <v>0</v>
      </c>
      <c r="P123">
        <f t="shared" si="47"/>
        <v>0</v>
      </c>
      <c r="Q123">
        <f t="shared" si="47"/>
        <v>0</v>
      </c>
      <c r="R123">
        <f t="shared" si="47"/>
        <v>0</v>
      </c>
      <c r="U123">
        <f t="shared" si="26"/>
        <v>0.25557534364381856</v>
      </c>
      <c r="V123">
        <f t="shared" si="27"/>
        <v>0</v>
      </c>
      <c r="W123">
        <f t="shared" si="30"/>
        <v>-0.11221207750836976</v>
      </c>
      <c r="X123">
        <f t="shared" si="31"/>
        <v>4.6823567927133259E-3</v>
      </c>
      <c r="Y123">
        <f t="shared" si="32"/>
        <v>-0.10306981459046738</v>
      </c>
      <c r="Z123">
        <f t="shared" si="33"/>
        <v>2.6152999718847523E-2</v>
      </c>
      <c r="AA123">
        <f t="shared" si="34"/>
        <v>0</v>
      </c>
      <c r="AB123">
        <f t="shared" si="35"/>
        <v>9.9221411326131048E-2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H123">
        <f t="shared" si="41"/>
        <v>0</v>
      </c>
      <c r="AI123">
        <f t="shared" si="42"/>
        <v>0</v>
      </c>
      <c r="AJ123">
        <f t="shared" si="28"/>
        <v>0.17035021938267333</v>
      </c>
    </row>
    <row r="124" spans="1:36" x14ac:dyDescent="0.35">
      <c r="A124">
        <v>160</v>
      </c>
      <c r="B124">
        <v>0</v>
      </c>
      <c r="C124" s="6">
        <f t="shared" si="25"/>
        <v>0.20814683164224823</v>
      </c>
      <c r="D124" t="s">
        <v>10</v>
      </c>
      <c r="E124">
        <v>0</v>
      </c>
      <c r="F124">
        <v>33</v>
      </c>
      <c r="G124">
        <v>6146</v>
      </c>
      <c r="H124">
        <v>2</v>
      </c>
      <c r="I124">
        <v>3</v>
      </c>
      <c r="J124">
        <f t="shared" si="47"/>
        <v>1</v>
      </c>
      <c r="K124">
        <f t="shared" si="47"/>
        <v>0</v>
      </c>
      <c r="L124">
        <f t="shared" si="47"/>
        <v>0</v>
      </c>
      <c r="M124">
        <f t="shared" si="47"/>
        <v>0</v>
      </c>
      <c r="N124">
        <f t="shared" si="47"/>
        <v>0</v>
      </c>
      <c r="O124">
        <f t="shared" si="47"/>
        <v>0</v>
      </c>
      <c r="P124">
        <f t="shared" si="47"/>
        <v>0</v>
      </c>
      <c r="Q124">
        <f t="shared" si="47"/>
        <v>0</v>
      </c>
      <c r="R124">
        <f t="shared" si="47"/>
        <v>0</v>
      </c>
      <c r="U124">
        <f t="shared" si="26"/>
        <v>0.25557534364381856</v>
      </c>
      <c r="V124">
        <f t="shared" si="27"/>
        <v>0</v>
      </c>
      <c r="W124">
        <f t="shared" si="30"/>
        <v>-0.12343328525920674</v>
      </c>
      <c r="X124">
        <f t="shared" si="31"/>
        <v>1.1013304572528167E-2</v>
      </c>
      <c r="Y124">
        <f t="shared" si="32"/>
        <v>-6.8713209726978253E-2</v>
      </c>
      <c r="Z124">
        <f t="shared" si="33"/>
        <v>1.9614749789135643E-2</v>
      </c>
      <c r="AA124">
        <f t="shared" si="34"/>
        <v>0.11408992862295086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H124">
        <f t="shared" si="41"/>
        <v>0</v>
      </c>
      <c r="AI124">
        <f t="shared" si="42"/>
        <v>0</v>
      </c>
      <c r="AJ124">
        <f t="shared" si="28"/>
        <v>0.20814683164224823</v>
      </c>
    </row>
    <row r="125" spans="1:36" x14ac:dyDescent="0.35">
      <c r="A125">
        <v>161</v>
      </c>
      <c r="B125">
        <v>1</v>
      </c>
      <c r="C125" s="6">
        <f t="shared" si="25"/>
        <v>0.11310927566900525</v>
      </c>
      <c r="D125" t="s">
        <v>13</v>
      </c>
      <c r="E125">
        <v>4</v>
      </c>
      <c r="F125">
        <v>56</v>
      </c>
      <c r="G125">
        <v>4963</v>
      </c>
      <c r="H125">
        <v>2</v>
      </c>
      <c r="I125">
        <v>3</v>
      </c>
      <c r="J125">
        <f t="shared" si="47"/>
        <v>0</v>
      </c>
      <c r="K125">
        <f t="shared" si="47"/>
        <v>1</v>
      </c>
      <c r="L125">
        <f t="shared" si="47"/>
        <v>0</v>
      </c>
      <c r="M125">
        <f t="shared" si="47"/>
        <v>0</v>
      </c>
      <c r="N125">
        <f t="shared" si="47"/>
        <v>0</v>
      </c>
      <c r="O125">
        <f t="shared" si="47"/>
        <v>0</v>
      </c>
      <c r="P125">
        <f t="shared" si="47"/>
        <v>0</v>
      </c>
      <c r="Q125">
        <f t="shared" si="47"/>
        <v>0</v>
      </c>
      <c r="R125">
        <f t="shared" si="47"/>
        <v>0</v>
      </c>
      <c r="U125">
        <f t="shared" si="26"/>
        <v>0.25557534364381856</v>
      </c>
      <c r="V125">
        <f t="shared" si="27"/>
        <v>7.9800937224658551E-3</v>
      </c>
      <c r="W125">
        <f t="shared" si="30"/>
        <v>-0.20946254468229022</v>
      </c>
      <c r="X125">
        <f t="shared" si="31"/>
        <v>8.8934315967226316E-3</v>
      </c>
      <c r="Y125">
        <f t="shared" si="32"/>
        <v>-6.8713209726978253E-2</v>
      </c>
      <c r="Z125">
        <f t="shared" si="33"/>
        <v>1.9614749789135643E-2</v>
      </c>
      <c r="AA125">
        <f t="shared" si="34"/>
        <v>0</v>
      </c>
      <c r="AB125">
        <f t="shared" si="35"/>
        <v>9.9221411326131048E-2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H125">
        <f t="shared" si="41"/>
        <v>0</v>
      </c>
      <c r="AI125">
        <f t="shared" si="42"/>
        <v>0</v>
      </c>
      <c r="AJ125">
        <f t="shared" si="28"/>
        <v>0.11310927566900525</v>
      </c>
    </row>
    <row r="126" spans="1:36" x14ac:dyDescent="0.35">
      <c r="A126">
        <v>162</v>
      </c>
      <c r="B126">
        <v>0</v>
      </c>
      <c r="C126" s="6">
        <f t="shared" si="25"/>
        <v>5.2005854909405735E-3</v>
      </c>
      <c r="D126" t="s">
        <v>22</v>
      </c>
      <c r="E126">
        <v>15</v>
      </c>
      <c r="F126">
        <v>51</v>
      </c>
      <c r="G126">
        <v>19537</v>
      </c>
      <c r="H126">
        <v>3</v>
      </c>
      <c r="I126">
        <v>3</v>
      </c>
      <c r="J126">
        <f t="shared" si="47"/>
        <v>0</v>
      </c>
      <c r="K126">
        <f t="shared" si="47"/>
        <v>0</v>
      </c>
      <c r="L126">
        <f t="shared" si="47"/>
        <v>0</v>
      </c>
      <c r="M126">
        <f t="shared" si="47"/>
        <v>0</v>
      </c>
      <c r="N126">
        <f t="shared" si="47"/>
        <v>0</v>
      </c>
      <c r="O126">
        <f t="shared" si="47"/>
        <v>0</v>
      </c>
      <c r="P126">
        <f t="shared" si="47"/>
        <v>0</v>
      </c>
      <c r="Q126">
        <f t="shared" si="47"/>
        <v>1</v>
      </c>
      <c r="R126">
        <f t="shared" si="47"/>
        <v>0</v>
      </c>
      <c r="U126">
        <f t="shared" si="26"/>
        <v>0.25557534364381856</v>
      </c>
      <c r="V126">
        <f t="shared" si="27"/>
        <v>2.9925351459246956E-2</v>
      </c>
      <c r="W126">
        <f t="shared" si="30"/>
        <v>-0.19076053176422861</v>
      </c>
      <c r="X126">
        <f t="shared" si="31"/>
        <v>3.500926316848077E-2</v>
      </c>
      <c r="Y126">
        <f t="shared" si="32"/>
        <v>-0.10306981459046738</v>
      </c>
      <c r="Z126">
        <f t="shared" si="33"/>
        <v>1.9614749789135643E-2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H126">
        <f t="shared" si="41"/>
        <v>-4.1093776215045383E-2</v>
      </c>
      <c r="AI126">
        <f t="shared" si="42"/>
        <v>0</v>
      </c>
      <c r="AJ126">
        <f t="shared" si="28"/>
        <v>5.2005854909405735E-3</v>
      </c>
    </row>
    <row r="127" spans="1:36" x14ac:dyDescent="0.35">
      <c r="A127">
        <v>163</v>
      </c>
      <c r="B127">
        <v>1</v>
      </c>
      <c r="C127" s="6">
        <f t="shared" si="25"/>
        <v>0.19528278657515191</v>
      </c>
      <c r="D127" t="s">
        <v>10</v>
      </c>
      <c r="E127">
        <v>7</v>
      </c>
      <c r="F127">
        <v>31</v>
      </c>
      <c r="G127">
        <v>6172</v>
      </c>
      <c r="H127">
        <v>3</v>
      </c>
      <c r="I127">
        <v>3</v>
      </c>
      <c r="J127">
        <f t="shared" si="47"/>
        <v>1</v>
      </c>
      <c r="K127">
        <f t="shared" si="47"/>
        <v>0</v>
      </c>
      <c r="L127">
        <f t="shared" si="47"/>
        <v>0</v>
      </c>
      <c r="M127">
        <f t="shared" si="47"/>
        <v>0</v>
      </c>
      <c r="N127">
        <f t="shared" si="47"/>
        <v>0</v>
      </c>
      <c r="O127">
        <f t="shared" si="47"/>
        <v>0</v>
      </c>
      <c r="P127">
        <f t="shared" si="47"/>
        <v>0</v>
      </c>
      <c r="Q127">
        <f t="shared" si="47"/>
        <v>0</v>
      </c>
      <c r="R127">
        <f t="shared" si="47"/>
        <v>0</v>
      </c>
      <c r="U127">
        <f t="shared" si="26"/>
        <v>0.25557534364381856</v>
      </c>
      <c r="V127">
        <f t="shared" si="27"/>
        <v>1.3965164014315246E-2</v>
      </c>
      <c r="W127">
        <f t="shared" si="30"/>
        <v>-0.11595248009198209</v>
      </c>
      <c r="X127">
        <f t="shared" si="31"/>
        <v>1.1059895187381036E-2</v>
      </c>
      <c r="Y127">
        <f t="shared" si="32"/>
        <v>-0.10306981459046738</v>
      </c>
      <c r="Z127">
        <f t="shared" si="33"/>
        <v>1.9614749789135643E-2</v>
      </c>
      <c r="AA127">
        <f t="shared" si="34"/>
        <v>0.11408992862295086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H127">
        <f t="shared" si="41"/>
        <v>0</v>
      </c>
      <c r="AI127">
        <f t="shared" si="42"/>
        <v>0</v>
      </c>
      <c r="AJ127">
        <f t="shared" si="28"/>
        <v>0.19528278657515191</v>
      </c>
    </row>
    <row r="128" spans="1:36" x14ac:dyDescent="0.35">
      <c r="A128">
        <v>164</v>
      </c>
      <c r="B128">
        <v>0</v>
      </c>
      <c r="C128" s="6">
        <f t="shared" si="25"/>
        <v>0.22067125142571364</v>
      </c>
      <c r="D128" t="s">
        <v>13</v>
      </c>
      <c r="E128">
        <v>4</v>
      </c>
      <c r="F128">
        <v>26</v>
      </c>
      <c r="G128">
        <v>2368</v>
      </c>
      <c r="H128">
        <v>2</v>
      </c>
      <c r="I128">
        <v>3</v>
      </c>
      <c r="J128">
        <f t="shared" si="47"/>
        <v>0</v>
      </c>
      <c r="K128">
        <f t="shared" si="47"/>
        <v>1</v>
      </c>
      <c r="L128">
        <f t="shared" si="47"/>
        <v>0</v>
      </c>
      <c r="M128">
        <f t="shared" si="47"/>
        <v>0</v>
      </c>
      <c r="N128">
        <f t="shared" si="47"/>
        <v>0</v>
      </c>
      <c r="O128">
        <f t="shared" si="47"/>
        <v>0</v>
      </c>
      <c r="P128">
        <f t="shared" si="47"/>
        <v>0</v>
      </c>
      <c r="Q128">
        <f t="shared" si="47"/>
        <v>0</v>
      </c>
      <c r="R128">
        <f t="shared" si="47"/>
        <v>0</v>
      </c>
      <c r="U128">
        <f t="shared" si="26"/>
        <v>0.25557534364381856</v>
      </c>
      <c r="V128">
        <f t="shared" si="27"/>
        <v>7.9800937224658551E-3</v>
      </c>
      <c r="W128">
        <f t="shared" si="30"/>
        <v>-9.7250467173920468E-2</v>
      </c>
      <c r="X128">
        <f t="shared" si="31"/>
        <v>4.2433298450612923E-3</v>
      </c>
      <c r="Y128">
        <f t="shared" si="32"/>
        <v>-6.8713209726978253E-2</v>
      </c>
      <c r="Z128">
        <f t="shared" si="33"/>
        <v>1.9614749789135643E-2</v>
      </c>
      <c r="AA128">
        <f t="shared" si="34"/>
        <v>0</v>
      </c>
      <c r="AB128">
        <f t="shared" si="35"/>
        <v>9.9221411326131048E-2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H128">
        <f t="shared" si="41"/>
        <v>0</v>
      </c>
      <c r="AI128">
        <f t="shared" si="42"/>
        <v>0</v>
      </c>
      <c r="AJ128">
        <f t="shared" si="28"/>
        <v>0.22067125142571364</v>
      </c>
    </row>
    <row r="129" spans="1:36" x14ac:dyDescent="0.35">
      <c r="A129">
        <v>165</v>
      </c>
      <c r="B129">
        <v>1</v>
      </c>
      <c r="C129" s="6">
        <f t="shared" si="25"/>
        <v>-1.3048371436820763E-2</v>
      </c>
      <c r="D129" t="s">
        <v>19</v>
      </c>
      <c r="E129">
        <v>15</v>
      </c>
      <c r="F129">
        <v>58</v>
      </c>
      <c r="G129">
        <v>10312</v>
      </c>
      <c r="H129">
        <v>4</v>
      </c>
      <c r="I129">
        <v>3</v>
      </c>
      <c r="J129">
        <f t="shared" si="47"/>
        <v>0</v>
      </c>
      <c r="K129">
        <f t="shared" si="47"/>
        <v>0</v>
      </c>
      <c r="L129">
        <f t="shared" si="47"/>
        <v>0</v>
      </c>
      <c r="M129">
        <f t="shared" si="47"/>
        <v>0</v>
      </c>
      <c r="N129">
        <f t="shared" si="47"/>
        <v>1</v>
      </c>
      <c r="O129">
        <f t="shared" si="47"/>
        <v>0</v>
      </c>
      <c r="P129">
        <f t="shared" si="47"/>
        <v>0</v>
      </c>
      <c r="Q129">
        <f t="shared" si="47"/>
        <v>0</v>
      </c>
      <c r="R129">
        <f t="shared" si="47"/>
        <v>0</v>
      </c>
      <c r="U129">
        <f t="shared" si="26"/>
        <v>0.25557534364381856</v>
      </c>
      <c r="V129">
        <f t="shared" si="27"/>
        <v>2.9925351459246956E-2</v>
      </c>
      <c r="W129">
        <f t="shared" si="30"/>
        <v>-0.21694334984951488</v>
      </c>
      <c r="X129">
        <f t="shared" si="31"/>
        <v>1.8478554629337857E-2</v>
      </c>
      <c r="Y129">
        <f t="shared" si="32"/>
        <v>-0.13742641945395651</v>
      </c>
      <c r="Z129">
        <f t="shared" si="33"/>
        <v>1.9614749789135643E-2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1.7727398345111601E-2</v>
      </c>
      <c r="AF129">
        <f t="shared" si="39"/>
        <v>0</v>
      </c>
      <c r="AG129">
        <f t="shared" si="40"/>
        <v>0</v>
      </c>
      <c r="AH129">
        <f t="shared" si="41"/>
        <v>0</v>
      </c>
      <c r="AI129">
        <f t="shared" si="42"/>
        <v>0</v>
      </c>
      <c r="AJ129">
        <f t="shared" si="28"/>
        <v>-1.3048371436820763E-2</v>
      </c>
    </row>
    <row r="130" spans="1:36" x14ac:dyDescent="0.35">
      <c r="A130">
        <v>167</v>
      </c>
      <c r="B130">
        <v>1</v>
      </c>
      <c r="C130" s="6">
        <f t="shared" si="25"/>
        <v>0.42621553659573164</v>
      </c>
      <c r="D130" t="s">
        <v>21</v>
      </c>
      <c r="E130">
        <v>0</v>
      </c>
      <c r="F130">
        <v>19</v>
      </c>
      <c r="G130">
        <v>1675</v>
      </c>
      <c r="H130">
        <v>3</v>
      </c>
      <c r="I130">
        <v>3</v>
      </c>
      <c r="J130">
        <f t="shared" si="47"/>
        <v>0</v>
      </c>
      <c r="K130">
        <f t="shared" si="47"/>
        <v>0</v>
      </c>
      <c r="L130">
        <f t="shared" si="47"/>
        <v>0</v>
      </c>
      <c r="M130">
        <f t="shared" si="47"/>
        <v>0</v>
      </c>
      <c r="N130">
        <f t="shared" si="47"/>
        <v>0</v>
      </c>
      <c r="O130">
        <f t="shared" si="47"/>
        <v>0</v>
      </c>
      <c r="P130">
        <f t="shared" si="47"/>
        <v>1</v>
      </c>
      <c r="Q130">
        <f t="shared" si="47"/>
        <v>0</v>
      </c>
      <c r="R130">
        <f t="shared" si="47"/>
        <v>0</v>
      </c>
      <c r="U130">
        <f t="shared" si="26"/>
        <v>0.25557534364381856</v>
      </c>
      <c r="V130">
        <f t="shared" si="27"/>
        <v>0</v>
      </c>
      <c r="W130">
        <f t="shared" si="30"/>
        <v>-7.106764908863418E-2</v>
      </c>
      <c r="X130">
        <f t="shared" si="31"/>
        <v>3.0015107645598245E-3</v>
      </c>
      <c r="Y130">
        <f t="shared" si="32"/>
        <v>-0.10306981459046738</v>
      </c>
      <c r="Z130">
        <f t="shared" si="33"/>
        <v>1.9614749789135643E-2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0.32216139607731914</v>
      </c>
      <c r="AH130">
        <f t="shared" si="41"/>
        <v>0</v>
      </c>
      <c r="AI130">
        <f t="shared" si="42"/>
        <v>0</v>
      </c>
      <c r="AJ130">
        <f t="shared" si="28"/>
        <v>0.42621553659573164</v>
      </c>
    </row>
    <row r="131" spans="1:36" x14ac:dyDescent="0.35">
      <c r="A131">
        <v>169</v>
      </c>
      <c r="B131">
        <v>0</v>
      </c>
      <c r="C131" s="6">
        <f t="shared" si="25"/>
        <v>0.23847483736500208</v>
      </c>
      <c r="D131" t="s">
        <v>15</v>
      </c>
      <c r="E131">
        <v>2</v>
      </c>
      <c r="F131">
        <v>22</v>
      </c>
      <c r="G131">
        <v>2523</v>
      </c>
      <c r="H131">
        <v>4</v>
      </c>
      <c r="I131">
        <v>3</v>
      </c>
      <c r="J131">
        <f t="shared" si="47"/>
        <v>0</v>
      </c>
      <c r="K131">
        <f t="shared" si="47"/>
        <v>0</v>
      </c>
      <c r="L131">
        <f t="shared" si="47"/>
        <v>1</v>
      </c>
      <c r="M131">
        <f t="shared" si="47"/>
        <v>0</v>
      </c>
      <c r="N131">
        <f t="shared" si="47"/>
        <v>0</v>
      </c>
      <c r="O131">
        <f t="shared" si="47"/>
        <v>0</v>
      </c>
      <c r="P131">
        <f t="shared" si="47"/>
        <v>0</v>
      </c>
      <c r="Q131">
        <f t="shared" si="47"/>
        <v>0</v>
      </c>
      <c r="R131">
        <f t="shared" si="47"/>
        <v>0</v>
      </c>
      <c r="U131">
        <f t="shared" si="26"/>
        <v>0.25557534364381856</v>
      </c>
      <c r="V131">
        <f t="shared" si="27"/>
        <v>3.9900468612329276E-3</v>
      </c>
      <c r="W131">
        <f t="shared" si="30"/>
        <v>-8.2288856839471153E-2</v>
      </c>
      <c r="X131">
        <f t="shared" si="31"/>
        <v>4.5210815874533955E-3</v>
      </c>
      <c r="Y131">
        <f t="shared" si="32"/>
        <v>-0.13742641945395651</v>
      </c>
      <c r="Z131">
        <f t="shared" si="33"/>
        <v>1.9614749789135643E-2</v>
      </c>
      <c r="AA131">
        <f t="shared" si="34"/>
        <v>0</v>
      </c>
      <c r="AB131">
        <f t="shared" si="35"/>
        <v>0</v>
      </c>
      <c r="AC131">
        <f t="shared" si="36"/>
        <v>0.1744888917767892</v>
      </c>
      <c r="AD131">
        <f t="shared" si="37"/>
        <v>0</v>
      </c>
      <c r="AE131">
        <f t="shared" si="38"/>
        <v>0</v>
      </c>
      <c r="AF131">
        <f t="shared" si="39"/>
        <v>0</v>
      </c>
      <c r="AG131">
        <f t="shared" si="40"/>
        <v>0</v>
      </c>
      <c r="AH131">
        <f t="shared" si="41"/>
        <v>0</v>
      </c>
      <c r="AI131">
        <f t="shared" si="42"/>
        <v>0</v>
      </c>
      <c r="AJ131">
        <f t="shared" si="28"/>
        <v>0.23847483736500208</v>
      </c>
    </row>
    <row r="132" spans="1:36" x14ac:dyDescent="0.35">
      <c r="A132">
        <v>170</v>
      </c>
      <c r="B132">
        <v>0</v>
      </c>
      <c r="C132" s="6">
        <f t="shared" ref="C132:C195" si="48">AJ132</f>
        <v>8.9973104052298747E-2</v>
      </c>
      <c r="D132" t="s">
        <v>18</v>
      </c>
      <c r="E132">
        <v>5</v>
      </c>
      <c r="F132">
        <v>49</v>
      </c>
      <c r="G132">
        <v>6567</v>
      </c>
      <c r="H132">
        <v>1</v>
      </c>
      <c r="I132">
        <v>3</v>
      </c>
      <c r="J132">
        <f t="shared" si="47"/>
        <v>0</v>
      </c>
      <c r="K132">
        <f t="shared" si="47"/>
        <v>0</v>
      </c>
      <c r="L132">
        <f t="shared" si="47"/>
        <v>0</v>
      </c>
      <c r="M132">
        <f t="shared" si="47"/>
        <v>1</v>
      </c>
      <c r="N132">
        <f t="shared" si="47"/>
        <v>0</v>
      </c>
      <c r="O132">
        <f t="shared" si="47"/>
        <v>0</v>
      </c>
      <c r="P132">
        <f t="shared" si="47"/>
        <v>0</v>
      </c>
      <c r="Q132">
        <f t="shared" si="47"/>
        <v>0</v>
      </c>
      <c r="R132">
        <f t="shared" si="47"/>
        <v>0</v>
      </c>
      <c r="U132">
        <f t="shared" ref="U132:U195" si="49">U131</f>
        <v>0.25557534364381856</v>
      </c>
      <c r="V132">
        <f t="shared" ref="V132:V195" si="50">V$2*E132</f>
        <v>9.9751171530823197E-3</v>
      </c>
      <c r="W132">
        <f t="shared" si="30"/>
        <v>-0.18327972659700395</v>
      </c>
      <c r="X132">
        <f t="shared" si="31"/>
        <v>1.1767714143799622E-2</v>
      </c>
      <c r="Y132">
        <f t="shared" si="32"/>
        <v>-3.4356604863489126E-2</v>
      </c>
      <c r="Z132">
        <f t="shared" si="33"/>
        <v>1.9614749789135643E-2</v>
      </c>
      <c r="AA132">
        <f t="shared" si="34"/>
        <v>0</v>
      </c>
      <c r="AB132">
        <f t="shared" si="35"/>
        <v>0</v>
      </c>
      <c r="AC132">
        <f t="shared" si="36"/>
        <v>0</v>
      </c>
      <c r="AD132">
        <f t="shared" si="37"/>
        <v>1.067651078295569E-2</v>
      </c>
      <c r="AE132">
        <f t="shared" si="38"/>
        <v>0</v>
      </c>
      <c r="AF132">
        <f t="shared" si="39"/>
        <v>0</v>
      </c>
      <c r="AG132">
        <f t="shared" si="40"/>
        <v>0</v>
      </c>
      <c r="AH132">
        <f t="shared" si="41"/>
        <v>0</v>
      </c>
      <c r="AI132">
        <f t="shared" si="42"/>
        <v>0</v>
      </c>
      <c r="AJ132">
        <f t="shared" ref="AJ132:AJ195" si="51">SUM(U132:AI132)</f>
        <v>8.9973104052298747E-2</v>
      </c>
    </row>
    <row r="133" spans="1:36" x14ac:dyDescent="0.35">
      <c r="A133">
        <v>171</v>
      </c>
      <c r="B133">
        <v>0</v>
      </c>
      <c r="C133" s="6">
        <f t="shared" si="48"/>
        <v>0.12099143803420226</v>
      </c>
      <c r="D133" t="s">
        <v>13</v>
      </c>
      <c r="E133">
        <v>1</v>
      </c>
      <c r="F133">
        <v>43</v>
      </c>
      <c r="G133">
        <v>4739</v>
      </c>
      <c r="H133">
        <v>3</v>
      </c>
      <c r="I133">
        <v>3</v>
      </c>
      <c r="J133">
        <f t="shared" ref="J133:R142" si="52">IF($D133=J$1,1,0)</f>
        <v>0</v>
      </c>
      <c r="K133">
        <f t="shared" si="52"/>
        <v>1</v>
      </c>
      <c r="L133">
        <f t="shared" si="52"/>
        <v>0</v>
      </c>
      <c r="M133">
        <f t="shared" si="52"/>
        <v>0</v>
      </c>
      <c r="N133">
        <f t="shared" si="52"/>
        <v>0</v>
      </c>
      <c r="O133">
        <f t="shared" si="52"/>
        <v>0</v>
      </c>
      <c r="P133">
        <f t="shared" si="52"/>
        <v>0</v>
      </c>
      <c r="Q133">
        <f t="shared" si="52"/>
        <v>0</v>
      </c>
      <c r="R133">
        <f t="shared" si="52"/>
        <v>0</v>
      </c>
      <c r="U133">
        <f t="shared" si="49"/>
        <v>0.25557534364381856</v>
      </c>
      <c r="V133">
        <f t="shared" si="50"/>
        <v>1.9950234306164638E-3</v>
      </c>
      <c r="W133">
        <f t="shared" si="30"/>
        <v>-0.16083731109533</v>
      </c>
      <c r="X133">
        <f t="shared" si="31"/>
        <v>8.4920355302979152E-3</v>
      </c>
      <c r="Y133">
        <f t="shared" si="32"/>
        <v>-0.10306981459046738</v>
      </c>
      <c r="Z133">
        <f t="shared" si="33"/>
        <v>1.9614749789135643E-2</v>
      </c>
      <c r="AA133">
        <f t="shared" si="34"/>
        <v>0</v>
      </c>
      <c r="AB133">
        <f t="shared" si="35"/>
        <v>9.9221411326131048E-2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0</v>
      </c>
      <c r="AG133">
        <f t="shared" si="40"/>
        <v>0</v>
      </c>
      <c r="AH133">
        <f t="shared" si="41"/>
        <v>0</v>
      </c>
      <c r="AI133">
        <f t="shared" si="42"/>
        <v>0</v>
      </c>
      <c r="AJ133">
        <f t="shared" si="51"/>
        <v>0.12099143803420226</v>
      </c>
    </row>
    <row r="134" spans="1:36" x14ac:dyDescent="0.35">
      <c r="A134">
        <v>174</v>
      </c>
      <c r="B134">
        <v>0</v>
      </c>
      <c r="C134" s="6">
        <f t="shared" si="48"/>
        <v>8.5323765727381276E-2</v>
      </c>
      <c r="D134" t="s">
        <v>10</v>
      </c>
      <c r="E134">
        <v>2</v>
      </c>
      <c r="F134">
        <v>50</v>
      </c>
      <c r="G134">
        <v>9208</v>
      </c>
      <c r="H134">
        <v>4</v>
      </c>
      <c r="I134">
        <v>3</v>
      </c>
      <c r="J134">
        <f t="shared" si="52"/>
        <v>1</v>
      </c>
      <c r="K134">
        <f t="shared" si="52"/>
        <v>0</v>
      </c>
      <c r="L134">
        <f t="shared" si="52"/>
        <v>0</v>
      </c>
      <c r="M134">
        <f t="shared" si="52"/>
        <v>0</v>
      </c>
      <c r="N134">
        <f t="shared" si="52"/>
        <v>0</v>
      </c>
      <c r="O134">
        <f t="shared" si="52"/>
        <v>0</v>
      </c>
      <c r="P134">
        <f t="shared" si="52"/>
        <v>0</v>
      </c>
      <c r="Q134">
        <f t="shared" si="52"/>
        <v>0</v>
      </c>
      <c r="R134">
        <f t="shared" si="52"/>
        <v>0</v>
      </c>
      <c r="U134">
        <f t="shared" si="49"/>
        <v>0.25557534364381856</v>
      </c>
      <c r="V134">
        <f t="shared" si="50"/>
        <v>3.9900468612329276E-3</v>
      </c>
      <c r="W134">
        <f t="shared" si="30"/>
        <v>-0.18702012918061628</v>
      </c>
      <c r="X134">
        <f t="shared" si="31"/>
        <v>1.6500245444816038E-2</v>
      </c>
      <c r="Y134">
        <f t="shared" si="32"/>
        <v>-0.13742641945395651</v>
      </c>
      <c r="Z134">
        <f t="shared" si="33"/>
        <v>1.9614749789135643E-2</v>
      </c>
      <c r="AA134">
        <f t="shared" si="34"/>
        <v>0.11408992862295086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0</v>
      </c>
      <c r="AG134">
        <f t="shared" si="40"/>
        <v>0</v>
      </c>
      <c r="AH134">
        <f t="shared" si="41"/>
        <v>0</v>
      </c>
      <c r="AI134">
        <f t="shared" si="42"/>
        <v>0</v>
      </c>
      <c r="AJ134">
        <f t="shared" si="51"/>
        <v>8.5323765727381276E-2</v>
      </c>
    </row>
    <row r="135" spans="1:36" x14ac:dyDescent="0.35">
      <c r="A135">
        <v>175</v>
      </c>
      <c r="B135">
        <v>1</v>
      </c>
      <c r="C135" s="6">
        <f t="shared" si="48"/>
        <v>0.18241725935446662</v>
      </c>
      <c r="D135" t="s">
        <v>10</v>
      </c>
      <c r="E135">
        <v>2</v>
      </c>
      <c r="F135">
        <v>31</v>
      </c>
      <c r="G135">
        <v>4559</v>
      </c>
      <c r="H135">
        <v>3</v>
      </c>
      <c r="I135">
        <v>3</v>
      </c>
      <c r="J135">
        <f t="shared" si="52"/>
        <v>1</v>
      </c>
      <c r="K135">
        <f t="shared" si="52"/>
        <v>0</v>
      </c>
      <c r="L135">
        <f t="shared" si="52"/>
        <v>0</v>
      </c>
      <c r="M135">
        <f t="shared" si="52"/>
        <v>0</v>
      </c>
      <c r="N135">
        <f t="shared" si="52"/>
        <v>0</v>
      </c>
      <c r="O135">
        <f t="shared" si="52"/>
        <v>0</v>
      </c>
      <c r="P135">
        <f t="shared" si="52"/>
        <v>0</v>
      </c>
      <c r="Q135">
        <f t="shared" si="52"/>
        <v>0</v>
      </c>
      <c r="R135">
        <f t="shared" si="52"/>
        <v>0</v>
      </c>
      <c r="U135">
        <f t="shared" si="49"/>
        <v>0.25557534364381856</v>
      </c>
      <c r="V135">
        <f t="shared" si="50"/>
        <v>3.9900468612329276E-3</v>
      </c>
      <c r="W135">
        <f t="shared" si="30"/>
        <v>-0.11595248009198209</v>
      </c>
      <c r="X135">
        <f t="shared" si="31"/>
        <v>8.1694851197780527E-3</v>
      </c>
      <c r="Y135">
        <f t="shared" si="32"/>
        <v>-0.10306981459046738</v>
      </c>
      <c r="Z135">
        <f t="shared" si="33"/>
        <v>1.9614749789135643E-2</v>
      </c>
      <c r="AA135">
        <f t="shared" si="34"/>
        <v>0.11408992862295086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0</v>
      </c>
      <c r="AF135">
        <f t="shared" si="39"/>
        <v>0</v>
      </c>
      <c r="AG135">
        <f t="shared" si="40"/>
        <v>0</v>
      </c>
      <c r="AH135">
        <f t="shared" si="41"/>
        <v>0</v>
      </c>
      <c r="AI135">
        <f t="shared" si="42"/>
        <v>0</v>
      </c>
      <c r="AJ135">
        <f t="shared" si="51"/>
        <v>0.18241725935446662</v>
      </c>
    </row>
    <row r="136" spans="1:36" x14ac:dyDescent="0.35">
      <c r="A136">
        <v>176</v>
      </c>
      <c r="B136">
        <v>0</v>
      </c>
      <c r="C136" s="6">
        <f t="shared" si="48"/>
        <v>0.14752795326926094</v>
      </c>
      <c r="D136" t="s">
        <v>10</v>
      </c>
      <c r="E136">
        <v>0</v>
      </c>
      <c r="F136">
        <v>41</v>
      </c>
      <c r="G136">
        <v>8189</v>
      </c>
      <c r="H136">
        <v>3</v>
      </c>
      <c r="I136">
        <v>3</v>
      </c>
      <c r="J136">
        <f t="shared" si="52"/>
        <v>1</v>
      </c>
      <c r="K136">
        <f t="shared" si="52"/>
        <v>0</v>
      </c>
      <c r="L136">
        <f t="shared" si="52"/>
        <v>0</v>
      </c>
      <c r="M136">
        <f t="shared" si="52"/>
        <v>0</v>
      </c>
      <c r="N136">
        <f t="shared" si="52"/>
        <v>0</v>
      </c>
      <c r="O136">
        <f t="shared" si="52"/>
        <v>0</v>
      </c>
      <c r="P136">
        <f t="shared" si="52"/>
        <v>0</v>
      </c>
      <c r="Q136">
        <f t="shared" si="52"/>
        <v>0</v>
      </c>
      <c r="R136">
        <f t="shared" si="52"/>
        <v>0</v>
      </c>
      <c r="U136">
        <f t="shared" si="49"/>
        <v>0.25557534364381856</v>
      </c>
      <c r="V136">
        <f t="shared" si="50"/>
        <v>0</v>
      </c>
      <c r="W136">
        <f t="shared" si="30"/>
        <v>-0.15335650592810535</v>
      </c>
      <c r="X136">
        <f t="shared" si="31"/>
        <v>1.4674251731928599E-2</v>
      </c>
      <c r="Y136">
        <f t="shared" si="32"/>
        <v>-0.10306981459046738</v>
      </c>
      <c r="Z136">
        <f t="shared" si="33"/>
        <v>1.9614749789135643E-2</v>
      </c>
      <c r="AA136">
        <f t="shared" si="34"/>
        <v>0.11408992862295086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f t="shared" si="38"/>
        <v>0</v>
      </c>
      <c r="AF136">
        <f t="shared" si="39"/>
        <v>0</v>
      </c>
      <c r="AG136">
        <f t="shared" si="40"/>
        <v>0</v>
      </c>
      <c r="AH136">
        <f t="shared" si="41"/>
        <v>0</v>
      </c>
      <c r="AI136">
        <f t="shared" si="42"/>
        <v>0</v>
      </c>
      <c r="AJ136">
        <f t="shared" si="51"/>
        <v>0.14752795326926094</v>
      </c>
    </row>
    <row r="137" spans="1:36" x14ac:dyDescent="0.35">
      <c r="A137">
        <v>177</v>
      </c>
      <c r="B137">
        <v>0</v>
      </c>
      <c r="C137" s="6">
        <f t="shared" si="48"/>
        <v>0.26188960655555837</v>
      </c>
      <c r="D137" t="s">
        <v>24</v>
      </c>
      <c r="E137">
        <v>5</v>
      </c>
      <c r="F137">
        <v>26</v>
      </c>
      <c r="G137">
        <v>2942</v>
      </c>
      <c r="H137">
        <v>3</v>
      </c>
      <c r="I137">
        <v>4</v>
      </c>
      <c r="J137">
        <f t="shared" si="52"/>
        <v>0</v>
      </c>
      <c r="K137">
        <f t="shared" si="52"/>
        <v>0</v>
      </c>
      <c r="L137">
        <f t="shared" si="52"/>
        <v>0</v>
      </c>
      <c r="M137">
        <f t="shared" si="52"/>
        <v>0</v>
      </c>
      <c r="N137">
        <f t="shared" si="52"/>
        <v>0</v>
      </c>
      <c r="O137">
        <f t="shared" si="52"/>
        <v>0</v>
      </c>
      <c r="P137">
        <f t="shared" si="52"/>
        <v>0</v>
      </c>
      <c r="Q137">
        <f t="shared" si="52"/>
        <v>0</v>
      </c>
      <c r="R137">
        <f t="shared" si="52"/>
        <v>1</v>
      </c>
      <c r="U137">
        <f t="shared" si="49"/>
        <v>0.25557534364381856</v>
      </c>
      <c r="V137">
        <f t="shared" si="50"/>
        <v>9.9751171530823197E-3</v>
      </c>
      <c r="W137">
        <f t="shared" si="30"/>
        <v>-9.7250467173920468E-2</v>
      </c>
      <c r="X137">
        <f t="shared" si="31"/>
        <v>5.2719072652746288E-3</v>
      </c>
      <c r="Y137">
        <f t="shared" si="32"/>
        <v>-0.10306981459046738</v>
      </c>
      <c r="Z137">
        <f t="shared" si="33"/>
        <v>2.6152999718847523E-2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f t="shared" si="38"/>
        <v>0</v>
      </c>
      <c r="AF137">
        <f t="shared" si="39"/>
        <v>0</v>
      </c>
      <c r="AG137">
        <f t="shared" si="40"/>
        <v>0</v>
      </c>
      <c r="AH137">
        <f t="shared" si="41"/>
        <v>0</v>
      </c>
      <c r="AI137">
        <f t="shared" si="42"/>
        <v>0.16523452053892324</v>
      </c>
      <c r="AJ137">
        <f t="shared" si="51"/>
        <v>0.26188960655555837</v>
      </c>
    </row>
    <row r="138" spans="1:36" x14ac:dyDescent="0.35">
      <c r="A138">
        <v>178</v>
      </c>
      <c r="B138">
        <v>0</v>
      </c>
      <c r="C138" s="6">
        <f t="shared" si="48"/>
        <v>9.7891160177369999E-2</v>
      </c>
      <c r="D138" t="s">
        <v>18</v>
      </c>
      <c r="E138">
        <v>0</v>
      </c>
      <c r="F138">
        <v>36</v>
      </c>
      <c r="G138">
        <v>4941</v>
      </c>
      <c r="H138">
        <v>2</v>
      </c>
      <c r="I138">
        <v>4</v>
      </c>
      <c r="J138">
        <f t="shared" si="52"/>
        <v>0</v>
      </c>
      <c r="K138">
        <f t="shared" si="52"/>
        <v>0</v>
      </c>
      <c r="L138">
        <f t="shared" si="52"/>
        <v>0</v>
      </c>
      <c r="M138">
        <f t="shared" si="52"/>
        <v>1</v>
      </c>
      <c r="N138">
        <f t="shared" si="52"/>
        <v>0</v>
      </c>
      <c r="O138">
        <f t="shared" si="52"/>
        <v>0</v>
      </c>
      <c r="P138">
        <f t="shared" si="52"/>
        <v>0</v>
      </c>
      <c r="Q138">
        <f t="shared" si="52"/>
        <v>0</v>
      </c>
      <c r="R138">
        <f t="shared" si="52"/>
        <v>0</v>
      </c>
      <c r="U138">
        <f t="shared" si="49"/>
        <v>0.25557534364381856</v>
      </c>
      <c r="V138">
        <f t="shared" si="50"/>
        <v>0</v>
      </c>
      <c r="W138">
        <f t="shared" si="30"/>
        <v>-0.13465449301004373</v>
      </c>
      <c r="X138">
        <f t="shared" si="31"/>
        <v>8.8540087687702038E-3</v>
      </c>
      <c r="Y138">
        <f t="shared" si="32"/>
        <v>-6.8713209726978253E-2</v>
      </c>
      <c r="Z138">
        <f t="shared" si="33"/>
        <v>2.6152999718847523E-2</v>
      </c>
      <c r="AA138">
        <f t="shared" si="34"/>
        <v>0</v>
      </c>
      <c r="AB138">
        <f t="shared" si="35"/>
        <v>0</v>
      </c>
      <c r="AC138">
        <f t="shared" si="36"/>
        <v>0</v>
      </c>
      <c r="AD138">
        <f t="shared" si="37"/>
        <v>1.067651078295569E-2</v>
      </c>
      <c r="AE138">
        <f t="shared" si="38"/>
        <v>0</v>
      </c>
      <c r="AF138">
        <f t="shared" si="39"/>
        <v>0</v>
      </c>
      <c r="AG138">
        <f t="shared" si="40"/>
        <v>0</v>
      </c>
      <c r="AH138">
        <f t="shared" si="41"/>
        <v>0</v>
      </c>
      <c r="AI138">
        <f t="shared" si="42"/>
        <v>0</v>
      </c>
      <c r="AJ138">
        <f t="shared" si="51"/>
        <v>9.7891160177369999E-2</v>
      </c>
    </row>
    <row r="139" spans="1:36" x14ac:dyDescent="0.35">
      <c r="A139">
        <v>179</v>
      </c>
      <c r="B139">
        <v>1</v>
      </c>
      <c r="C139" s="6">
        <f t="shared" si="48"/>
        <v>-2.3236114379850067E-2</v>
      </c>
      <c r="D139" t="s">
        <v>18</v>
      </c>
      <c r="E139">
        <v>0</v>
      </c>
      <c r="F139">
        <v>51</v>
      </c>
      <c r="G139">
        <v>10650</v>
      </c>
      <c r="H139">
        <v>4</v>
      </c>
      <c r="I139">
        <v>3</v>
      </c>
      <c r="J139">
        <f t="shared" si="52"/>
        <v>0</v>
      </c>
      <c r="K139">
        <f t="shared" si="52"/>
        <v>0</v>
      </c>
      <c r="L139">
        <f t="shared" si="52"/>
        <v>0</v>
      </c>
      <c r="M139">
        <f t="shared" si="52"/>
        <v>1</v>
      </c>
      <c r="N139">
        <f t="shared" si="52"/>
        <v>0</v>
      </c>
      <c r="O139">
        <f t="shared" si="52"/>
        <v>0</v>
      </c>
      <c r="P139">
        <f t="shared" si="52"/>
        <v>0</v>
      </c>
      <c r="Q139">
        <f t="shared" si="52"/>
        <v>0</v>
      </c>
      <c r="R139">
        <f t="shared" si="52"/>
        <v>0</v>
      </c>
      <c r="U139">
        <f t="shared" si="49"/>
        <v>0.25557534364381856</v>
      </c>
      <c r="V139">
        <f t="shared" si="50"/>
        <v>0</v>
      </c>
      <c r="W139">
        <f t="shared" si="30"/>
        <v>-0.19076053176422861</v>
      </c>
      <c r="X139">
        <f t="shared" si="31"/>
        <v>1.9084232622425153E-2</v>
      </c>
      <c r="Y139">
        <f t="shared" si="32"/>
        <v>-0.13742641945395651</v>
      </c>
      <c r="Z139">
        <f t="shared" si="33"/>
        <v>1.9614749789135643E-2</v>
      </c>
      <c r="AA139">
        <f t="shared" si="34"/>
        <v>0</v>
      </c>
      <c r="AB139">
        <f t="shared" si="35"/>
        <v>0</v>
      </c>
      <c r="AC139">
        <f t="shared" si="36"/>
        <v>0</v>
      </c>
      <c r="AD139">
        <f t="shared" si="37"/>
        <v>1.067651078295569E-2</v>
      </c>
      <c r="AE139">
        <f t="shared" si="38"/>
        <v>0</v>
      </c>
      <c r="AF139">
        <f t="shared" si="39"/>
        <v>0</v>
      </c>
      <c r="AG139">
        <f t="shared" si="40"/>
        <v>0</v>
      </c>
      <c r="AH139">
        <f t="shared" si="41"/>
        <v>0</v>
      </c>
      <c r="AI139">
        <f t="shared" si="42"/>
        <v>0</v>
      </c>
      <c r="AJ139">
        <f t="shared" si="51"/>
        <v>-2.3236114379850067E-2</v>
      </c>
    </row>
    <row r="140" spans="1:36" x14ac:dyDescent="0.35">
      <c r="A140">
        <v>182</v>
      </c>
      <c r="B140">
        <v>0</v>
      </c>
      <c r="C140" s="6">
        <f t="shared" si="48"/>
        <v>0.16088569342924053</v>
      </c>
      <c r="D140" t="s">
        <v>10</v>
      </c>
      <c r="E140">
        <v>5</v>
      </c>
      <c r="F140">
        <v>39</v>
      </c>
      <c r="G140">
        <v>5902</v>
      </c>
      <c r="H140">
        <v>3</v>
      </c>
      <c r="I140">
        <v>3</v>
      </c>
      <c r="J140">
        <f t="shared" si="52"/>
        <v>1</v>
      </c>
      <c r="K140">
        <f t="shared" si="52"/>
        <v>0</v>
      </c>
      <c r="L140">
        <f t="shared" si="52"/>
        <v>0</v>
      </c>
      <c r="M140">
        <f t="shared" si="52"/>
        <v>0</v>
      </c>
      <c r="N140">
        <f t="shared" si="52"/>
        <v>0</v>
      </c>
      <c r="O140">
        <f t="shared" si="52"/>
        <v>0</v>
      </c>
      <c r="P140">
        <f t="shared" si="52"/>
        <v>0</v>
      </c>
      <c r="Q140">
        <f t="shared" si="52"/>
        <v>0</v>
      </c>
      <c r="R140">
        <f t="shared" si="52"/>
        <v>0</v>
      </c>
      <c r="U140">
        <f t="shared" si="49"/>
        <v>0.25557534364381856</v>
      </c>
      <c r="V140">
        <f t="shared" si="50"/>
        <v>9.9751171530823197E-3</v>
      </c>
      <c r="W140">
        <f t="shared" si="30"/>
        <v>-0.14587570076088069</v>
      </c>
      <c r="X140">
        <f t="shared" si="31"/>
        <v>1.0576069571601244E-2</v>
      </c>
      <c r="Y140">
        <f t="shared" si="32"/>
        <v>-0.10306981459046738</v>
      </c>
      <c r="Z140">
        <f t="shared" si="33"/>
        <v>1.9614749789135643E-2</v>
      </c>
      <c r="AA140">
        <f t="shared" si="34"/>
        <v>0.11408992862295086</v>
      </c>
      <c r="AB140">
        <f t="shared" si="35"/>
        <v>0</v>
      </c>
      <c r="AC140">
        <f t="shared" si="36"/>
        <v>0</v>
      </c>
      <c r="AD140">
        <f t="shared" si="37"/>
        <v>0</v>
      </c>
      <c r="AE140">
        <f t="shared" si="38"/>
        <v>0</v>
      </c>
      <c r="AF140">
        <f t="shared" si="39"/>
        <v>0</v>
      </c>
      <c r="AG140">
        <f t="shared" si="40"/>
        <v>0</v>
      </c>
      <c r="AH140">
        <f t="shared" si="41"/>
        <v>0</v>
      </c>
      <c r="AI140">
        <f t="shared" si="42"/>
        <v>0</v>
      </c>
      <c r="AJ140">
        <f t="shared" si="51"/>
        <v>0.16088569342924053</v>
      </c>
    </row>
    <row r="141" spans="1:36" x14ac:dyDescent="0.35">
      <c r="A141">
        <v>183</v>
      </c>
      <c r="B141">
        <v>0</v>
      </c>
      <c r="C141" s="6">
        <f t="shared" si="48"/>
        <v>0.21217081749459077</v>
      </c>
      <c r="D141" t="s">
        <v>10</v>
      </c>
      <c r="E141">
        <v>2</v>
      </c>
      <c r="F141">
        <v>25</v>
      </c>
      <c r="G141">
        <v>8639</v>
      </c>
      <c r="H141">
        <v>3</v>
      </c>
      <c r="I141">
        <v>3</v>
      </c>
      <c r="J141">
        <f t="shared" si="52"/>
        <v>1</v>
      </c>
      <c r="K141">
        <f t="shared" si="52"/>
        <v>0</v>
      </c>
      <c r="L141">
        <f t="shared" si="52"/>
        <v>0</v>
      </c>
      <c r="M141">
        <f t="shared" si="52"/>
        <v>0</v>
      </c>
      <c r="N141">
        <f t="shared" si="52"/>
        <v>0</v>
      </c>
      <c r="O141">
        <f t="shared" si="52"/>
        <v>0</v>
      </c>
      <c r="P141">
        <f t="shared" si="52"/>
        <v>0</v>
      </c>
      <c r="Q141">
        <f t="shared" si="52"/>
        <v>0</v>
      </c>
      <c r="R141">
        <f t="shared" si="52"/>
        <v>0</v>
      </c>
      <c r="U141">
        <f t="shared" si="49"/>
        <v>0.25557534364381856</v>
      </c>
      <c r="V141">
        <f t="shared" si="50"/>
        <v>3.9900468612329276E-3</v>
      </c>
      <c r="W141">
        <f t="shared" si="30"/>
        <v>-9.351006459030814E-2</v>
      </c>
      <c r="X141">
        <f t="shared" si="31"/>
        <v>1.5480627758228253E-2</v>
      </c>
      <c r="Y141">
        <f t="shared" si="32"/>
        <v>-0.10306981459046738</v>
      </c>
      <c r="Z141">
        <f t="shared" si="33"/>
        <v>1.9614749789135643E-2</v>
      </c>
      <c r="AA141">
        <f t="shared" si="34"/>
        <v>0.11408992862295086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f t="shared" si="38"/>
        <v>0</v>
      </c>
      <c r="AF141">
        <f t="shared" si="39"/>
        <v>0</v>
      </c>
      <c r="AG141">
        <f t="shared" si="40"/>
        <v>0</v>
      </c>
      <c r="AH141">
        <f t="shared" si="41"/>
        <v>0</v>
      </c>
      <c r="AI141">
        <f t="shared" si="42"/>
        <v>0</v>
      </c>
      <c r="AJ141">
        <f t="shared" si="51"/>
        <v>0.21217081749459077</v>
      </c>
    </row>
    <row r="142" spans="1:36" x14ac:dyDescent="0.35">
      <c r="A142">
        <v>184</v>
      </c>
      <c r="B142">
        <v>0</v>
      </c>
      <c r="C142" s="6">
        <f t="shared" si="48"/>
        <v>0.21013969659629234</v>
      </c>
      <c r="D142" t="s">
        <v>24</v>
      </c>
      <c r="E142">
        <v>4</v>
      </c>
      <c r="F142">
        <v>30</v>
      </c>
      <c r="G142">
        <v>6347</v>
      </c>
      <c r="H142">
        <v>4</v>
      </c>
      <c r="I142">
        <v>3</v>
      </c>
      <c r="J142">
        <f t="shared" si="52"/>
        <v>0</v>
      </c>
      <c r="K142">
        <f t="shared" si="52"/>
        <v>0</v>
      </c>
      <c r="L142">
        <f t="shared" si="52"/>
        <v>0</v>
      </c>
      <c r="M142">
        <f t="shared" si="52"/>
        <v>0</v>
      </c>
      <c r="N142">
        <f t="shared" si="52"/>
        <v>0</v>
      </c>
      <c r="O142">
        <f t="shared" si="52"/>
        <v>0</v>
      </c>
      <c r="P142">
        <f t="shared" si="52"/>
        <v>0</v>
      </c>
      <c r="Q142">
        <f t="shared" si="52"/>
        <v>0</v>
      </c>
      <c r="R142">
        <f t="shared" si="52"/>
        <v>1</v>
      </c>
      <c r="U142">
        <f t="shared" si="49"/>
        <v>0.25557534364381856</v>
      </c>
      <c r="V142">
        <f t="shared" si="50"/>
        <v>7.9800937224658551E-3</v>
      </c>
      <c r="W142">
        <f t="shared" si="30"/>
        <v>-0.11221207750836976</v>
      </c>
      <c r="X142">
        <f t="shared" si="31"/>
        <v>1.1373485864275347E-2</v>
      </c>
      <c r="Y142">
        <f t="shared" si="32"/>
        <v>-0.13742641945395651</v>
      </c>
      <c r="Z142">
        <f t="shared" si="33"/>
        <v>1.9614749789135643E-2</v>
      </c>
      <c r="AA142">
        <f t="shared" si="34"/>
        <v>0</v>
      </c>
      <c r="AB142">
        <f t="shared" si="35"/>
        <v>0</v>
      </c>
      <c r="AC142">
        <f t="shared" si="36"/>
        <v>0</v>
      </c>
      <c r="AD142">
        <f t="shared" si="37"/>
        <v>0</v>
      </c>
      <c r="AE142">
        <f t="shared" si="38"/>
        <v>0</v>
      </c>
      <c r="AF142">
        <f t="shared" si="39"/>
        <v>0</v>
      </c>
      <c r="AG142">
        <f t="shared" si="40"/>
        <v>0</v>
      </c>
      <c r="AH142">
        <f t="shared" si="41"/>
        <v>0</v>
      </c>
      <c r="AI142">
        <f t="shared" si="42"/>
        <v>0.16523452053892324</v>
      </c>
      <c r="AJ142">
        <f t="shared" si="51"/>
        <v>0.21013969659629234</v>
      </c>
    </row>
    <row r="143" spans="1:36" x14ac:dyDescent="0.35">
      <c r="A143">
        <v>190</v>
      </c>
      <c r="B143">
        <v>1</v>
      </c>
      <c r="C143" s="6">
        <f t="shared" si="48"/>
        <v>0.30969392384583516</v>
      </c>
      <c r="D143" t="s">
        <v>15</v>
      </c>
      <c r="E143">
        <v>0</v>
      </c>
      <c r="F143">
        <v>32</v>
      </c>
      <c r="G143">
        <v>4200</v>
      </c>
      <c r="H143">
        <v>1</v>
      </c>
      <c r="I143">
        <v>4</v>
      </c>
      <c r="J143">
        <f t="shared" ref="J143:R152" si="53">IF($D143=J$1,1,0)</f>
        <v>0</v>
      </c>
      <c r="K143">
        <f t="shared" si="53"/>
        <v>0</v>
      </c>
      <c r="L143">
        <f t="shared" si="53"/>
        <v>1</v>
      </c>
      <c r="M143">
        <f t="shared" si="53"/>
        <v>0</v>
      </c>
      <c r="N143">
        <f t="shared" si="53"/>
        <v>0</v>
      </c>
      <c r="O143">
        <f t="shared" si="53"/>
        <v>0</v>
      </c>
      <c r="P143">
        <f t="shared" si="53"/>
        <v>0</v>
      </c>
      <c r="Q143">
        <f t="shared" si="53"/>
        <v>0</v>
      </c>
      <c r="R143">
        <f t="shared" si="53"/>
        <v>0</v>
      </c>
      <c r="U143">
        <f t="shared" si="49"/>
        <v>0.25557534364381856</v>
      </c>
      <c r="V143">
        <f t="shared" si="50"/>
        <v>0</v>
      </c>
      <c r="W143">
        <f t="shared" si="30"/>
        <v>-0.11969288267559441</v>
      </c>
      <c r="X143">
        <f t="shared" si="31"/>
        <v>7.5261762454634402E-3</v>
      </c>
      <c r="Y143">
        <f t="shared" si="32"/>
        <v>-3.4356604863489126E-2</v>
      </c>
      <c r="Z143">
        <f t="shared" si="33"/>
        <v>2.6152999718847523E-2</v>
      </c>
      <c r="AA143">
        <f t="shared" si="34"/>
        <v>0</v>
      </c>
      <c r="AB143">
        <f t="shared" si="35"/>
        <v>0</v>
      </c>
      <c r="AC143">
        <f t="shared" si="36"/>
        <v>0.1744888917767892</v>
      </c>
      <c r="AD143">
        <f t="shared" si="37"/>
        <v>0</v>
      </c>
      <c r="AE143">
        <f t="shared" si="38"/>
        <v>0</v>
      </c>
      <c r="AF143">
        <f t="shared" si="39"/>
        <v>0</v>
      </c>
      <c r="AG143">
        <f t="shared" si="40"/>
        <v>0</v>
      </c>
      <c r="AH143">
        <f t="shared" si="41"/>
        <v>0</v>
      </c>
      <c r="AI143">
        <f t="shared" si="42"/>
        <v>0</v>
      </c>
      <c r="AJ143">
        <f t="shared" si="51"/>
        <v>0.30969392384583516</v>
      </c>
    </row>
    <row r="144" spans="1:36" x14ac:dyDescent="0.35">
      <c r="A144">
        <v>192</v>
      </c>
      <c r="B144">
        <v>0</v>
      </c>
      <c r="C144" s="6">
        <f t="shared" si="48"/>
        <v>7.4852769137655026E-2</v>
      </c>
      <c r="D144" t="s">
        <v>13</v>
      </c>
      <c r="E144">
        <v>0</v>
      </c>
      <c r="F144">
        <v>45</v>
      </c>
      <c r="G144">
        <v>3452</v>
      </c>
      <c r="H144">
        <v>4</v>
      </c>
      <c r="I144">
        <v>3</v>
      </c>
      <c r="J144">
        <f t="shared" si="53"/>
        <v>0</v>
      </c>
      <c r="K144">
        <f t="shared" si="53"/>
        <v>1</v>
      </c>
      <c r="L144">
        <f t="shared" si="53"/>
        <v>0</v>
      </c>
      <c r="M144">
        <f t="shared" si="53"/>
        <v>0</v>
      </c>
      <c r="N144">
        <f t="shared" si="53"/>
        <v>0</v>
      </c>
      <c r="O144">
        <f t="shared" si="53"/>
        <v>0</v>
      </c>
      <c r="P144">
        <f t="shared" si="53"/>
        <v>0</v>
      </c>
      <c r="Q144">
        <f t="shared" si="53"/>
        <v>0</v>
      </c>
      <c r="R144">
        <f t="shared" si="53"/>
        <v>0</v>
      </c>
      <c r="U144">
        <f t="shared" si="49"/>
        <v>0.25557534364381856</v>
      </c>
      <c r="V144">
        <f t="shared" si="50"/>
        <v>0</v>
      </c>
      <c r="W144">
        <f t="shared" si="30"/>
        <v>-0.16831811626255463</v>
      </c>
      <c r="X144">
        <f t="shared" si="31"/>
        <v>6.1858000950809041E-3</v>
      </c>
      <c r="Y144">
        <f t="shared" si="32"/>
        <v>-0.13742641945395651</v>
      </c>
      <c r="Z144">
        <f t="shared" si="33"/>
        <v>1.9614749789135643E-2</v>
      </c>
      <c r="AA144">
        <f t="shared" si="34"/>
        <v>0</v>
      </c>
      <c r="AB144">
        <f t="shared" si="35"/>
        <v>9.9221411326131048E-2</v>
      </c>
      <c r="AC144">
        <f t="shared" si="36"/>
        <v>0</v>
      </c>
      <c r="AD144">
        <f t="shared" si="37"/>
        <v>0</v>
      </c>
      <c r="AE144">
        <f t="shared" si="38"/>
        <v>0</v>
      </c>
      <c r="AF144">
        <f t="shared" si="39"/>
        <v>0</v>
      </c>
      <c r="AG144">
        <f t="shared" si="40"/>
        <v>0</v>
      </c>
      <c r="AH144">
        <f t="shared" si="41"/>
        <v>0</v>
      </c>
      <c r="AI144">
        <f t="shared" si="42"/>
        <v>0</v>
      </c>
      <c r="AJ144">
        <f t="shared" si="51"/>
        <v>7.4852769137655026E-2</v>
      </c>
    </row>
    <row r="145" spans="1:36" x14ac:dyDescent="0.35">
      <c r="A145">
        <v>193</v>
      </c>
      <c r="B145">
        <v>0</v>
      </c>
      <c r="C145" s="6">
        <f t="shared" si="48"/>
        <v>0.14747052279459569</v>
      </c>
      <c r="D145" t="s">
        <v>13</v>
      </c>
      <c r="E145">
        <v>2</v>
      </c>
      <c r="F145">
        <v>38</v>
      </c>
      <c r="G145">
        <v>4317</v>
      </c>
      <c r="H145">
        <v>3</v>
      </c>
      <c r="I145">
        <v>4</v>
      </c>
      <c r="J145">
        <f t="shared" si="53"/>
        <v>0</v>
      </c>
      <c r="K145">
        <f t="shared" si="53"/>
        <v>1</v>
      </c>
      <c r="L145">
        <f t="shared" si="53"/>
        <v>0</v>
      </c>
      <c r="M145">
        <f t="shared" si="53"/>
        <v>0</v>
      </c>
      <c r="N145">
        <f t="shared" si="53"/>
        <v>0</v>
      </c>
      <c r="O145">
        <f t="shared" si="53"/>
        <v>0</v>
      </c>
      <c r="P145">
        <f t="shared" si="53"/>
        <v>0</v>
      </c>
      <c r="Q145">
        <f t="shared" si="53"/>
        <v>0</v>
      </c>
      <c r="R145">
        <f t="shared" si="53"/>
        <v>0</v>
      </c>
      <c r="U145">
        <f t="shared" si="49"/>
        <v>0.25557534364381856</v>
      </c>
      <c r="V145">
        <f t="shared" si="50"/>
        <v>3.9900468612329276E-3</v>
      </c>
      <c r="W145">
        <f t="shared" si="30"/>
        <v>-0.14213529817726836</v>
      </c>
      <c r="X145">
        <f t="shared" si="31"/>
        <v>7.7358340123013505E-3</v>
      </c>
      <c r="Y145">
        <f t="shared" si="32"/>
        <v>-0.10306981459046738</v>
      </c>
      <c r="Z145">
        <f t="shared" si="33"/>
        <v>2.6152999718847523E-2</v>
      </c>
      <c r="AA145">
        <f t="shared" si="34"/>
        <v>0</v>
      </c>
      <c r="AB145">
        <f t="shared" si="35"/>
        <v>9.9221411326131048E-2</v>
      </c>
      <c r="AC145">
        <f t="shared" si="36"/>
        <v>0</v>
      </c>
      <c r="AD145">
        <f t="shared" si="37"/>
        <v>0</v>
      </c>
      <c r="AE145">
        <f t="shared" si="38"/>
        <v>0</v>
      </c>
      <c r="AF145">
        <f t="shared" si="39"/>
        <v>0</v>
      </c>
      <c r="AG145">
        <f t="shared" si="40"/>
        <v>0</v>
      </c>
      <c r="AH145">
        <f t="shared" si="41"/>
        <v>0</v>
      </c>
      <c r="AI145">
        <f t="shared" si="42"/>
        <v>0</v>
      </c>
      <c r="AJ145">
        <f t="shared" si="51"/>
        <v>0.14747052279459569</v>
      </c>
    </row>
    <row r="146" spans="1:36" x14ac:dyDescent="0.35">
      <c r="A146">
        <v>194</v>
      </c>
      <c r="B146">
        <v>0</v>
      </c>
      <c r="C146" s="6">
        <f t="shared" si="48"/>
        <v>0.16384601644073854</v>
      </c>
      <c r="D146" t="s">
        <v>13</v>
      </c>
      <c r="E146">
        <v>0</v>
      </c>
      <c r="F146">
        <v>30</v>
      </c>
      <c r="G146">
        <v>2632</v>
      </c>
      <c r="H146">
        <v>3</v>
      </c>
      <c r="I146">
        <v>3</v>
      </c>
      <c r="J146">
        <f t="shared" si="53"/>
        <v>0</v>
      </c>
      <c r="K146">
        <f t="shared" si="53"/>
        <v>1</v>
      </c>
      <c r="L146">
        <f t="shared" si="53"/>
        <v>0</v>
      </c>
      <c r="M146">
        <f t="shared" si="53"/>
        <v>0</v>
      </c>
      <c r="N146">
        <f t="shared" si="53"/>
        <v>0</v>
      </c>
      <c r="O146">
        <f t="shared" si="53"/>
        <v>0</v>
      </c>
      <c r="P146">
        <f t="shared" si="53"/>
        <v>0</v>
      </c>
      <c r="Q146">
        <f t="shared" si="53"/>
        <v>0</v>
      </c>
      <c r="R146">
        <f t="shared" si="53"/>
        <v>0</v>
      </c>
      <c r="U146">
        <f t="shared" si="49"/>
        <v>0.25557534364381856</v>
      </c>
      <c r="V146">
        <f t="shared" si="50"/>
        <v>0</v>
      </c>
      <c r="W146">
        <f t="shared" ref="W146:W209" si="54">W$2*F146</f>
        <v>-0.11221207750836976</v>
      </c>
      <c r="X146">
        <f t="shared" ref="X146:X209" si="55">X$2*G146</f>
        <v>4.7164037804904224E-3</v>
      </c>
      <c r="Y146">
        <f t="shared" ref="Y146:Y209" si="56">Y$2*H146</f>
        <v>-0.10306981459046738</v>
      </c>
      <c r="Z146">
        <f t="shared" ref="Z146:Z209" si="57">Z$2*I146</f>
        <v>1.9614749789135643E-2</v>
      </c>
      <c r="AA146">
        <f t="shared" ref="AA146:AA209" si="58">AA$2*J146</f>
        <v>0</v>
      </c>
      <c r="AB146">
        <f t="shared" ref="AB146:AB209" si="59">AB$2*K146</f>
        <v>9.9221411326131048E-2</v>
      </c>
      <c r="AC146">
        <f t="shared" ref="AC146:AC209" si="60">AC$2*L146</f>
        <v>0</v>
      </c>
      <c r="AD146">
        <f t="shared" ref="AD146:AD209" si="61">AD$2*M146</f>
        <v>0</v>
      </c>
      <c r="AE146">
        <f t="shared" ref="AE146:AE209" si="62">AE$2*N146</f>
        <v>0</v>
      </c>
      <c r="AF146">
        <f t="shared" ref="AF146:AF209" si="63">AF$2*O146</f>
        <v>0</v>
      </c>
      <c r="AG146">
        <f t="shared" ref="AG146:AG209" si="64">AG$2*P146</f>
        <v>0</v>
      </c>
      <c r="AH146">
        <f t="shared" ref="AH146:AH209" si="65">AH$2*Q146</f>
        <v>0</v>
      </c>
      <c r="AI146">
        <f t="shared" ref="AI146:AI209" si="66">AI$2*R146</f>
        <v>0</v>
      </c>
      <c r="AJ146">
        <f t="shared" si="51"/>
        <v>0.16384601644073854</v>
      </c>
    </row>
    <row r="147" spans="1:36" x14ac:dyDescent="0.35">
      <c r="A147">
        <v>195</v>
      </c>
      <c r="B147">
        <v>0</v>
      </c>
      <c r="C147" s="6">
        <f t="shared" si="48"/>
        <v>0.14052552723916922</v>
      </c>
      <c r="D147" t="s">
        <v>10</v>
      </c>
      <c r="E147">
        <v>0</v>
      </c>
      <c r="F147">
        <v>32</v>
      </c>
      <c r="G147">
        <v>4668</v>
      </c>
      <c r="H147">
        <v>4</v>
      </c>
      <c r="I147">
        <v>3</v>
      </c>
      <c r="J147">
        <f t="shared" si="53"/>
        <v>1</v>
      </c>
      <c r="K147">
        <f t="shared" si="53"/>
        <v>0</v>
      </c>
      <c r="L147">
        <f t="shared" si="53"/>
        <v>0</v>
      </c>
      <c r="M147">
        <f t="shared" si="53"/>
        <v>0</v>
      </c>
      <c r="N147">
        <f t="shared" si="53"/>
        <v>0</v>
      </c>
      <c r="O147">
        <f t="shared" si="53"/>
        <v>0</v>
      </c>
      <c r="P147">
        <f t="shared" si="53"/>
        <v>0</v>
      </c>
      <c r="Q147">
        <f t="shared" si="53"/>
        <v>0</v>
      </c>
      <c r="R147">
        <f t="shared" si="53"/>
        <v>0</v>
      </c>
      <c r="U147">
        <f t="shared" si="49"/>
        <v>0.25557534364381856</v>
      </c>
      <c r="V147">
        <f t="shared" si="50"/>
        <v>0</v>
      </c>
      <c r="W147">
        <f t="shared" si="54"/>
        <v>-0.11969288267559441</v>
      </c>
      <c r="X147">
        <f t="shared" si="55"/>
        <v>8.3648073128150813E-3</v>
      </c>
      <c r="Y147">
        <f t="shared" si="56"/>
        <v>-0.13742641945395651</v>
      </c>
      <c r="Z147">
        <f t="shared" si="57"/>
        <v>1.9614749789135643E-2</v>
      </c>
      <c r="AA147">
        <f t="shared" si="58"/>
        <v>0.11408992862295086</v>
      </c>
      <c r="AB147">
        <f t="shared" si="59"/>
        <v>0</v>
      </c>
      <c r="AC147">
        <f t="shared" si="60"/>
        <v>0</v>
      </c>
      <c r="AD147">
        <f t="shared" si="61"/>
        <v>0</v>
      </c>
      <c r="AE147">
        <f t="shared" si="62"/>
        <v>0</v>
      </c>
      <c r="AF147">
        <f t="shared" si="63"/>
        <v>0</v>
      </c>
      <c r="AG147">
        <f t="shared" si="64"/>
        <v>0</v>
      </c>
      <c r="AH147">
        <f t="shared" si="65"/>
        <v>0</v>
      </c>
      <c r="AI147">
        <f t="shared" si="66"/>
        <v>0</v>
      </c>
      <c r="AJ147">
        <f t="shared" si="51"/>
        <v>0.14052552723916922</v>
      </c>
    </row>
    <row r="148" spans="1:36" x14ac:dyDescent="0.35">
      <c r="A148">
        <v>197</v>
      </c>
      <c r="B148">
        <v>0</v>
      </c>
      <c r="C148" s="6">
        <f t="shared" si="48"/>
        <v>0.23757426655571284</v>
      </c>
      <c r="D148" t="s">
        <v>13</v>
      </c>
      <c r="E148">
        <v>2</v>
      </c>
      <c r="F148">
        <v>30</v>
      </c>
      <c r="G148">
        <v>3204</v>
      </c>
      <c r="H148">
        <v>1</v>
      </c>
      <c r="I148">
        <v>3</v>
      </c>
      <c r="J148">
        <f t="shared" si="53"/>
        <v>0</v>
      </c>
      <c r="K148">
        <f t="shared" si="53"/>
        <v>1</v>
      </c>
      <c r="L148">
        <f t="shared" si="53"/>
        <v>0</v>
      </c>
      <c r="M148">
        <f t="shared" si="53"/>
        <v>0</v>
      </c>
      <c r="N148">
        <f t="shared" si="53"/>
        <v>0</v>
      </c>
      <c r="O148">
        <f t="shared" si="53"/>
        <v>0</v>
      </c>
      <c r="P148">
        <f t="shared" si="53"/>
        <v>0</v>
      </c>
      <c r="Q148">
        <f t="shared" si="53"/>
        <v>0</v>
      </c>
      <c r="R148">
        <f t="shared" si="53"/>
        <v>0</v>
      </c>
      <c r="U148">
        <f t="shared" si="49"/>
        <v>0.25557534364381856</v>
      </c>
      <c r="V148">
        <f t="shared" si="50"/>
        <v>3.9900468612329276E-3</v>
      </c>
      <c r="W148">
        <f t="shared" si="54"/>
        <v>-0.11221207750836976</v>
      </c>
      <c r="X148">
        <f t="shared" si="55"/>
        <v>5.7413973072535391E-3</v>
      </c>
      <c r="Y148">
        <f t="shared" si="56"/>
        <v>-3.4356604863489126E-2</v>
      </c>
      <c r="Z148">
        <f t="shared" si="57"/>
        <v>1.9614749789135643E-2</v>
      </c>
      <c r="AA148">
        <f t="shared" si="58"/>
        <v>0</v>
      </c>
      <c r="AB148">
        <f t="shared" si="59"/>
        <v>9.9221411326131048E-2</v>
      </c>
      <c r="AC148">
        <f t="shared" si="60"/>
        <v>0</v>
      </c>
      <c r="AD148">
        <f t="shared" si="61"/>
        <v>0</v>
      </c>
      <c r="AE148">
        <f t="shared" si="62"/>
        <v>0</v>
      </c>
      <c r="AF148">
        <f t="shared" si="63"/>
        <v>0</v>
      </c>
      <c r="AG148">
        <f t="shared" si="64"/>
        <v>0</v>
      </c>
      <c r="AH148">
        <f t="shared" si="65"/>
        <v>0</v>
      </c>
      <c r="AI148">
        <f t="shared" si="66"/>
        <v>0</v>
      </c>
      <c r="AJ148">
        <f t="shared" si="51"/>
        <v>0.23757426655571284</v>
      </c>
    </row>
    <row r="149" spans="1:36" x14ac:dyDescent="0.35">
      <c r="A149">
        <v>198</v>
      </c>
      <c r="B149">
        <v>0</v>
      </c>
      <c r="C149" s="6">
        <f t="shared" si="48"/>
        <v>0.20690960677033376</v>
      </c>
      <c r="D149" t="s">
        <v>15</v>
      </c>
      <c r="E149">
        <v>1</v>
      </c>
      <c r="F149">
        <v>30</v>
      </c>
      <c r="G149">
        <v>2720</v>
      </c>
      <c r="H149">
        <v>4</v>
      </c>
      <c r="I149">
        <v>3</v>
      </c>
      <c r="J149">
        <f t="shared" si="53"/>
        <v>0</v>
      </c>
      <c r="K149">
        <f t="shared" si="53"/>
        <v>0</v>
      </c>
      <c r="L149">
        <f t="shared" si="53"/>
        <v>1</v>
      </c>
      <c r="M149">
        <f t="shared" si="53"/>
        <v>0</v>
      </c>
      <c r="N149">
        <f t="shared" si="53"/>
        <v>0</v>
      </c>
      <c r="O149">
        <f t="shared" si="53"/>
        <v>0</v>
      </c>
      <c r="P149">
        <f t="shared" si="53"/>
        <v>0</v>
      </c>
      <c r="Q149">
        <f t="shared" si="53"/>
        <v>0</v>
      </c>
      <c r="R149">
        <f t="shared" si="53"/>
        <v>0</v>
      </c>
      <c r="U149">
        <f t="shared" si="49"/>
        <v>0.25557534364381856</v>
      </c>
      <c r="V149">
        <f t="shared" si="50"/>
        <v>1.9950234306164638E-3</v>
      </c>
      <c r="W149">
        <f t="shared" si="54"/>
        <v>-0.11221207750836976</v>
      </c>
      <c r="X149">
        <f t="shared" si="55"/>
        <v>4.874095092300133E-3</v>
      </c>
      <c r="Y149">
        <f t="shared" si="56"/>
        <v>-0.13742641945395651</v>
      </c>
      <c r="Z149">
        <f t="shared" si="57"/>
        <v>1.9614749789135643E-2</v>
      </c>
      <c r="AA149">
        <f t="shared" si="58"/>
        <v>0</v>
      </c>
      <c r="AB149">
        <f t="shared" si="59"/>
        <v>0</v>
      </c>
      <c r="AC149">
        <f t="shared" si="60"/>
        <v>0.1744888917767892</v>
      </c>
      <c r="AD149">
        <f t="shared" si="61"/>
        <v>0</v>
      </c>
      <c r="AE149">
        <f t="shared" si="62"/>
        <v>0</v>
      </c>
      <c r="AF149">
        <f t="shared" si="63"/>
        <v>0</v>
      </c>
      <c r="AG149">
        <f t="shared" si="64"/>
        <v>0</v>
      </c>
      <c r="AH149">
        <f t="shared" si="65"/>
        <v>0</v>
      </c>
      <c r="AI149">
        <f t="shared" si="66"/>
        <v>0</v>
      </c>
      <c r="AJ149">
        <f t="shared" si="51"/>
        <v>0.20690960677033376</v>
      </c>
    </row>
    <row r="150" spans="1:36" x14ac:dyDescent="0.35">
      <c r="A150">
        <v>199</v>
      </c>
      <c r="B150">
        <v>0</v>
      </c>
      <c r="C150" s="6">
        <f t="shared" si="48"/>
        <v>0.13222958333979579</v>
      </c>
      <c r="D150" t="s">
        <v>20</v>
      </c>
      <c r="E150">
        <v>7</v>
      </c>
      <c r="F150">
        <v>41</v>
      </c>
      <c r="G150">
        <v>17181</v>
      </c>
      <c r="H150">
        <v>1</v>
      </c>
      <c r="I150">
        <v>3</v>
      </c>
      <c r="J150">
        <f t="shared" si="53"/>
        <v>0</v>
      </c>
      <c r="K150">
        <f t="shared" si="53"/>
        <v>0</v>
      </c>
      <c r="L150">
        <f t="shared" si="53"/>
        <v>0</v>
      </c>
      <c r="M150">
        <f t="shared" si="53"/>
        <v>0</v>
      </c>
      <c r="N150">
        <f t="shared" si="53"/>
        <v>0</v>
      </c>
      <c r="O150">
        <f t="shared" si="53"/>
        <v>1</v>
      </c>
      <c r="P150">
        <f t="shared" si="53"/>
        <v>0</v>
      </c>
      <c r="Q150">
        <f t="shared" si="53"/>
        <v>0</v>
      </c>
      <c r="R150">
        <f t="shared" si="53"/>
        <v>0</v>
      </c>
      <c r="U150">
        <f t="shared" si="49"/>
        <v>0.25557534364381856</v>
      </c>
      <c r="V150">
        <f t="shared" si="50"/>
        <v>1.3965164014315246E-2</v>
      </c>
      <c r="W150">
        <f t="shared" si="54"/>
        <v>-0.15335650592810535</v>
      </c>
      <c r="X150">
        <f t="shared" si="55"/>
        <v>3.0787436684120803E-2</v>
      </c>
      <c r="Y150">
        <f t="shared" si="56"/>
        <v>-3.4356604863489126E-2</v>
      </c>
      <c r="Z150">
        <f t="shared" si="57"/>
        <v>1.9614749789135643E-2</v>
      </c>
      <c r="AA150">
        <f t="shared" si="58"/>
        <v>0</v>
      </c>
      <c r="AB150">
        <f t="shared" si="59"/>
        <v>0</v>
      </c>
      <c r="AC150">
        <f t="shared" si="60"/>
        <v>0</v>
      </c>
      <c r="AD150">
        <f t="shared" si="61"/>
        <v>0</v>
      </c>
      <c r="AE150">
        <f t="shared" si="62"/>
        <v>0</v>
      </c>
      <c r="AF150">
        <f t="shared" si="63"/>
        <v>0</v>
      </c>
      <c r="AG150">
        <f t="shared" si="64"/>
        <v>0</v>
      </c>
      <c r="AH150">
        <f t="shared" si="65"/>
        <v>0</v>
      </c>
      <c r="AI150">
        <f t="shared" si="66"/>
        <v>0</v>
      </c>
      <c r="AJ150">
        <f t="shared" si="51"/>
        <v>0.13222958333979579</v>
      </c>
    </row>
    <row r="151" spans="1:36" x14ac:dyDescent="0.35">
      <c r="A151">
        <v>200</v>
      </c>
      <c r="B151">
        <v>0</v>
      </c>
      <c r="C151" s="6">
        <f t="shared" si="48"/>
        <v>0.27450952454927424</v>
      </c>
      <c r="D151" t="s">
        <v>15</v>
      </c>
      <c r="E151">
        <v>1</v>
      </c>
      <c r="F151">
        <v>41</v>
      </c>
      <c r="G151">
        <v>2238</v>
      </c>
      <c r="H151">
        <v>1</v>
      </c>
      <c r="I151">
        <v>4</v>
      </c>
      <c r="J151">
        <f t="shared" si="53"/>
        <v>0</v>
      </c>
      <c r="K151">
        <f t="shared" si="53"/>
        <v>0</v>
      </c>
      <c r="L151">
        <f t="shared" si="53"/>
        <v>1</v>
      </c>
      <c r="M151">
        <f t="shared" si="53"/>
        <v>0</v>
      </c>
      <c r="N151">
        <f t="shared" si="53"/>
        <v>0</v>
      </c>
      <c r="O151">
        <f t="shared" si="53"/>
        <v>0</v>
      </c>
      <c r="P151">
        <f t="shared" si="53"/>
        <v>0</v>
      </c>
      <c r="Q151">
        <f t="shared" si="53"/>
        <v>0</v>
      </c>
      <c r="R151">
        <f t="shared" si="53"/>
        <v>0</v>
      </c>
      <c r="U151">
        <f t="shared" si="49"/>
        <v>0.25557534364381856</v>
      </c>
      <c r="V151">
        <f t="shared" si="50"/>
        <v>1.9950234306164638E-3</v>
      </c>
      <c r="W151">
        <f t="shared" si="54"/>
        <v>-0.15335650592810535</v>
      </c>
      <c r="X151">
        <f t="shared" si="55"/>
        <v>4.0103767707969475E-3</v>
      </c>
      <c r="Y151">
        <f t="shared" si="56"/>
        <v>-3.4356604863489126E-2</v>
      </c>
      <c r="Z151">
        <f t="shared" si="57"/>
        <v>2.6152999718847523E-2</v>
      </c>
      <c r="AA151">
        <f t="shared" si="58"/>
        <v>0</v>
      </c>
      <c r="AB151">
        <f t="shared" si="59"/>
        <v>0</v>
      </c>
      <c r="AC151">
        <f t="shared" si="60"/>
        <v>0.1744888917767892</v>
      </c>
      <c r="AD151">
        <f t="shared" si="61"/>
        <v>0</v>
      </c>
      <c r="AE151">
        <f t="shared" si="62"/>
        <v>0</v>
      </c>
      <c r="AF151">
        <f t="shared" si="63"/>
        <v>0</v>
      </c>
      <c r="AG151">
        <f t="shared" si="64"/>
        <v>0</v>
      </c>
      <c r="AH151">
        <f t="shared" si="65"/>
        <v>0</v>
      </c>
      <c r="AI151">
        <f t="shared" si="66"/>
        <v>0</v>
      </c>
      <c r="AJ151">
        <f t="shared" si="51"/>
        <v>0.27450952454927424</v>
      </c>
    </row>
    <row r="152" spans="1:36" x14ac:dyDescent="0.35">
      <c r="A152">
        <v>201</v>
      </c>
      <c r="B152">
        <v>0</v>
      </c>
      <c r="C152" s="6">
        <f t="shared" si="48"/>
        <v>0.31255558338746958</v>
      </c>
      <c r="D152" t="s">
        <v>15</v>
      </c>
      <c r="E152">
        <v>0</v>
      </c>
      <c r="F152">
        <v>19</v>
      </c>
      <c r="G152">
        <v>1483</v>
      </c>
      <c r="H152">
        <v>2</v>
      </c>
      <c r="I152">
        <v>3</v>
      </c>
      <c r="J152">
        <f t="shared" si="53"/>
        <v>0</v>
      </c>
      <c r="K152">
        <f t="shared" si="53"/>
        <v>0</v>
      </c>
      <c r="L152">
        <f t="shared" si="53"/>
        <v>1</v>
      </c>
      <c r="M152">
        <f t="shared" si="53"/>
        <v>0</v>
      </c>
      <c r="N152">
        <f t="shared" si="53"/>
        <v>0</v>
      </c>
      <c r="O152">
        <f t="shared" si="53"/>
        <v>0</v>
      </c>
      <c r="P152">
        <f t="shared" si="53"/>
        <v>0</v>
      </c>
      <c r="Q152">
        <f t="shared" si="53"/>
        <v>0</v>
      </c>
      <c r="R152">
        <f t="shared" si="53"/>
        <v>0</v>
      </c>
      <c r="U152">
        <f t="shared" si="49"/>
        <v>0.25557534364381856</v>
      </c>
      <c r="V152">
        <f t="shared" si="50"/>
        <v>0</v>
      </c>
      <c r="W152">
        <f t="shared" si="54"/>
        <v>-7.106764908863418E-2</v>
      </c>
      <c r="X152">
        <f t="shared" si="55"/>
        <v>2.6574569933386387E-3</v>
      </c>
      <c r="Y152">
        <f t="shared" si="56"/>
        <v>-6.8713209726978253E-2</v>
      </c>
      <c r="Z152">
        <f t="shared" si="57"/>
        <v>1.9614749789135643E-2</v>
      </c>
      <c r="AA152">
        <f t="shared" si="58"/>
        <v>0</v>
      </c>
      <c r="AB152">
        <f t="shared" si="59"/>
        <v>0</v>
      </c>
      <c r="AC152">
        <f t="shared" si="60"/>
        <v>0.1744888917767892</v>
      </c>
      <c r="AD152">
        <f t="shared" si="61"/>
        <v>0</v>
      </c>
      <c r="AE152">
        <f t="shared" si="62"/>
        <v>0</v>
      </c>
      <c r="AF152">
        <f t="shared" si="63"/>
        <v>0</v>
      </c>
      <c r="AG152">
        <f t="shared" si="64"/>
        <v>0</v>
      </c>
      <c r="AH152">
        <f t="shared" si="65"/>
        <v>0</v>
      </c>
      <c r="AI152">
        <f t="shared" si="66"/>
        <v>0</v>
      </c>
      <c r="AJ152">
        <f t="shared" si="51"/>
        <v>0.31255558338746958</v>
      </c>
    </row>
    <row r="153" spans="1:36" x14ac:dyDescent="0.35">
      <c r="A153">
        <v>202</v>
      </c>
      <c r="B153">
        <v>0</v>
      </c>
      <c r="C153" s="6">
        <f t="shared" si="48"/>
        <v>0.1701160999430904</v>
      </c>
      <c r="D153" t="s">
        <v>13</v>
      </c>
      <c r="E153">
        <v>2</v>
      </c>
      <c r="F153">
        <v>40</v>
      </c>
      <c r="G153">
        <v>5605</v>
      </c>
      <c r="H153">
        <v>2</v>
      </c>
      <c r="I153">
        <v>3</v>
      </c>
      <c r="J153">
        <f t="shared" ref="J153:R162" si="67">IF($D153=J$1,1,0)</f>
        <v>0</v>
      </c>
      <c r="K153">
        <f t="shared" si="67"/>
        <v>1</v>
      </c>
      <c r="L153">
        <f t="shared" si="67"/>
        <v>0</v>
      </c>
      <c r="M153">
        <f t="shared" si="67"/>
        <v>0</v>
      </c>
      <c r="N153">
        <f t="shared" si="67"/>
        <v>0</v>
      </c>
      <c r="O153">
        <f t="shared" si="67"/>
        <v>0</v>
      </c>
      <c r="P153">
        <f t="shared" si="67"/>
        <v>0</v>
      </c>
      <c r="Q153">
        <f t="shared" si="67"/>
        <v>0</v>
      </c>
      <c r="R153">
        <f t="shared" si="67"/>
        <v>0</v>
      </c>
      <c r="U153">
        <f t="shared" si="49"/>
        <v>0.25557534364381856</v>
      </c>
      <c r="V153">
        <f t="shared" si="50"/>
        <v>3.9900468612329276E-3</v>
      </c>
      <c r="W153">
        <f t="shared" si="54"/>
        <v>-0.14961610334449302</v>
      </c>
      <c r="X153">
        <f t="shared" si="55"/>
        <v>1.0043861394243472E-2</v>
      </c>
      <c r="Y153">
        <f t="shared" si="56"/>
        <v>-6.8713209726978253E-2</v>
      </c>
      <c r="Z153">
        <f t="shared" si="57"/>
        <v>1.9614749789135643E-2</v>
      </c>
      <c r="AA153">
        <f t="shared" si="58"/>
        <v>0</v>
      </c>
      <c r="AB153">
        <f t="shared" si="59"/>
        <v>9.9221411326131048E-2</v>
      </c>
      <c r="AC153">
        <f t="shared" si="60"/>
        <v>0</v>
      </c>
      <c r="AD153">
        <f t="shared" si="61"/>
        <v>0</v>
      </c>
      <c r="AE153">
        <f t="shared" si="62"/>
        <v>0</v>
      </c>
      <c r="AF153">
        <f t="shared" si="63"/>
        <v>0</v>
      </c>
      <c r="AG153">
        <f t="shared" si="64"/>
        <v>0</v>
      </c>
      <c r="AH153">
        <f t="shared" si="65"/>
        <v>0</v>
      </c>
      <c r="AI153">
        <f t="shared" si="66"/>
        <v>0</v>
      </c>
      <c r="AJ153">
        <f t="shared" si="51"/>
        <v>0.1701160999430904</v>
      </c>
    </row>
    <row r="154" spans="1:36" x14ac:dyDescent="0.35">
      <c r="A154">
        <v>204</v>
      </c>
      <c r="B154">
        <v>0</v>
      </c>
      <c r="C154" s="6">
        <f t="shared" si="48"/>
        <v>0.20272497326217537</v>
      </c>
      <c r="D154" t="s">
        <v>10</v>
      </c>
      <c r="E154">
        <v>0</v>
      </c>
      <c r="F154">
        <v>35</v>
      </c>
      <c r="G154">
        <v>7295</v>
      </c>
      <c r="H154">
        <v>2</v>
      </c>
      <c r="I154">
        <v>3</v>
      </c>
      <c r="J154">
        <f t="shared" si="67"/>
        <v>1</v>
      </c>
      <c r="K154">
        <f t="shared" si="67"/>
        <v>0</v>
      </c>
      <c r="L154">
        <f t="shared" si="67"/>
        <v>0</v>
      </c>
      <c r="M154">
        <f t="shared" si="67"/>
        <v>0</v>
      </c>
      <c r="N154">
        <f t="shared" si="67"/>
        <v>0</v>
      </c>
      <c r="O154">
        <f t="shared" si="67"/>
        <v>0</v>
      </c>
      <c r="P154">
        <f t="shared" si="67"/>
        <v>0</v>
      </c>
      <c r="Q154">
        <f t="shared" si="67"/>
        <v>0</v>
      </c>
      <c r="R154">
        <f t="shared" si="67"/>
        <v>0</v>
      </c>
      <c r="U154">
        <f t="shared" si="49"/>
        <v>0.25557534364381856</v>
      </c>
      <c r="V154">
        <f t="shared" si="50"/>
        <v>0</v>
      </c>
      <c r="W154">
        <f t="shared" si="54"/>
        <v>-0.1309140904264314</v>
      </c>
      <c r="X154">
        <f t="shared" si="55"/>
        <v>1.3072251359679951E-2</v>
      </c>
      <c r="Y154">
        <f t="shared" si="56"/>
        <v>-6.8713209726978253E-2</v>
      </c>
      <c r="Z154">
        <f t="shared" si="57"/>
        <v>1.9614749789135643E-2</v>
      </c>
      <c r="AA154">
        <f t="shared" si="58"/>
        <v>0.11408992862295086</v>
      </c>
      <c r="AB154">
        <f t="shared" si="59"/>
        <v>0</v>
      </c>
      <c r="AC154">
        <f t="shared" si="60"/>
        <v>0</v>
      </c>
      <c r="AD154">
        <f t="shared" si="61"/>
        <v>0</v>
      </c>
      <c r="AE154">
        <f t="shared" si="62"/>
        <v>0</v>
      </c>
      <c r="AF154">
        <f t="shared" si="63"/>
        <v>0</v>
      </c>
      <c r="AG154">
        <f t="shared" si="64"/>
        <v>0</v>
      </c>
      <c r="AH154">
        <f t="shared" si="65"/>
        <v>0</v>
      </c>
      <c r="AI154">
        <f t="shared" si="66"/>
        <v>0</v>
      </c>
      <c r="AJ154">
        <f t="shared" si="51"/>
        <v>0.20272497326217537</v>
      </c>
    </row>
    <row r="155" spans="1:36" x14ac:dyDescent="0.35">
      <c r="A155">
        <v>205</v>
      </c>
      <c r="B155">
        <v>0</v>
      </c>
      <c r="C155" s="6">
        <f t="shared" si="48"/>
        <v>0.31469091078863487</v>
      </c>
      <c r="D155" t="s">
        <v>21</v>
      </c>
      <c r="E155">
        <v>4</v>
      </c>
      <c r="F155">
        <v>53</v>
      </c>
      <c r="G155">
        <v>2306</v>
      </c>
      <c r="H155">
        <v>3</v>
      </c>
      <c r="I155">
        <v>4</v>
      </c>
      <c r="J155">
        <f t="shared" si="67"/>
        <v>0</v>
      </c>
      <c r="K155">
        <f t="shared" si="67"/>
        <v>0</v>
      </c>
      <c r="L155">
        <f t="shared" si="67"/>
        <v>0</v>
      </c>
      <c r="M155">
        <f t="shared" si="67"/>
        <v>0</v>
      </c>
      <c r="N155">
        <f t="shared" si="67"/>
        <v>0</v>
      </c>
      <c r="O155">
        <f t="shared" si="67"/>
        <v>0</v>
      </c>
      <c r="P155">
        <f t="shared" si="67"/>
        <v>1</v>
      </c>
      <c r="Q155">
        <f t="shared" si="67"/>
        <v>0</v>
      </c>
      <c r="R155">
        <f t="shared" si="67"/>
        <v>0</v>
      </c>
      <c r="U155">
        <f t="shared" si="49"/>
        <v>0.25557534364381856</v>
      </c>
      <c r="V155">
        <f t="shared" si="50"/>
        <v>7.9800937224658551E-3</v>
      </c>
      <c r="W155">
        <f t="shared" si="54"/>
        <v>-0.19824133693145324</v>
      </c>
      <c r="X155">
        <f t="shared" si="55"/>
        <v>4.1322291481044509E-3</v>
      </c>
      <c r="Y155">
        <f t="shared" si="56"/>
        <v>-0.10306981459046738</v>
      </c>
      <c r="Z155">
        <f t="shared" si="57"/>
        <v>2.6152999718847523E-2</v>
      </c>
      <c r="AA155">
        <f t="shared" si="58"/>
        <v>0</v>
      </c>
      <c r="AB155">
        <f t="shared" si="59"/>
        <v>0</v>
      </c>
      <c r="AC155">
        <f t="shared" si="60"/>
        <v>0</v>
      </c>
      <c r="AD155">
        <f t="shared" si="61"/>
        <v>0</v>
      </c>
      <c r="AE155">
        <f t="shared" si="62"/>
        <v>0</v>
      </c>
      <c r="AF155">
        <f t="shared" si="63"/>
        <v>0</v>
      </c>
      <c r="AG155">
        <f t="shared" si="64"/>
        <v>0.32216139607731914</v>
      </c>
      <c r="AH155">
        <f t="shared" si="65"/>
        <v>0</v>
      </c>
      <c r="AI155">
        <f t="shared" si="66"/>
        <v>0</v>
      </c>
      <c r="AJ155">
        <f t="shared" si="51"/>
        <v>0.31469091078863487</v>
      </c>
    </row>
    <row r="156" spans="1:36" x14ac:dyDescent="0.35">
      <c r="A156">
        <v>206</v>
      </c>
      <c r="B156">
        <v>0</v>
      </c>
      <c r="C156" s="6">
        <f t="shared" si="48"/>
        <v>0.21685515013076961</v>
      </c>
      <c r="D156" t="s">
        <v>15</v>
      </c>
      <c r="E156">
        <v>0</v>
      </c>
      <c r="F156">
        <v>45</v>
      </c>
      <c r="G156">
        <v>2348</v>
      </c>
      <c r="H156">
        <v>2</v>
      </c>
      <c r="I156">
        <v>3</v>
      </c>
      <c r="J156">
        <f t="shared" si="67"/>
        <v>0</v>
      </c>
      <c r="K156">
        <f t="shared" si="67"/>
        <v>0</v>
      </c>
      <c r="L156">
        <f t="shared" si="67"/>
        <v>1</v>
      </c>
      <c r="M156">
        <f t="shared" si="67"/>
        <v>0</v>
      </c>
      <c r="N156">
        <f t="shared" si="67"/>
        <v>0</v>
      </c>
      <c r="O156">
        <f t="shared" si="67"/>
        <v>0</v>
      </c>
      <c r="P156">
        <f t="shared" si="67"/>
        <v>0</v>
      </c>
      <c r="Q156">
        <f t="shared" si="67"/>
        <v>0</v>
      </c>
      <c r="R156">
        <f t="shared" si="67"/>
        <v>0</v>
      </c>
      <c r="U156">
        <f t="shared" si="49"/>
        <v>0.25557534364381856</v>
      </c>
      <c r="V156">
        <f t="shared" si="50"/>
        <v>0</v>
      </c>
      <c r="W156">
        <f t="shared" si="54"/>
        <v>-0.16831811626255463</v>
      </c>
      <c r="X156">
        <f t="shared" si="55"/>
        <v>4.2074909105590851E-3</v>
      </c>
      <c r="Y156">
        <f t="shared" si="56"/>
        <v>-6.8713209726978253E-2</v>
      </c>
      <c r="Z156">
        <f t="shared" si="57"/>
        <v>1.9614749789135643E-2</v>
      </c>
      <c r="AA156">
        <f t="shared" si="58"/>
        <v>0</v>
      </c>
      <c r="AB156">
        <f t="shared" si="59"/>
        <v>0</v>
      </c>
      <c r="AC156">
        <f t="shared" si="60"/>
        <v>0.1744888917767892</v>
      </c>
      <c r="AD156">
        <f t="shared" si="61"/>
        <v>0</v>
      </c>
      <c r="AE156">
        <f t="shared" si="62"/>
        <v>0</v>
      </c>
      <c r="AF156">
        <f t="shared" si="63"/>
        <v>0</v>
      </c>
      <c r="AG156">
        <f t="shared" si="64"/>
        <v>0</v>
      </c>
      <c r="AH156">
        <f t="shared" si="65"/>
        <v>0</v>
      </c>
      <c r="AI156">
        <f t="shared" si="66"/>
        <v>0</v>
      </c>
      <c r="AJ156">
        <f t="shared" si="51"/>
        <v>0.21685515013076961</v>
      </c>
    </row>
    <row r="157" spans="1:36" x14ac:dyDescent="0.35">
      <c r="A157">
        <v>207</v>
      </c>
      <c r="B157">
        <v>0</v>
      </c>
      <c r="C157" s="6">
        <f t="shared" si="48"/>
        <v>0.15426972685074641</v>
      </c>
      <c r="D157" t="s">
        <v>10</v>
      </c>
      <c r="E157">
        <v>3</v>
      </c>
      <c r="F157">
        <v>32</v>
      </c>
      <c r="G157">
        <v>8998</v>
      </c>
      <c r="H157">
        <v>4</v>
      </c>
      <c r="I157">
        <v>3</v>
      </c>
      <c r="J157">
        <f t="shared" si="67"/>
        <v>1</v>
      </c>
      <c r="K157">
        <f t="shared" si="67"/>
        <v>0</v>
      </c>
      <c r="L157">
        <f t="shared" si="67"/>
        <v>0</v>
      </c>
      <c r="M157">
        <f t="shared" si="67"/>
        <v>0</v>
      </c>
      <c r="N157">
        <f t="shared" si="67"/>
        <v>0</v>
      </c>
      <c r="O157">
        <f t="shared" si="67"/>
        <v>0</v>
      </c>
      <c r="P157">
        <f t="shared" si="67"/>
        <v>0</v>
      </c>
      <c r="Q157">
        <f t="shared" si="67"/>
        <v>0</v>
      </c>
      <c r="R157">
        <f t="shared" si="67"/>
        <v>0</v>
      </c>
      <c r="U157">
        <f t="shared" si="49"/>
        <v>0.25557534364381856</v>
      </c>
      <c r="V157">
        <f t="shared" si="50"/>
        <v>5.9850702918493913E-3</v>
      </c>
      <c r="W157">
        <f t="shared" si="54"/>
        <v>-0.11969288267559441</v>
      </c>
      <c r="X157">
        <f t="shared" si="55"/>
        <v>1.6123936632542867E-2</v>
      </c>
      <c r="Y157">
        <f t="shared" si="56"/>
        <v>-0.13742641945395651</v>
      </c>
      <c r="Z157">
        <f t="shared" si="57"/>
        <v>1.9614749789135643E-2</v>
      </c>
      <c r="AA157">
        <f t="shared" si="58"/>
        <v>0.11408992862295086</v>
      </c>
      <c r="AB157">
        <f t="shared" si="59"/>
        <v>0</v>
      </c>
      <c r="AC157">
        <f t="shared" si="60"/>
        <v>0</v>
      </c>
      <c r="AD157">
        <f t="shared" si="61"/>
        <v>0</v>
      </c>
      <c r="AE157">
        <f t="shared" si="62"/>
        <v>0</v>
      </c>
      <c r="AF157">
        <f t="shared" si="63"/>
        <v>0</v>
      </c>
      <c r="AG157">
        <f t="shared" si="64"/>
        <v>0</v>
      </c>
      <c r="AH157">
        <f t="shared" si="65"/>
        <v>0</v>
      </c>
      <c r="AI157">
        <f t="shared" si="66"/>
        <v>0</v>
      </c>
      <c r="AJ157">
        <f t="shared" si="51"/>
        <v>0.15426972685074641</v>
      </c>
    </row>
    <row r="158" spans="1:36" x14ac:dyDescent="0.35">
      <c r="A158">
        <v>208</v>
      </c>
      <c r="B158">
        <v>0</v>
      </c>
      <c r="C158" s="6">
        <f t="shared" si="48"/>
        <v>8.2064532606436646E-2</v>
      </c>
      <c r="D158" t="s">
        <v>18</v>
      </c>
      <c r="E158">
        <v>0</v>
      </c>
      <c r="F158">
        <v>29</v>
      </c>
      <c r="G158">
        <v>4319</v>
      </c>
      <c r="H158">
        <v>3</v>
      </c>
      <c r="I158">
        <v>3</v>
      </c>
      <c r="J158">
        <f t="shared" si="67"/>
        <v>0</v>
      </c>
      <c r="K158">
        <f t="shared" si="67"/>
        <v>0</v>
      </c>
      <c r="L158">
        <f t="shared" si="67"/>
        <v>0</v>
      </c>
      <c r="M158">
        <f t="shared" si="67"/>
        <v>1</v>
      </c>
      <c r="N158">
        <f t="shared" si="67"/>
        <v>0</v>
      </c>
      <c r="O158">
        <f t="shared" si="67"/>
        <v>0</v>
      </c>
      <c r="P158">
        <f t="shared" si="67"/>
        <v>0</v>
      </c>
      <c r="Q158">
        <f t="shared" si="67"/>
        <v>0</v>
      </c>
      <c r="R158">
        <f t="shared" si="67"/>
        <v>0</v>
      </c>
      <c r="U158">
        <f t="shared" si="49"/>
        <v>0.25557534364381856</v>
      </c>
      <c r="V158">
        <f t="shared" si="50"/>
        <v>0</v>
      </c>
      <c r="W158">
        <f t="shared" si="54"/>
        <v>-0.10847167492475744</v>
      </c>
      <c r="X158">
        <f t="shared" si="55"/>
        <v>7.7394179057515711E-3</v>
      </c>
      <c r="Y158">
        <f t="shared" si="56"/>
        <v>-0.10306981459046738</v>
      </c>
      <c r="Z158">
        <f t="shared" si="57"/>
        <v>1.9614749789135643E-2</v>
      </c>
      <c r="AA158">
        <f t="shared" si="58"/>
        <v>0</v>
      </c>
      <c r="AB158">
        <f t="shared" si="59"/>
        <v>0</v>
      </c>
      <c r="AC158">
        <f t="shared" si="60"/>
        <v>0</v>
      </c>
      <c r="AD158">
        <f t="shared" si="61"/>
        <v>1.067651078295569E-2</v>
      </c>
      <c r="AE158">
        <f t="shared" si="62"/>
        <v>0</v>
      </c>
      <c r="AF158">
        <f t="shared" si="63"/>
        <v>0</v>
      </c>
      <c r="AG158">
        <f t="shared" si="64"/>
        <v>0</v>
      </c>
      <c r="AH158">
        <f t="shared" si="65"/>
        <v>0</v>
      </c>
      <c r="AI158">
        <f t="shared" si="66"/>
        <v>0</v>
      </c>
      <c r="AJ158">
        <f t="shared" si="51"/>
        <v>8.2064532606436646E-2</v>
      </c>
    </row>
    <row r="159" spans="1:36" x14ac:dyDescent="0.35">
      <c r="A159">
        <v>211</v>
      </c>
      <c r="B159">
        <v>0</v>
      </c>
      <c r="C159" s="6">
        <f t="shared" si="48"/>
        <v>3.0244751795905356E-3</v>
      </c>
      <c r="D159" t="s">
        <v>18</v>
      </c>
      <c r="E159">
        <v>0</v>
      </c>
      <c r="F159">
        <v>51</v>
      </c>
      <c r="G159">
        <v>6132</v>
      </c>
      <c r="H159">
        <v>3</v>
      </c>
      <c r="I159">
        <v>3</v>
      </c>
      <c r="J159">
        <f t="shared" si="67"/>
        <v>0</v>
      </c>
      <c r="K159">
        <f t="shared" si="67"/>
        <v>0</v>
      </c>
      <c r="L159">
        <f t="shared" si="67"/>
        <v>0</v>
      </c>
      <c r="M159">
        <f t="shared" si="67"/>
        <v>1</v>
      </c>
      <c r="N159">
        <f t="shared" si="67"/>
        <v>0</v>
      </c>
      <c r="O159">
        <f t="shared" si="67"/>
        <v>0</v>
      </c>
      <c r="P159">
        <f t="shared" si="67"/>
        <v>0</v>
      </c>
      <c r="Q159">
        <f t="shared" si="67"/>
        <v>0</v>
      </c>
      <c r="R159">
        <f t="shared" si="67"/>
        <v>0</v>
      </c>
      <c r="U159">
        <f t="shared" si="49"/>
        <v>0.25557534364381856</v>
      </c>
      <c r="V159">
        <f t="shared" si="50"/>
        <v>0</v>
      </c>
      <c r="W159">
        <f t="shared" si="54"/>
        <v>-0.19076053176422861</v>
      </c>
      <c r="X159">
        <f t="shared" si="55"/>
        <v>1.0988217318376623E-2</v>
      </c>
      <c r="Y159">
        <f t="shared" si="56"/>
        <v>-0.10306981459046738</v>
      </c>
      <c r="Z159">
        <f t="shared" si="57"/>
        <v>1.9614749789135643E-2</v>
      </c>
      <c r="AA159">
        <f t="shared" si="58"/>
        <v>0</v>
      </c>
      <c r="AB159">
        <f t="shared" si="59"/>
        <v>0</v>
      </c>
      <c r="AC159">
        <f t="shared" si="60"/>
        <v>0</v>
      </c>
      <c r="AD159">
        <f t="shared" si="61"/>
        <v>1.067651078295569E-2</v>
      </c>
      <c r="AE159">
        <f t="shared" si="62"/>
        <v>0</v>
      </c>
      <c r="AF159">
        <f t="shared" si="63"/>
        <v>0</v>
      </c>
      <c r="AG159">
        <f t="shared" si="64"/>
        <v>0</v>
      </c>
      <c r="AH159">
        <f t="shared" si="65"/>
        <v>0</v>
      </c>
      <c r="AI159">
        <f t="shared" si="66"/>
        <v>0</v>
      </c>
      <c r="AJ159">
        <f t="shared" si="51"/>
        <v>3.0244751795905356E-3</v>
      </c>
    </row>
    <row r="160" spans="1:36" x14ac:dyDescent="0.35">
      <c r="A160">
        <v>214</v>
      </c>
      <c r="B160">
        <v>0</v>
      </c>
      <c r="C160" s="6">
        <f t="shared" si="48"/>
        <v>0.10128904885452321</v>
      </c>
      <c r="D160" t="s">
        <v>13</v>
      </c>
      <c r="E160">
        <v>0</v>
      </c>
      <c r="F160">
        <v>58</v>
      </c>
      <c r="G160">
        <v>3346</v>
      </c>
      <c r="H160">
        <v>2</v>
      </c>
      <c r="I160">
        <v>4</v>
      </c>
      <c r="J160">
        <f t="shared" si="67"/>
        <v>0</v>
      </c>
      <c r="K160">
        <f t="shared" si="67"/>
        <v>1</v>
      </c>
      <c r="L160">
        <f t="shared" si="67"/>
        <v>0</v>
      </c>
      <c r="M160">
        <f t="shared" si="67"/>
        <v>0</v>
      </c>
      <c r="N160">
        <f t="shared" si="67"/>
        <v>0</v>
      </c>
      <c r="O160">
        <f t="shared" si="67"/>
        <v>0</v>
      </c>
      <c r="P160">
        <f t="shared" si="67"/>
        <v>0</v>
      </c>
      <c r="Q160">
        <f t="shared" si="67"/>
        <v>0</v>
      </c>
      <c r="R160">
        <f t="shared" si="67"/>
        <v>0</v>
      </c>
      <c r="U160">
        <f t="shared" si="49"/>
        <v>0.25557534364381856</v>
      </c>
      <c r="V160">
        <f t="shared" si="50"/>
        <v>0</v>
      </c>
      <c r="W160">
        <f t="shared" si="54"/>
        <v>-0.21694334984951488</v>
      </c>
      <c r="X160">
        <f t="shared" si="55"/>
        <v>5.9958537422192077E-3</v>
      </c>
      <c r="Y160">
        <f t="shared" si="56"/>
        <v>-6.8713209726978253E-2</v>
      </c>
      <c r="Z160">
        <f t="shared" si="57"/>
        <v>2.6152999718847523E-2</v>
      </c>
      <c r="AA160">
        <f t="shared" si="58"/>
        <v>0</v>
      </c>
      <c r="AB160">
        <f t="shared" si="59"/>
        <v>9.9221411326131048E-2</v>
      </c>
      <c r="AC160">
        <f t="shared" si="60"/>
        <v>0</v>
      </c>
      <c r="AD160">
        <f t="shared" si="61"/>
        <v>0</v>
      </c>
      <c r="AE160">
        <f t="shared" si="62"/>
        <v>0</v>
      </c>
      <c r="AF160">
        <f t="shared" si="63"/>
        <v>0</v>
      </c>
      <c r="AG160">
        <f t="shared" si="64"/>
        <v>0</v>
      </c>
      <c r="AH160">
        <f t="shared" si="65"/>
        <v>0</v>
      </c>
      <c r="AI160">
        <f t="shared" si="66"/>
        <v>0</v>
      </c>
      <c r="AJ160">
        <f t="shared" si="51"/>
        <v>0.10128904885452321</v>
      </c>
    </row>
    <row r="161" spans="1:36" x14ac:dyDescent="0.35">
      <c r="A161">
        <v>215</v>
      </c>
      <c r="B161">
        <v>0</v>
      </c>
      <c r="C161" s="6">
        <f t="shared" si="48"/>
        <v>0.12567912781976126</v>
      </c>
      <c r="D161" t="s">
        <v>10</v>
      </c>
      <c r="E161">
        <v>2</v>
      </c>
      <c r="F161">
        <v>40</v>
      </c>
      <c r="G161">
        <v>10855</v>
      </c>
      <c r="H161">
        <v>4</v>
      </c>
      <c r="I161">
        <v>3</v>
      </c>
      <c r="J161">
        <f t="shared" si="67"/>
        <v>1</v>
      </c>
      <c r="K161">
        <f t="shared" si="67"/>
        <v>0</v>
      </c>
      <c r="L161">
        <f t="shared" si="67"/>
        <v>0</v>
      </c>
      <c r="M161">
        <f t="shared" si="67"/>
        <v>0</v>
      </c>
      <c r="N161">
        <f t="shared" si="67"/>
        <v>0</v>
      </c>
      <c r="O161">
        <f t="shared" si="67"/>
        <v>0</v>
      </c>
      <c r="P161">
        <f t="shared" si="67"/>
        <v>0</v>
      </c>
      <c r="Q161">
        <f t="shared" si="67"/>
        <v>0</v>
      </c>
      <c r="R161">
        <f t="shared" si="67"/>
        <v>0</v>
      </c>
      <c r="U161">
        <f t="shared" si="49"/>
        <v>0.25557534364381856</v>
      </c>
      <c r="V161">
        <f t="shared" si="50"/>
        <v>3.9900468612329276E-3</v>
      </c>
      <c r="W161">
        <f t="shared" si="54"/>
        <v>-0.14961610334449302</v>
      </c>
      <c r="X161">
        <f t="shared" si="55"/>
        <v>1.9451581701072772E-2</v>
      </c>
      <c r="Y161">
        <f t="shared" si="56"/>
        <v>-0.13742641945395651</v>
      </c>
      <c r="Z161">
        <f t="shared" si="57"/>
        <v>1.9614749789135643E-2</v>
      </c>
      <c r="AA161">
        <f t="shared" si="58"/>
        <v>0.11408992862295086</v>
      </c>
      <c r="AB161">
        <f t="shared" si="59"/>
        <v>0</v>
      </c>
      <c r="AC161">
        <f t="shared" si="60"/>
        <v>0</v>
      </c>
      <c r="AD161">
        <f t="shared" si="61"/>
        <v>0</v>
      </c>
      <c r="AE161">
        <f t="shared" si="62"/>
        <v>0</v>
      </c>
      <c r="AF161">
        <f t="shared" si="63"/>
        <v>0</v>
      </c>
      <c r="AG161">
        <f t="shared" si="64"/>
        <v>0</v>
      </c>
      <c r="AH161">
        <f t="shared" si="65"/>
        <v>0</v>
      </c>
      <c r="AI161">
        <f t="shared" si="66"/>
        <v>0</v>
      </c>
      <c r="AJ161">
        <f t="shared" si="51"/>
        <v>0.12567912781976126</v>
      </c>
    </row>
    <row r="162" spans="1:36" x14ac:dyDescent="0.35">
      <c r="A162">
        <v>216</v>
      </c>
      <c r="B162">
        <v>0</v>
      </c>
      <c r="C162" s="6">
        <f t="shared" si="48"/>
        <v>0.37310084365132457</v>
      </c>
      <c r="D162" t="s">
        <v>21</v>
      </c>
      <c r="E162">
        <v>1</v>
      </c>
      <c r="F162">
        <v>34</v>
      </c>
      <c r="G162">
        <v>2231</v>
      </c>
      <c r="H162">
        <v>3</v>
      </c>
      <c r="I162">
        <v>3</v>
      </c>
      <c r="J162">
        <f t="shared" si="67"/>
        <v>0</v>
      </c>
      <c r="K162">
        <f t="shared" si="67"/>
        <v>0</v>
      </c>
      <c r="L162">
        <f t="shared" si="67"/>
        <v>0</v>
      </c>
      <c r="M162">
        <f t="shared" si="67"/>
        <v>0</v>
      </c>
      <c r="N162">
        <f t="shared" si="67"/>
        <v>0</v>
      </c>
      <c r="O162">
        <f t="shared" si="67"/>
        <v>0</v>
      </c>
      <c r="P162">
        <f t="shared" si="67"/>
        <v>1</v>
      </c>
      <c r="Q162">
        <f t="shared" si="67"/>
        <v>0</v>
      </c>
      <c r="R162">
        <f t="shared" si="67"/>
        <v>0</v>
      </c>
      <c r="U162">
        <f t="shared" si="49"/>
        <v>0.25557534364381856</v>
      </c>
      <c r="V162">
        <f t="shared" si="50"/>
        <v>1.9950234306164638E-3</v>
      </c>
      <c r="W162">
        <f t="shared" si="54"/>
        <v>-0.12717368784281907</v>
      </c>
      <c r="X162">
        <f t="shared" si="55"/>
        <v>3.9978331437211748E-3</v>
      </c>
      <c r="Y162">
        <f t="shared" si="56"/>
        <v>-0.10306981459046738</v>
      </c>
      <c r="Z162">
        <f t="shared" si="57"/>
        <v>1.9614749789135643E-2</v>
      </c>
      <c r="AA162">
        <f t="shared" si="58"/>
        <v>0</v>
      </c>
      <c r="AB162">
        <f t="shared" si="59"/>
        <v>0</v>
      </c>
      <c r="AC162">
        <f t="shared" si="60"/>
        <v>0</v>
      </c>
      <c r="AD162">
        <f t="shared" si="61"/>
        <v>0</v>
      </c>
      <c r="AE162">
        <f t="shared" si="62"/>
        <v>0</v>
      </c>
      <c r="AF162">
        <f t="shared" si="63"/>
        <v>0</v>
      </c>
      <c r="AG162">
        <f t="shared" si="64"/>
        <v>0.32216139607731914</v>
      </c>
      <c r="AH162">
        <f t="shared" si="65"/>
        <v>0</v>
      </c>
      <c r="AI162">
        <f t="shared" si="66"/>
        <v>0</v>
      </c>
      <c r="AJ162">
        <f t="shared" si="51"/>
        <v>0.37310084365132457</v>
      </c>
    </row>
    <row r="163" spans="1:36" x14ac:dyDescent="0.35">
      <c r="A163">
        <v>217</v>
      </c>
      <c r="B163">
        <v>0</v>
      </c>
      <c r="C163" s="6">
        <f t="shared" si="48"/>
        <v>0.16938721749903374</v>
      </c>
      <c r="D163" t="s">
        <v>13</v>
      </c>
      <c r="E163">
        <v>2</v>
      </c>
      <c r="F163">
        <v>22</v>
      </c>
      <c r="G163">
        <v>2323</v>
      </c>
      <c r="H163">
        <v>4</v>
      </c>
      <c r="I163">
        <v>4</v>
      </c>
      <c r="J163">
        <f t="shared" ref="J163:R172" si="68">IF($D163=J$1,1,0)</f>
        <v>0</v>
      </c>
      <c r="K163">
        <f t="shared" si="68"/>
        <v>1</v>
      </c>
      <c r="L163">
        <f t="shared" si="68"/>
        <v>0</v>
      </c>
      <c r="M163">
        <f t="shared" si="68"/>
        <v>0</v>
      </c>
      <c r="N163">
        <f t="shared" si="68"/>
        <v>0</v>
      </c>
      <c r="O163">
        <f t="shared" si="68"/>
        <v>0</v>
      </c>
      <c r="P163">
        <f t="shared" si="68"/>
        <v>0</v>
      </c>
      <c r="Q163">
        <f t="shared" si="68"/>
        <v>0</v>
      </c>
      <c r="R163">
        <f t="shared" si="68"/>
        <v>0</v>
      </c>
      <c r="U163">
        <f t="shared" si="49"/>
        <v>0.25557534364381856</v>
      </c>
      <c r="V163">
        <f t="shared" si="50"/>
        <v>3.9900468612329276E-3</v>
      </c>
      <c r="W163">
        <f t="shared" si="54"/>
        <v>-8.2288856839471153E-2</v>
      </c>
      <c r="X163">
        <f t="shared" si="55"/>
        <v>4.1626922424313267E-3</v>
      </c>
      <c r="Y163">
        <f t="shared" si="56"/>
        <v>-0.13742641945395651</v>
      </c>
      <c r="Z163">
        <f t="shared" si="57"/>
        <v>2.6152999718847523E-2</v>
      </c>
      <c r="AA163">
        <f t="shared" si="58"/>
        <v>0</v>
      </c>
      <c r="AB163">
        <f t="shared" si="59"/>
        <v>9.9221411326131048E-2</v>
      </c>
      <c r="AC163">
        <f t="shared" si="60"/>
        <v>0</v>
      </c>
      <c r="AD163">
        <f t="shared" si="61"/>
        <v>0</v>
      </c>
      <c r="AE163">
        <f t="shared" si="62"/>
        <v>0</v>
      </c>
      <c r="AF163">
        <f t="shared" si="63"/>
        <v>0</v>
      </c>
      <c r="AG163">
        <f t="shared" si="64"/>
        <v>0</v>
      </c>
      <c r="AH163">
        <f t="shared" si="65"/>
        <v>0</v>
      </c>
      <c r="AI163">
        <f t="shared" si="66"/>
        <v>0</v>
      </c>
      <c r="AJ163">
        <f t="shared" si="51"/>
        <v>0.16938721749903374</v>
      </c>
    </row>
    <row r="164" spans="1:36" x14ac:dyDescent="0.35">
      <c r="A164">
        <v>218</v>
      </c>
      <c r="B164">
        <v>0</v>
      </c>
      <c r="C164" s="6">
        <f t="shared" si="48"/>
        <v>0.21232437230743051</v>
      </c>
      <c r="D164" t="s">
        <v>13</v>
      </c>
      <c r="E164">
        <v>2</v>
      </c>
      <c r="F164">
        <v>27</v>
      </c>
      <c r="G164">
        <v>2024</v>
      </c>
      <c r="H164">
        <v>2</v>
      </c>
      <c r="I164">
        <v>3</v>
      </c>
      <c r="J164">
        <f t="shared" si="68"/>
        <v>0</v>
      </c>
      <c r="K164">
        <f t="shared" si="68"/>
        <v>1</v>
      </c>
      <c r="L164">
        <f t="shared" si="68"/>
        <v>0</v>
      </c>
      <c r="M164">
        <f t="shared" si="68"/>
        <v>0</v>
      </c>
      <c r="N164">
        <f t="shared" si="68"/>
        <v>0</v>
      </c>
      <c r="O164">
        <f t="shared" si="68"/>
        <v>0</v>
      </c>
      <c r="P164">
        <f t="shared" si="68"/>
        <v>0</v>
      </c>
      <c r="Q164">
        <f t="shared" si="68"/>
        <v>0</v>
      </c>
      <c r="R164">
        <f t="shared" si="68"/>
        <v>0</v>
      </c>
      <c r="U164">
        <f t="shared" si="49"/>
        <v>0.25557534364381856</v>
      </c>
      <c r="V164">
        <f t="shared" si="50"/>
        <v>3.9900468612329276E-3</v>
      </c>
      <c r="W164">
        <f t="shared" si="54"/>
        <v>-0.10099086975753278</v>
      </c>
      <c r="X164">
        <f t="shared" si="55"/>
        <v>3.6269001716233342E-3</v>
      </c>
      <c r="Y164">
        <f t="shared" si="56"/>
        <v>-6.8713209726978253E-2</v>
      </c>
      <c r="Z164">
        <f t="shared" si="57"/>
        <v>1.9614749789135643E-2</v>
      </c>
      <c r="AA164">
        <f t="shared" si="58"/>
        <v>0</v>
      </c>
      <c r="AB164">
        <f t="shared" si="59"/>
        <v>9.9221411326131048E-2</v>
      </c>
      <c r="AC164">
        <f t="shared" si="60"/>
        <v>0</v>
      </c>
      <c r="AD164">
        <f t="shared" si="61"/>
        <v>0</v>
      </c>
      <c r="AE164">
        <f t="shared" si="62"/>
        <v>0</v>
      </c>
      <c r="AF164">
        <f t="shared" si="63"/>
        <v>0</v>
      </c>
      <c r="AG164">
        <f t="shared" si="64"/>
        <v>0</v>
      </c>
      <c r="AH164">
        <f t="shared" si="65"/>
        <v>0</v>
      </c>
      <c r="AI164">
        <f t="shared" si="66"/>
        <v>0</v>
      </c>
      <c r="AJ164">
        <f t="shared" si="51"/>
        <v>0.21232437230743051</v>
      </c>
    </row>
    <row r="165" spans="1:36" x14ac:dyDescent="0.35">
      <c r="A165">
        <v>221</v>
      </c>
      <c r="B165">
        <v>0</v>
      </c>
      <c r="C165" s="6">
        <f t="shared" si="48"/>
        <v>0.13711536442920802</v>
      </c>
      <c r="D165" t="s">
        <v>13</v>
      </c>
      <c r="E165">
        <v>0</v>
      </c>
      <c r="F165">
        <v>28</v>
      </c>
      <c r="G165">
        <v>2713</v>
      </c>
      <c r="H165">
        <v>4</v>
      </c>
      <c r="I165">
        <v>3</v>
      </c>
      <c r="J165">
        <f t="shared" si="68"/>
        <v>0</v>
      </c>
      <c r="K165">
        <f t="shared" si="68"/>
        <v>1</v>
      </c>
      <c r="L165">
        <f t="shared" si="68"/>
        <v>0</v>
      </c>
      <c r="M165">
        <f t="shared" si="68"/>
        <v>0</v>
      </c>
      <c r="N165">
        <f t="shared" si="68"/>
        <v>0</v>
      </c>
      <c r="O165">
        <f t="shared" si="68"/>
        <v>0</v>
      </c>
      <c r="P165">
        <f t="shared" si="68"/>
        <v>0</v>
      </c>
      <c r="Q165">
        <f t="shared" si="68"/>
        <v>0</v>
      </c>
      <c r="R165">
        <f t="shared" si="68"/>
        <v>0</v>
      </c>
      <c r="U165">
        <f t="shared" si="49"/>
        <v>0.25557534364381856</v>
      </c>
      <c r="V165">
        <f t="shared" si="50"/>
        <v>0</v>
      </c>
      <c r="W165">
        <f t="shared" si="54"/>
        <v>-0.10473127234114511</v>
      </c>
      <c r="X165">
        <f t="shared" si="55"/>
        <v>4.8615514652243603E-3</v>
      </c>
      <c r="Y165">
        <f t="shared" si="56"/>
        <v>-0.13742641945395651</v>
      </c>
      <c r="Z165">
        <f t="shared" si="57"/>
        <v>1.9614749789135643E-2</v>
      </c>
      <c r="AA165">
        <f t="shared" si="58"/>
        <v>0</v>
      </c>
      <c r="AB165">
        <f t="shared" si="59"/>
        <v>9.9221411326131048E-2</v>
      </c>
      <c r="AC165">
        <f t="shared" si="60"/>
        <v>0</v>
      </c>
      <c r="AD165">
        <f t="shared" si="61"/>
        <v>0</v>
      </c>
      <c r="AE165">
        <f t="shared" si="62"/>
        <v>0</v>
      </c>
      <c r="AF165">
        <f t="shared" si="63"/>
        <v>0</v>
      </c>
      <c r="AG165">
        <f t="shared" si="64"/>
        <v>0</v>
      </c>
      <c r="AH165">
        <f t="shared" si="65"/>
        <v>0</v>
      </c>
      <c r="AI165">
        <f t="shared" si="66"/>
        <v>0</v>
      </c>
      <c r="AJ165">
        <f t="shared" si="51"/>
        <v>0.13711536442920802</v>
      </c>
    </row>
    <row r="166" spans="1:36" x14ac:dyDescent="0.35">
      <c r="A166">
        <v>223</v>
      </c>
      <c r="B166">
        <v>0</v>
      </c>
      <c r="C166" s="6">
        <f t="shared" si="48"/>
        <v>-3.8802666372860256E-2</v>
      </c>
      <c r="D166" t="s">
        <v>19</v>
      </c>
      <c r="E166">
        <v>1</v>
      </c>
      <c r="F166">
        <v>57</v>
      </c>
      <c r="G166">
        <v>9439</v>
      </c>
      <c r="H166">
        <v>4</v>
      </c>
      <c r="I166">
        <v>3</v>
      </c>
      <c r="J166">
        <f t="shared" si="68"/>
        <v>0</v>
      </c>
      <c r="K166">
        <f t="shared" si="68"/>
        <v>0</v>
      </c>
      <c r="L166">
        <f t="shared" si="68"/>
        <v>0</v>
      </c>
      <c r="M166">
        <f t="shared" si="68"/>
        <v>0</v>
      </c>
      <c r="N166">
        <f t="shared" si="68"/>
        <v>1</v>
      </c>
      <c r="O166">
        <f t="shared" si="68"/>
        <v>0</v>
      </c>
      <c r="P166">
        <f t="shared" si="68"/>
        <v>0</v>
      </c>
      <c r="Q166">
        <f t="shared" si="68"/>
        <v>0</v>
      </c>
      <c r="R166">
        <f t="shared" si="68"/>
        <v>0</v>
      </c>
      <c r="U166">
        <f t="shared" si="49"/>
        <v>0.25557534364381856</v>
      </c>
      <c r="V166">
        <f t="shared" si="50"/>
        <v>1.9950234306164638E-3</v>
      </c>
      <c r="W166">
        <f t="shared" si="54"/>
        <v>-0.21320294726590255</v>
      </c>
      <c r="X166">
        <f t="shared" si="55"/>
        <v>1.6914185138316527E-2</v>
      </c>
      <c r="Y166">
        <f t="shared" si="56"/>
        <v>-0.13742641945395651</v>
      </c>
      <c r="Z166">
        <f t="shared" si="57"/>
        <v>1.9614749789135643E-2</v>
      </c>
      <c r="AA166">
        <f t="shared" si="58"/>
        <v>0</v>
      </c>
      <c r="AB166">
        <f t="shared" si="59"/>
        <v>0</v>
      </c>
      <c r="AC166">
        <f t="shared" si="60"/>
        <v>0</v>
      </c>
      <c r="AD166">
        <f t="shared" si="61"/>
        <v>0</v>
      </c>
      <c r="AE166">
        <f t="shared" si="62"/>
        <v>1.7727398345111601E-2</v>
      </c>
      <c r="AF166">
        <f t="shared" si="63"/>
        <v>0</v>
      </c>
      <c r="AG166">
        <f t="shared" si="64"/>
        <v>0</v>
      </c>
      <c r="AH166">
        <f t="shared" si="65"/>
        <v>0</v>
      </c>
      <c r="AI166">
        <f t="shared" si="66"/>
        <v>0</v>
      </c>
      <c r="AJ166">
        <f t="shared" si="51"/>
        <v>-3.8802666372860256E-2</v>
      </c>
    </row>
    <row r="167" spans="1:36" x14ac:dyDescent="0.35">
      <c r="A167">
        <v>224</v>
      </c>
      <c r="B167">
        <v>0</v>
      </c>
      <c r="C167" s="6">
        <f t="shared" si="48"/>
        <v>0.17494895570771823</v>
      </c>
      <c r="D167" t="s">
        <v>13</v>
      </c>
      <c r="E167">
        <v>0</v>
      </c>
      <c r="F167">
        <v>27</v>
      </c>
      <c r="G167">
        <v>2566</v>
      </c>
      <c r="H167">
        <v>3</v>
      </c>
      <c r="I167">
        <v>3</v>
      </c>
      <c r="J167">
        <f t="shared" si="68"/>
        <v>0</v>
      </c>
      <c r="K167">
        <f t="shared" si="68"/>
        <v>1</v>
      </c>
      <c r="L167">
        <f t="shared" si="68"/>
        <v>0</v>
      </c>
      <c r="M167">
        <f t="shared" si="68"/>
        <v>0</v>
      </c>
      <c r="N167">
        <f t="shared" si="68"/>
        <v>0</v>
      </c>
      <c r="O167">
        <f t="shared" si="68"/>
        <v>0</v>
      </c>
      <c r="P167">
        <f t="shared" si="68"/>
        <v>0</v>
      </c>
      <c r="Q167">
        <f t="shared" si="68"/>
        <v>0</v>
      </c>
      <c r="R167">
        <f t="shared" si="68"/>
        <v>0</v>
      </c>
      <c r="U167">
        <f t="shared" si="49"/>
        <v>0.25557534364381856</v>
      </c>
      <c r="V167">
        <f t="shared" si="50"/>
        <v>0</v>
      </c>
      <c r="W167">
        <f t="shared" si="54"/>
        <v>-0.10099086975753278</v>
      </c>
      <c r="X167">
        <f t="shared" si="55"/>
        <v>4.5981352966331396E-3</v>
      </c>
      <c r="Y167">
        <f t="shared" si="56"/>
        <v>-0.10306981459046738</v>
      </c>
      <c r="Z167">
        <f t="shared" si="57"/>
        <v>1.9614749789135643E-2</v>
      </c>
      <c r="AA167">
        <f t="shared" si="58"/>
        <v>0</v>
      </c>
      <c r="AB167">
        <f t="shared" si="59"/>
        <v>9.9221411326131048E-2</v>
      </c>
      <c r="AC167">
        <f t="shared" si="60"/>
        <v>0</v>
      </c>
      <c r="AD167">
        <f t="shared" si="61"/>
        <v>0</v>
      </c>
      <c r="AE167">
        <f t="shared" si="62"/>
        <v>0</v>
      </c>
      <c r="AF167">
        <f t="shared" si="63"/>
        <v>0</v>
      </c>
      <c r="AG167">
        <f t="shared" si="64"/>
        <v>0</v>
      </c>
      <c r="AH167">
        <f t="shared" si="65"/>
        <v>0</v>
      </c>
      <c r="AI167">
        <f t="shared" si="66"/>
        <v>0</v>
      </c>
      <c r="AJ167">
        <f t="shared" si="51"/>
        <v>0.17494895570771823</v>
      </c>
    </row>
    <row r="168" spans="1:36" x14ac:dyDescent="0.35">
      <c r="A168">
        <v>226</v>
      </c>
      <c r="B168">
        <v>0</v>
      </c>
      <c r="C168" s="6">
        <f t="shared" si="48"/>
        <v>6.3143178692374194E-2</v>
      </c>
      <c r="D168" t="s">
        <v>20</v>
      </c>
      <c r="E168">
        <v>4</v>
      </c>
      <c r="F168">
        <v>50</v>
      </c>
      <c r="G168">
        <v>19926</v>
      </c>
      <c r="H168">
        <v>2</v>
      </c>
      <c r="I168">
        <v>3</v>
      </c>
      <c r="J168">
        <f t="shared" si="68"/>
        <v>0</v>
      </c>
      <c r="K168">
        <f t="shared" si="68"/>
        <v>0</v>
      </c>
      <c r="L168">
        <f t="shared" si="68"/>
        <v>0</v>
      </c>
      <c r="M168">
        <f t="shared" si="68"/>
        <v>0</v>
      </c>
      <c r="N168">
        <f t="shared" si="68"/>
        <v>0</v>
      </c>
      <c r="O168">
        <f t="shared" si="68"/>
        <v>1</v>
      </c>
      <c r="P168">
        <f t="shared" si="68"/>
        <v>0</v>
      </c>
      <c r="Q168">
        <f t="shared" si="68"/>
        <v>0</v>
      </c>
      <c r="R168">
        <f t="shared" si="68"/>
        <v>0</v>
      </c>
      <c r="U168">
        <f t="shared" si="49"/>
        <v>0.25557534364381856</v>
      </c>
      <c r="V168">
        <f t="shared" si="50"/>
        <v>7.9800937224658551E-3</v>
      </c>
      <c r="W168">
        <f t="shared" si="54"/>
        <v>-0.18702012918061628</v>
      </c>
      <c r="X168">
        <f t="shared" si="55"/>
        <v>3.5706330444548691E-2</v>
      </c>
      <c r="Y168">
        <f t="shared" si="56"/>
        <v>-6.8713209726978253E-2</v>
      </c>
      <c r="Z168">
        <f t="shared" si="57"/>
        <v>1.9614749789135643E-2</v>
      </c>
      <c r="AA168">
        <f t="shared" si="58"/>
        <v>0</v>
      </c>
      <c r="AB168">
        <f t="shared" si="59"/>
        <v>0</v>
      </c>
      <c r="AC168">
        <f t="shared" si="60"/>
        <v>0</v>
      </c>
      <c r="AD168">
        <f t="shared" si="61"/>
        <v>0</v>
      </c>
      <c r="AE168">
        <f t="shared" si="62"/>
        <v>0</v>
      </c>
      <c r="AF168">
        <f t="shared" si="63"/>
        <v>0</v>
      </c>
      <c r="AG168">
        <f t="shared" si="64"/>
        <v>0</v>
      </c>
      <c r="AH168">
        <f t="shared" si="65"/>
        <v>0</v>
      </c>
      <c r="AI168">
        <f t="shared" si="66"/>
        <v>0</v>
      </c>
      <c r="AJ168">
        <f t="shared" si="51"/>
        <v>6.3143178692374194E-2</v>
      </c>
    </row>
    <row r="169" spans="1:36" x14ac:dyDescent="0.35">
      <c r="A169">
        <v>227</v>
      </c>
      <c r="B169">
        <v>0</v>
      </c>
      <c r="C169" s="6">
        <f t="shared" si="48"/>
        <v>0.12437226909437446</v>
      </c>
      <c r="D169" t="s">
        <v>13</v>
      </c>
      <c r="E169">
        <v>1</v>
      </c>
      <c r="F169">
        <v>41</v>
      </c>
      <c r="G169">
        <v>2451</v>
      </c>
      <c r="H169">
        <v>3</v>
      </c>
      <c r="I169">
        <v>3</v>
      </c>
      <c r="J169">
        <f t="shared" si="68"/>
        <v>0</v>
      </c>
      <c r="K169">
        <f t="shared" si="68"/>
        <v>1</v>
      </c>
      <c r="L169">
        <f t="shared" si="68"/>
        <v>0</v>
      </c>
      <c r="M169">
        <f t="shared" si="68"/>
        <v>0</v>
      </c>
      <c r="N169">
        <f t="shared" si="68"/>
        <v>0</v>
      </c>
      <c r="O169">
        <f t="shared" si="68"/>
        <v>0</v>
      </c>
      <c r="P169">
        <f t="shared" si="68"/>
        <v>0</v>
      </c>
      <c r="Q169">
        <f t="shared" si="68"/>
        <v>0</v>
      </c>
      <c r="R169">
        <f t="shared" si="68"/>
        <v>0</v>
      </c>
      <c r="U169">
        <f t="shared" si="49"/>
        <v>0.25557534364381856</v>
      </c>
      <c r="V169">
        <f t="shared" si="50"/>
        <v>1.9950234306164638E-3</v>
      </c>
      <c r="W169">
        <f t="shared" si="54"/>
        <v>-0.15335650592810535</v>
      </c>
      <c r="X169">
        <f t="shared" si="55"/>
        <v>4.3920614232454509E-3</v>
      </c>
      <c r="Y169">
        <f t="shared" si="56"/>
        <v>-0.10306981459046738</v>
      </c>
      <c r="Z169">
        <f t="shared" si="57"/>
        <v>1.9614749789135643E-2</v>
      </c>
      <c r="AA169">
        <f t="shared" si="58"/>
        <v>0</v>
      </c>
      <c r="AB169">
        <f t="shared" si="59"/>
        <v>9.9221411326131048E-2</v>
      </c>
      <c r="AC169">
        <f t="shared" si="60"/>
        <v>0</v>
      </c>
      <c r="AD169">
        <f t="shared" si="61"/>
        <v>0</v>
      </c>
      <c r="AE169">
        <f t="shared" si="62"/>
        <v>0</v>
      </c>
      <c r="AF169">
        <f t="shared" si="63"/>
        <v>0</v>
      </c>
      <c r="AG169">
        <f t="shared" si="64"/>
        <v>0</v>
      </c>
      <c r="AH169">
        <f t="shared" si="65"/>
        <v>0</v>
      </c>
      <c r="AI169">
        <f t="shared" si="66"/>
        <v>0</v>
      </c>
      <c r="AJ169">
        <f t="shared" si="51"/>
        <v>0.12437226909437446</v>
      </c>
    </row>
    <row r="170" spans="1:36" x14ac:dyDescent="0.35">
      <c r="A170">
        <v>228</v>
      </c>
      <c r="B170">
        <v>0</v>
      </c>
      <c r="C170" s="6">
        <f t="shared" si="48"/>
        <v>0.17048503531170839</v>
      </c>
      <c r="D170" t="s">
        <v>10</v>
      </c>
      <c r="E170">
        <v>7</v>
      </c>
      <c r="F170">
        <v>30</v>
      </c>
      <c r="G170">
        <v>9419</v>
      </c>
      <c r="H170">
        <v>4</v>
      </c>
      <c r="I170">
        <v>3</v>
      </c>
      <c r="J170">
        <f t="shared" si="68"/>
        <v>1</v>
      </c>
      <c r="K170">
        <f t="shared" si="68"/>
        <v>0</v>
      </c>
      <c r="L170">
        <f t="shared" si="68"/>
        <v>0</v>
      </c>
      <c r="M170">
        <f t="shared" si="68"/>
        <v>0</v>
      </c>
      <c r="N170">
        <f t="shared" si="68"/>
        <v>0</v>
      </c>
      <c r="O170">
        <f t="shared" si="68"/>
        <v>0</v>
      </c>
      <c r="P170">
        <f t="shared" si="68"/>
        <v>0</v>
      </c>
      <c r="Q170">
        <f t="shared" si="68"/>
        <v>0</v>
      </c>
      <c r="R170">
        <f t="shared" si="68"/>
        <v>0</v>
      </c>
      <c r="U170">
        <f t="shared" si="49"/>
        <v>0.25557534364381856</v>
      </c>
      <c r="V170">
        <f t="shared" si="50"/>
        <v>1.3965164014315246E-2</v>
      </c>
      <c r="W170">
        <f t="shared" si="54"/>
        <v>-0.11221207750836976</v>
      </c>
      <c r="X170">
        <f t="shared" si="55"/>
        <v>1.6878346203814319E-2</v>
      </c>
      <c r="Y170">
        <f t="shared" si="56"/>
        <v>-0.13742641945395651</v>
      </c>
      <c r="Z170">
        <f t="shared" si="57"/>
        <v>1.9614749789135643E-2</v>
      </c>
      <c r="AA170">
        <f t="shared" si="58"/>
        <v>0.11408992862295086</v>
      </c>
      <c r="AB170">
        <f t="shared" si="59"/>
        <v>0</v>
      </c>
      <c r="AC170">
        <f t="shared" si="60"/>
        <v>0</v>
      </c>
      <c r="AD170">
        <f t="shared" si="61"/>
        <v>0</v>
      </c>
      <c r="AE170">
        <f t="shared" si="62"/>
        <v>0</v>
      </c>
      <c r="AF170">
        <f t="shared" si="63"/>
        <v>0</v>
      </c>
      <c r="AG170">
        <f t="shared" si="64"/>
        <v>0</v>
      </c>
      <c r="AH170">
        <f t="shared" si="65"/>
        <v>0</v>
      </c>
      <c r="AI170">
        <f t="shared" si="66"/>
        <v>0</v>
      </c>
      <c r="AJ170">
        <f t="shared" si="51"/>
        <v>0.17048503531170839</v>
      </c>
    </row>
    <row r="171" spans="1:36" x14ac:dyDescent="0.35">
      <c r="A171">
        <v>230</v>
      </c>
      <c r="B171">
        <v>0</v>
      </c>
      <c r="C171" s="6">
        <f t="shared" si="48"/>
        <v>0.13182140360870051</v>
      </c>
      <c r="D171" t="s">
        <v>10</v>
      </c>
      <c r="E171">
        <v>0</v>
      </c>
      <c r="F171">
        <v>38</v>
      </c>
      <c r="G171">
        <v>8686</v>
      </c>
      <c r="H171">
        <v>4</v>
      </c>
      <c r="I171">
        <v>4</v>
      </c>
      <c r="J171">
        <f t="shared" si="68"/>
        <v>1</v>
      </c>
      <c r="K171">
        <f t="shared" si="68"/>
        <v>0</v>
      </c>
      <c r="L171">
        <f t="shared" si="68"/>
        <v>0</v>
      </c>
      <c r="M171">
        <f t="shared" si="68"/>
        <v>0</v>
      </c>
      <c r="N171">
        <f t="shared" si="68"/>
        <v>0</v>
      </c>
      <c r="O171">
        <f t="shared" si="68"/>
        <v>0</v>
      </c>
      <c r="P171">
        <f t="shared" si="68"/>
        <v>0</v>
      </c>
      <c r="Q171">
        <f t="shared" si="68"/>
        <v>0</v>
      </c>
      <c r="R171">
        <f t="shared" si="68"/>
        <v>0</v>
      </c>
      <c r="U171">
        <f t="shared" si="49"/>
        <v>0.25557534364381856</v>
      </c>
      <c r="V171">
        <f t="shared" si="50"/>
        <v>0</v>
      </c>
      <c r="W171">
        <f t="shared" si="54"/>
        <v>-0.14213529817726836</v>
      </c>
      <c r="X171">
        <f t="shared" si="55"/>
        <v>1.5564849254308439E-2</v>
      </c>
      <c r="Y171">
        <f t="shared" si="56"/>
        <v>-0.13742641945395651</v>
      </c>
      <c r="Z171">
        <f t="shared" si="57"/>
        <v>2.6152999718847523E-2</v>
      </c>
      <c r="AA171">
        <f t="shared" si="58"/>
        <v>0.11408992862295086</v>
      </c>
      <c r="AB171">
        <f t="shared" si="59"/>
        <v>0</v>
      </c>
      <c r="AC171">
        <f t="shared" si="60"/>
        <v>0</v>
      </c>
      <c r="AD171">
        <f t="shared" si="61"/>
        <v>0</v>
      </c>
      <c r="AE171">
        <f t="shared" si="62"/>
        <v>0</v>
      </c>
      <c r="AF171">
        <f t="shared" si="63"/>
        <v>0</v>
      </c>
      <c r="AG171">
        <f t="shared" si="64"/>
        <v>0</v>
      </c>
      <c r="AH171">
        <f t="shared" si="65"/>
        <v>0</v>
      </c>
      <c r="AI171">
        <f t="shared" si="66"/>
        <v>0</v>
      </c>
      <c r="AJ171">
        <f t="shared" si="51"/>
        <v>0.13182140360870051</v>
      </c>
    </row>
    <row r="172" spans="1:36" x14ac:dyDescent="0.35">
      <c r="A172">
        <v>231</v>
      </c>
      <c r="B172">
        <v>0</v>
      </c>
      <c r="C172" s="6">
        <f t="shared" si="48"/>
        <v>0.16562601500423704</v>
      </c>
      <c r="D172" t="s">
        <v>13</v>
      </c>
      <c r="E172">
        <v>1</v>
      </c>
      <c r="F172">
        <v>32</v>
      </c>
      <c r="G172">
        <v>3038</v>
      </c>
      <c r="H172">
        <v>3</v>
      </c>
      <c r="I172">
        <v>4</v>
      </c>
      <c r="J172">
        <f t="shared" si="68"/>
        <v>0</v>
      </c>
      <c r="K172">
        <f t="shared" si="68"/>
        <v>1</v>
      </c>
      <c r="L172">
        <f t="shared" si="68"/>
        <v>0</v>
      </c>
      <c r="M172">
        <f t="shared" si="68"/>
        <v>0</v>
      </c>
      <c r="N172">
        <f t="shared" si="68"/>
        <v>0</v>
      </c>
      <c r="O172">
        <f t="shared" si="68"/>
        <v>0</v>
      </c>
      <c r="P172">
        <f t="shared" si="68"/>
        <v>0</v>
      </c>
      <c r="Q172">
        <f t="shared" si="68"/>
        <v>0</v>
      </c>
      <c r="R172">
        <f t="shared" si="68"/>
        <v>0</v>
      </c>
      <c r="U172">
        <f t="shared" si="49"/>
        <v>0.25557534364381856</v>
      </c>
      <c r="V172">
        <f t="shared" si="50"/>
        <v>1.9950234306164638E-3</v>
      </c>
      <c r="W172">
        <f t="shared" si="54"/>
        <v>-0.11969288267559441</v>
      </c>
      <c r="X172">
        <f t="shared" si="55"/>
        <v>5.443934150885222E-3</v>
      </c>
      <c r="Y172">
        <f t="shared" si="56"/>
        <v>-0.10306981459046738</v>
      </c>
      <c r="Z172">
        <f t="shared" si="57"/>
        <v>2.6152999718847523E-2</v>
      </c>
      <c r="AA172">
        <f t="shared" si="58"/>
        <v>0</v>
      </c>
      <c r="AB172">
        <f t="shared" si="59"/>
        <v>9.9221411326131048E-2</v>
      </c>
      <c r="AC172">
        <f t="shared" si="60"/>
        <v>0</v>
      </c>
      <c r="AD172">
        <f t="shared" si="61"/>
        <v>0</v>
      </c>
      <c r="AE172">
        <f t="shared" si="62"/>
        <v>0</v>
      </c>
      <c r="AF172">
        <f t="shared" si="63"/>
        <v>0</v>
      </c>
      <c r="AG172">
        <f t="shared" si="64"/>
        <v>0</v>
      </c>
      <c r="AH172">
        <f t="shared" si="65"/>
        <v>0</v>
      </c>
      <c r="AI172">
        <f t="shared" si="66"/>
        <v>0</v>
      </c>
      <c r="AJ172">
        <f t="shared" si="51"/>
        <v>0.16562601500423704</v>
      </c>
    </row>
    <row r="173" spans="1:36" x14ac:dyDescent="0.35">
      <c r="A173">
        <v>233</v>
      </c>
      <c r="B173">
        <v>0</v>
      </c>
      <c r="C173" s="6">
        <f t="shared" si="48"/>
        <v>0.21218222179057811</v>
      </c>
      <c r="D173" t="s">
        <v>13</v>
      </c>
      <c r="E173">
        <v>1</v>
      </c>
      <c r="F173">
        <v>27</v>
      </c>
      <c r="G173">
        <v>3058</v>
      </c>
      <c r="H173">
        <v>2</v>
      </c>
      <c r="I173">
        <v>3</v>
      </c>
      <c r="J173">
        <f t="shared" ref="J173:R182" si="69">IF($D173=J$1,1,0)</f>
        <v>0</v>
      </c>
      <c r="K173">
        <f t="shared" si="69"/>
        <v>1</v>
      </c>
      <c r="L173">
        <f t="shared" si="69"/>
        <v>0</v>
      </c>
      <c r="M173">
        <f t="shared" si="69"/>
        <v>0</v>
      </c>
      <c r="N173">
        <f t="shared" si="69"/>
        <v>0</v>
      </c>
      <c r="O173">
        <f t="shared" si="69"/>
        <v>0</v>
      </c>
      <c r="P173">
        <f t="shared" si="69"/>
        <v>0</v>
      </c>
      <c r="Q173">
        <f t="shared" si="69"/>
        <v>0</v>
      </c>
      <c r="R173">
        <f t="shared" si="69"/>
        <v>0</v>
      </c>
      <c r="U173">
        <f t="shared" si="49"/>
        <v>0.25557534364381856</v>
      </c>
      <c r="V173">
        <f t="shared" si="50"/>
        <v>1.9950234306164638E-3</v>
      </c>
      <c r="W173">
        <f t="shared" si="54"/>
        <v>-0.10099086975753278</v>
      </c>
      <c r="X173">
        <f t="shared" si="55"/>
        <v>5.4797730853874283E-3</v>
      </c>
      <c r="Y173">
        <f t="shared" si="56"/>
        <v>-6.8713209726978253E-2</v>
      </c>
      <c r="Z173">
        <f t="shared" si="57"/>
        <v>1.9614749789135643E-2</v>
      </c>
      <c r="AA173">
        <f t="shared" si="58"/>
        <v>0</v>
      </c>
      <c r="AB173">
        <f t="shared" si="59"/>
        <v>9.9221411326131048E-2</v>
      </c>
      <c r="AC173">
        <f t="shared" si="60"/>
        <v>0</v>
      </c>
      <c r="AD173">
        <f t="shared" si="61"/>
        <v>0</v>
      </c>
      <c r="AE173">
        <f t="shared" si="62"/>
        <v>0</v>
      </c>
      <c r="AF173">
        <f t="shared" si="63"/>
        <v>0</v>
      </c>
      <c r="AG173">
        <f t="shared" si="64"/>
        <v>0</v>
      </c>
      <c r="AH173">
        <f t="shared" si="65"/>
        <v>0</v>
      </c>
      <c r="AI173">
        <f t="shared" si="66"/>
        <v>0</v>
      </c>
      <c r="AJ173">
        <f t="shared" si="51"/>
        <v>0.21218222179057811</v>
      </c>
    </row>
    <row r="174" spans="1:36" x14ac:dyDescent="0.35">
      <c r="A174">
        <v>235</v>
      </c>
      <c r="B174">
        <v>1</v>
      </c>
      <c r="C174" s="6">
        <f t="shared" si="48"/>
        <v>0.50263176162374346</v>
      </c>
      <c r="D174" t="s">
        <v>21</v>
      </c>
      <c r="E174">
        <v>0</v>
      </c>
      <c r="F174">
        <v>19</v>
      </c>
      <c r="G174">
        <v>2325</v>
      </c>
      <c r="H174">
        <v>1</v>
      </c>
      <c r="I174">
        <v>4</v>
      </c>
      <c r="J174">
        <f t="shared" si="69"/>
        <v>0</v>
      </c>
      <c r="K174">
        <f t="shared" si="69"/>
        <v>0</v>
      </c>
      <c r="L174">
        <f t="shared" si="69"/>
        <v>0</v>
      </c>
      <c r="M174">
        <f t="shared" si="69"/>
        <v>0</v>
      </c>
      <c r="N174">
        <f t="shared" si="69"/>
        <v>0</v>
      </c>
      <c r="O174">
        <f t="shared" si="69"/>
        <v>0</v>
      </c>
      <c r="P174">
        <f t="shared" si="69"/>
        <v>1</v>
      </c>
      <c r="Q174">
        <f t="shared" si="69"/>
        <v>0</v>
      </c>
      <c r="R174">
        <f t="shared" si="69"/>
        <v>0</v>
      </c>
      <c r="U174">
        <f t="shared" si="49"/>
        <v>0.25557534364381856</v>
      </c>
      <c r="V174">
        <f t="shared" si="50"/>
        <v>0</v>
      </c>
      <c r="W174">
        <f t="shared" si="54"/>
        <v>-7.106764908863418E-2</v>
      </c>
      <c r="X174">
        <f t="shared" si="55"/>
        <v>4.1662761358815473E-3</v>
      </c>
      <c r="Y174">
        <f t="shared" si="56"/>
        <v>-3.4356604863489126E-2</v>
      </c>
      <c r="Z174">
        <f t="shared" si="57"/>
        <v>2.6152999718847523E-2</v>
      </c>
      <c r="AA174">
        <f t="shared" si="58"/>
        <v>0</v>
      </c>
      <c r="AB174">
        <f t="shared" si="59"/>
        <v>0</v>
      </c>
      <c r="AC174">
        <f t="shared" si="60"/>
        <v>0</v>
      </c>
      <c r="AD174">
        <f t="shared" si="61"/>
        <v>0</v>
      </c>
      <c r="AE174">
        <f t="shared" si="62"/>
        <v>0</v>
      </c>
      <c r="AF174">
        <f t="shared" si="63"/>
        <v>0</v>
      </c>
      <c r="AG174">
        <f t="shared" si="64"/>
        <v>0.32216139607731914</v>
      </c>
      <c r="AH174">
        <f t="shared" si="65"/>
        <v>0</v>
      </c>
      <c r="AI174">
        <f t="shared" si="66"/>
        <v>0</v>
      </c>
      <c r="AJ174">
        <f t="shared" si="51"/>
        <v>0.50263176162374346</v>
      </c>
    </row>
    <row r="175" spans="1:36" x14ac:dyDescent="0.35">
      <c r="A175">
        <v>238</v>
      </c>
      <c r="B175">
        <v>0</v>
      </c>
      <c r="C175" s="6">
        <f t="shared" si="48"/>
        <v>0.26401803124906709</v>
      </c>
      <c r="D175" t="s">
        <v>15</v>
      </c>
      <c r="E175">
        <v>7</v>
      </c>
      <c r="F175">
        <v>36</v>
      </c>
      <c r="G175">
        <v>2088</v>
      </c>
      <c r="H175">
        <v>2</v>
      </c>
      <c r="I175">
        <v>3</v>
      </c>
      <c r="J175">
        <f t="shared" si="69"/>
        <v>0</v>
      </c>
      <c r="K175">
        <f t="shared" si="69"/>
        <v>0</v>
      </c>
      <c r="L175">
        <f t="shared" si="69"/>
        <v>1</v>
      </c>
      <c r="M175">
        <f t="shared" si="69"/>
        <v>0</v>
      </c>
      <c r="N175">
        <f t="shared" si="69"/>
        <v>0</v>
      </c>
      <c r="O175">
        <f t="shared" si="69"/>
        <v>0</v>
      </c>
      <c r="P175">
        <f t="shared" si="69"/>
        <v>0</v>
      </c>
      <c r="Q175">
        <f t="shared" si="69"/>
        <v>0</v>
      </c>
      <c r="R175">
        <f t="shared" si="69"/>
        <v>0</v>
      </c>
      <c r="U175">
        <f t="shared" si="49"/>
        <v>0.25557534364381856</v>
      </c>
      <c r="V175">
        <f t="shared" si="50"/>
        <v>1.3965164014315246E-2</v>
      </c>
      <c r="W175">
        <f t="shared" si="54"/>
        <v>-0.13465449301004373</v>
      </c>
      <c r="X175">
        <f t="shared" si="55"/>
        <v>3.7415847620303959E-3</v>
      </c>
      <c r="Y175">
        <f t="shared" si="56"/>
        <v>-6.8713209726978253E-2</v>
      </c>
      <c r="Z175">
        <f t="shared" si="57"/>
        <v>1.9614749789135643E-2</v>
      </c>
      <c r="AA175">
        <f t="shared" si="58"/>
        <v>0</v>
      </c>
      <c r="AB175">
        <f t="shared" si="59"/>
        <v>0</v>
      </c>
      <c r="AC175">
        <f t="shared" si="60"/>
        <v>0.1744888917767892</v>
      </c>
      <c r="AD175">
        <f t="shared" si="61"/>
        <v>0</v>
      </c>
      <c r="AE175">
        <f t="shared" si="62"/>
        <v>0</v>
      </c>
      <c r="AF175">
        <f t="shared" si="63"/>
        <v>0</v>
      </c>
      <c r="AG175">
        <f t="shared" si="64"/>
        <v>0</v>
      </c>
      <c r="AH175">
        <f t="shared" si="65"/>
        <v>0</v>
      </c>
      <c r="AI175">
        <f t="shared" si="66"/>
        <v>0</v>
      </c>
      <c r="AJ175">
        <f t="shared" si="51"/>
        <v>0.26401803124906709</v>
      </c>
    </row>
    <row r="176" spans="1:36" x14ac:dyDescent="0.35">
      <c r="A176">
        <v>239</v>
      </c>
      <c r="B176">
        <v>0</v>
      </c>
      <c r="C176" s="6">
        <f t="shared" si="48"/>
        <v>0.32058530376112226</v>
      </c>
      <c r="D176" t="s">
        <v>15</v>
      </c>
      <c r="E176">
        <v>6</v>
      </c>
      <c r="F176">
        <v>30</v>
      </c>
      <c r="G176">
        <v>3072</v>
      </c>
      <c r="H176">
        <v>1</v>
      </c>
      <c r="I176">
        <v>3</v>
      </c>
      <c r="J176">
        <f t="shared" si="69"/>
        <v>0</v>
      </c>
      <c r="K176">
        <f t="shared" si="69"/>
        <v>0</v>
      </c>
      <c r="L176">
        <f t="shared" si="69"/>
        <v>1</v>
      </c>
      <c r="M176">
        <f t="shared" si="69"/>
        <v>0</v>
      </c>
      <c r="N176">
        <f t="shared" si="69"/>
        <v>0</v>
      </c>
      <c r="O176">
        <f t="shared" si="69"/>
        <v>0</v>
      </c>
      <c r="P176">
        <f t="shared" si="69"/>
        <v>0</v>
      </c>
      <c r="Q176">
        <f t="shared" si="69"/>
        <v>0</v>
      </c>
      <c r="R176">
        <f t="shared" si="69"/>
        <v>0</v>
      </c>
      <c r="U176">
        <f t="shared" si="49"/>
        <v>0.25557534364381856</v>
      </c>
      <c r="V176">
        <f t="shared" si="50"/>
        <v>1.1970140583698783E-2</v>
      </c>
      <c r="W176">
        <f t="shared" si="54"/>
        <v>-0.11221207750836976</v>
      </c>
      <c r="X176">
        <f t="shared" si="55"/>
        <v>5.5048603395389736E-3</v>
      </c>
      <c r="Y176">
        <f t="shared" si="56"/>
        <v>-3.4356604863489126E-2</v>
      </c>
      <c r="Z176">
        <f t="shared" si="57"/>
        <v>1.9614749789135643E-2</v>
      </c>
      <c r="AA176">
        <f t="shared" si="58"/>
        <v>0</v>
      </c>
      <c r="AB176">
        <f t="shared" si="59"/>
        <v>0</v>
      </c>
      <c r="AC176">
        <f t="shared" si="60"/>
        <v>0.1744888917767892</v>
      </c>
      <c r="AD176">
        <f t="shared" si="61"/>
        <v>0</v>
      </c>
      <c r="AE176">
        <f t="shared" si="62"/>
        <v>0</v>
      </c>
      <c r="AF176">
        <f t="shared" si="63"/>
        <v>0</v>
      </c>
      <c r="AG176">
        <f t="shared" si="64"/>
        <v>0</v>
      </c>
      <c r="AH176">
        <f t="shared" si="65"/>
        <v>0</v>
      </c>
      <c r="AI176">
        <f t="shared" si="66"/>
        <v>0</v>
      </c>
      <c r="AJ176">
        <f t="shared" si="51"/>
        <v>0.32058530376112226</v>
      </c>
    </row>
    <row r="177" spans="1:36" x14ac:dyDescent="0.35">
      <c r="A177">
        <v>240</v>
      </c>
      <c r="B177">
        <v>0</v>
      </c>
      <c r="C177" s="6">
        <f t="shared" si="48"/>
        <v>0.19557578623576369</v>
      </c>
      <c r="D177" t="s">
        <v>10</v>
      </c>
      <c r="E177">
        <v>0</v>
      </c>
      <c r="F177">
        <v>45</v>
      </c>
      <c r="G177">
        <v>5006</v>
      </c>
      <c r="H177">
        <v>1</v>
      </c>
      <c r="I177">
        <v>3</v>
      </c>
      <c r="J177">
        <f t="shared" si="69"/>
        <v>1</v>
      </c>
      <c r="K177">
        <f t="shared" si="69"/>
        <v>0</v>
      </c>
      <c r="L177">
        <f t="shared" si="69"/>
        <v>0</v>
      </c>
      <c r="M177">
        <f t="shared" si="69"/>
        <v>0</v>
      </c>
      <c r="N177">
        <f t="shared" si="69"/>
        <v>0</v>
      </c>
      <c r="O177">
        <f t="shared" si="69"/>
        <v>0</v>
      </c>
      <c r="P177">
        <f t="shared" si="69"/>
        <v>0</v>
      </c>
      <c r="Q177">
        <f t="shared" si="69"/>
        <v>0</v>
      </c>
      <c r="R177">
        <f t="shared" si="69"/>
        <v>0</v>
      </c>
      <c r="U177">
        <f t="shared" si="49"/>
        <v>0.25557534364381856</v>
      </c>
      <c r="V177">
        <f t="shared" si="50"/>
        <v>0</v>
      </c>
      <c r="W177">
        <f t="shared" si="54"/>
        <v>-0.16831811626255463</v>
      </c>
      <c r="X177">
        <f t="shared" si="55"/>
        <v>8.9704853059023766E-3</v>
      </c>
      <c r="Y177">
        <f t="shared" si="56"/>
        <v>-3.4356604863489126E-2</v>
      </c>
      <c r="Z177">
        <f t="shared" si="57"/>
        <v>1.9614749789135643E-2</v>
      </c>
      <c r="AA177">
        <f t="shared" si="58"/>
        <v>0.11408992862295086</v>
      </c>
      <c r="AB177">
        <f t="shared" si="59"/>
        <v>0</v>
      </c>
      <c r="AC177">
        <f t="shared" si="60"/>
        <v>0</v>
      </c>
      <c r="AD177">
        <f t="shared" si="61"/>
        <v>0</v>
      </c>
      <c r="AE177">
        <f t="shared" si="62"/>
        <v>0</v>
      </c>
      <c r="AF177">
        <f t="shared" si="63"/>
        <v>0</v>
      </c>
      <c r="AG177">
        <f t="shared" si="64"/>
        <v>0</v>
      </c>
      <c r="AH177">
        <f t="shared" si="65"/>
        <v>0</v>
      </c>
      <c r="AI177">
        <f t="shared" si="66"/>
        <v>0</v>
      </c>
      <c r="AJ177">
        <f t="shared" si="51"/>
        <v>0.19557578623576369</v>
      </c>
    </row>
    <row r="178" spans="1:36" x14ac:dyDescent="0.35">
      <c r="A178">
        <v>241</v>
      </c>
      <c r="B178">
        <v>0</v>
      </c>
      <c r="C178" s="6">
        <f t="shared" si="48"/>
        <v>0.14221071928333356</v>
      </c>
      <c r="D178" t="s">
        <v>13</v>
      </c>
      <c r="E178">
        <v>2</v>
      </c>
      <c r="F178">
        <v>56</v>
      </c>
      <c r="G178">
        <v>4257</v>
      </c>
      <c r="H178">
        <v>1</v>
      </c>
      <c r="I178">
        <v>3</v>
      </c>
      <c r="J178">
        <f t="shared" si="69"/>
        <v>0</v>
      </c>
      <c r="K178">
        <f t="shared" si="69"/>
        <v>1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U178">
        <f t="shared" si="49"/>
        <v>0.25557534364381856</v>
      </c>
      <c r="V178">
        <f t="shared" si="50"/>
        <v>3.9900468612329276E-3</v>
      </c>
      <c r="W178">
        <f t="shared" si="54"/>
        <v>-0.20946254468229022</v>
      </c>
      <c r="X178">
        <f t="shared" si="55"/>
        <v>7.6283172087947297E-3</v>
      </c>
      <c r="Y178">
        <f t="shared" si="56"/>
        <v>-3.4356604863489126E-2</v>
      </c>
      <c r="Z178">
        <f t="shared" si="57"/>
        <v>1.9614749789135643E-2</v>
      </c>
      <c r="AA178">
        <f t="shared" si="58"/>
        <v>0</v>
      </c>
      <c r="AB178">
        <f t="shared" si="59"/>
        <v>9.9221411326131048E-2</v>
      </c>
      <c r="AC178">
        <f t="shared" si="60"/>
        <v>0</v>
      </c>
      <c r="AD178">
        <f t="shared" si="61"/>
        <v>0</v>
      </c>
      <c r="AE178">
        <f t="shared" si="62"/>
        <v>0</v>
      </c>
      <c r="AF178">
        <f t="shared" si="63"/>
        <v>0</v>
      </c>
      <c r="AG178">
        <f t="shared" si="64"/>
        <v>0</v>
      </c>
      <c r="AH178">
        <f t="shared" si="65"/>
        <v>0</v>
      </c>
      <c r="AI178">
        <f t="shared" si="66"/>
        <v>0</v>
      </c>
      <c r="AJ178">
        <f t="shared" si="51"/>
        <v>0.14221071928333356</v>
      </c>
    </row>
    <row r="179" spans="1:36" x14ac:dyDescent="0.35">
      <c r="A179">
        <v>242</v>
      </c>
      <c r="B179">
        <v>0</v>
      </c>
      <c r="C179" s="6">
        <f t="shared" si="48"/>
        <v>0.11803166685869786</v>
      </c>
      <c r="D179" t="s">
        <v>13</v>
      </c>
      <c r="E179">
        <v>0</v>
      </c>
      <c r="F179">
        <v>33</v>
      </c>
      <c r="G179">
        <v>2500</v>
      </c>
      <c r="H179">
        <v>4</v>
      </c>
      <c r="I179">
        <v>3</v>
      </c>
      <c r="J179">
        <f t="shared" si="69"/>
        <v>0</v>
      </c>
      <c r="K179">
        <f t="shared" si="69"/>
        <v>1</v>
      </c>
      <c r="L179">
        <f t="shared" si="69"/>
        <v>0</v>
      </c>
      <c r="M179">
        <f t="shared" si="69"/>
        <v>0</v>
      </c>
      <c r="N179">
        <f t="shared" si="69"/>
        <v>0</v>
      </c>
      <c r="O179">
        <f t="shared" si="69"/>
        <v>0</v>
      </c>
      <c r="P179">
        <f t="shared" si="69"/>
        <v>0</v>
      </c>
      <c r="Q179">
        <f t="shared" si="69"/>
        <v>0</v>
      </c>
      <c r="R179">
        <f t="shared" si="69"/>
        <v>0</v>
      </c>
      <c r="U179">
        <f t="shared" si="49"/>
        <v>0.25557534364381856</v>
      </c>
      <c r="V179">
        <f t="shared" si="50"/>
        <v>0</v>
      </c>
      <c r="W179">
        <f t="shared" si="54"/>
        <v>-0.12343328525920674</v>
      </c>
      <c r="X179">
        <f t="shared" si="55"/>
        <v>4.4798668127758569E-3</v>
      </c>
      <c r="Y179">
        <f t="shared" si="56"/>
        <v>-0.13742641945395651</v>
      </c>
      <c r="Z179">
        <f t="shared" si="57"/>
        <v>1.9614749789135643E-2</v>
      </c>
      <c r="AA179">
        <f t="shared" si="58"/>
        <v>0</v>
      </c>
      <c r="AB179">
        <f t="shared" si="59"/>
        <v>9.9221411326131048E-2</v>
      </c>
      <c r="AC179">
        <f t="shared" si="60"/>
        <v>0</v>
      </c>
      <c r="AD179">
        <f t="shared" si="61"/>
        <v>0</v>
      </c>
      <c r="AE179">
        <f t="shared" si="62"/>
        <v>0</v>
      </c>
      <c r="AF179">
        <f t="shared" si="63"/>
        <v>0</v>
      </c>
      <c r="AG179">
        <f t="shared" si="64"/>
        <v>0</v>
      </c>
      <c r="AH179">
        <f t="shared" si="65"/>
        <v>0</v>
      </c>
      <c r="AI179">
        <f t="shared" si="66"/>
        <v>0</v>
      </c>
      <c r="AJ179">
        <f t="shared" si="51"/>
        <v>0.11803166685869786</v>
      </c>
    </row>
    <row r="180" spans="1:36" x14ac:dyDescent="0.35">
      <c r="A180">
        <v>243</v>
      </c>
      <c r="B180">
        <v>1</v>
      </c>
      <c r="C180" s="6">
        <f t="shared" si="48"/>
        <v>0.25169291531855265</v>
      </c>
      <c r="D180" t="s">
        <v>15</v>
      </c>
      <c r="E180">
        <v>1</v>
      </c>
      <c r="F180">
        <v>19</v>
      </c>
      <c r="G180">
        <v>1102</v>
      </c>
      <c r="H180">
        <v>4</v>
      </c>
      <c r="I180">
        <v>4</v>
      </c>
      <c r="J180">
        <f t="shared" si="69"/>
        <v>0</v>
      </c>
      <c r="K180">
        <f t="shared" si="69"/>
        <v>0</v>
      </c>
      <c r="L180">
        <f t="shared" si="69"/>
        <v>1</v>
      </c>
      <c r="M180">
        <f t="shared" si="69"/>
        <v>0</v>
      </c>
      <c r="N180">
        <f t="shared" si="69"/>
        <v>0</v>
      </c>
      <c r="O180">
        <f t="shared" si="69"/>
        <v>0</v>
      </c>
      <c r="P180">
        <f t="shared" si="69"/>
        <v>0</v>
      </c>
      <c r="Q180">
        <f t="shared" si="69"/>
        <v>0</v>
      </c>
      <c r="R180">
        <f t="shared" si="69"/>
        <v>0</v>
      </c>
      <c r="U180">
        <f t="shared" si="49"/>
        <v>0.25557534364381856</v>
      </c>
      <c r="V180">
        <f t="shared" si="50"/>
        <v>1.9950234306164638E-3</v>
      </c>
      <c r="W180">
        <f t="shared" si="54"/>
        <v>-7.106764908863418E-2</v>
      </c>
      <c r="X180">
        <f t="shared" si="55"/>
        <v>1.9747252910715979E-3</v>
      </c>
      <c r="Y180">
        <f t="shared" si="56"/>
        <v>-0.13742641945395651</v>
      </c>
      <c r="Z180">
        <f t="shared" si="57"/>
        <v>2.6152999718847523E-2</v>
      </c>
      <c r="AA180">
        <f t="shared" si="58"/>
        <v>0</v>
      </c>
      <c r="AB180">
        <f t="shared" si="59"/>
        <v>0</v>
      </c>
      <c r="AC180">
        <f t="shared" si="60"/>
        <v>0.1744888917767892</v>
      </c>
      <c r="AD180">
        <f t="shared" si="61"/>
        <v>0</v>
      </c>
      <c r="AE180">
        <f t="shared" si="62"/>
        <v>0</v>
      </c>
      <c r="AF180">
        <f t="shared" si="63"/>
        <v>0</v>
      </c>
      <c r="AG180">
        <f t="shared" si="64"/>
        <v>0</v>
      </c>
      <c r="AH180">
        <f t="shared" si="65"/>
        <v>0</v>
      </c>
      <c r="AI180">
        <f t="shared" si="66"/>
        <v>0</v>
      </c>
      <c r="AJ180">
        <f t="shared" si="51"/>
        <v>0.25169291531855265</v>
      </c>
    </row>
    <row r="181" spans="1:36" x14ac:dyDescent="0.35">
      <c r="A181">
        <v>244</v>
      </c>
      <c r="B181">
        <v>0</v>
      </c>
      <c r="C181" s="6">
        <f t="shared" si="48"/>
        <v>0.23805971885278623</v>
      </c>
      <c r="D181" t="s">
        <v>10</v>
      </c>
      <c r="E181">
        <v>15</v>
      </c>
      <c r="F181">
        <v>46</v>
      </c>
      <c r="G181">
        <v>10453</v>
      </c>
      <c r="H181">
        <v>1</v>
      </c>
      <c r="I181">
        <v>4</v>
      </c>
      <c r="J181">
        <f t="shared" si="69"/>
        <v>1</v>
      </c>
      <c r="K181">
        <f t="shared" si="69"/>
        <v>0</v>
      </c>
      <c r="L181">
        <f t="shared" si="69"/>
        <v>0</v>
      </c>
      <c r="M181">
        <f t="shared" si="69"/>
        <v>0</v>
      </c>
      <c r="N181">
        <f t="shared" si="69"/>
        <v>0</v>
      </c>
      <c r="O181">
        <f t="shared" si="69"/>
        <v>0</v>
      </c>
      <c r="P181">
        <f t="shared" si="69"/>
        <v>0</v>
      </c>
      <c r="Q181">
        <f t="shared" si="69"/>
        <v>0</v>
      </c>
      <c r="R181">
        <f t="shared" si="69"/>
        <v>0</v>
      </c>
      <c r="U181">
        <f t="shared" si="49"/>
        <v>0.25557534364381856</v>
      </c>
      <c r="V181">
        <f t="shared" si="50"/>
        <v>2.9925351459246956E-2</v>
      </c>
      <c r="W181">
        <f t="shared" si="54"/>
        <v>-0.17205851884616696</v>
      </c>
      <c r="X181">
        <f t="shared" si="55"/>
        <v>1.8731219117578416E-2</v>
      </c>
      <c r="Y181">
        <f t="shared" si="56"/>
        <v>-3.4356604863489126E-2</v>
      </c>
      <c r="Z181">
        <f t="shared" si="57"/>
        <v>2.6152999718847523E-2</v>
      </c>
      <c r="AA181">
        <f t="shared" si="58"/>
        <v>0.11408992862295086</v>
      </c>
      <c r="AB181">
        <f t="shared" si="59"/>
        <v>0</v>
      </c>
      <c r="AC181">
        <f t="shared" si="60"/>
        <v>0</v>
      </c>
      <c r="AD181">
        <f t="shared" si="61"/>
        <v>0</v>
      </c>
      <c r="AE181">
        <f t="shared" si="62"/>
        <v>0</v>
      </c>
      <c r="AF181">
        <f t="shared" si="63"/>
        <v>0</v>
      </c>
      <c r="AG181">
        <f t="shared" si="64"/>
        <v>0</v>
      </c>
      <c r="AH181">
        <f t="shared" si="65"/>
        <v>0</v>
      </c>
      <c r="AI181">
        <f t="shared" si="66"/>
        <v>0</v>
      </c>
      <c r="AJ181">
        <f t="shared" si="51"/>
        <v>0.23805971885278623</v>
      </c>
    </row>
    <row r="182" spans="1:36" x14ac:dyDescent="0.35">
      <c r="A182">
        <v>245</v>
      </c>
      <c r="B182">
        <v>0</v>
      </c>
      <c r="C182" s="6">
        <f t="shared" si="48"/>
        <v>0.17820728854680395</v>
      </c>
      <c r="D182" t="s">
        <v>15</v>
      </c>
      <c r="E182">
        <v>2</v>
      </c>
      <c r="F182">
        <v>38</v>
      </c>
      <c r="G182">
        <v>2288</v>
      </c>
      <c r="H182">
        <v>4</v>
      </c>
      <c r="I182">
        <v>3</v>
      </c>
      <c r="J182">
        <f t="shared" si="69"/>
        <v>0</v>
      </c>
      <c r="K182">
        <f t="shared" si="69"/>
        <v>0</v>
      </c>
      <c r="L182">
        <f t="shared" si="69"/>
        <v>1</v>
      </c>
      <c r="M182">
        <f t="shared" si="69"/>
        <v>0</v>
      </c>
      <c r="N182">
        <f t="shared" si="69"/>
        <v>0</v>
      </c>
      <c r="O182">
        <f t="shared" si="69"/>
        <v>0</v>
      </c>
      <c r="P182">
        <f t="shared" si="69"/>
        <v>0</v>
      </c>
      <c r="Q182">
        <f t="shared" si="69"/>
        <v>0</v>
      </c>
      <c r="R182">
        <f t="shared" si="69"/>
        <v>0</v>
      </c>
      <c r="U182">
        <f t="shared" si="49"/>
        <v>0.25557534364381856</v>
      </c>
      <c r="V182">
        <f t="shared" si="50"/>
        <v>3.9900468612329276E-3</v>
      </c>
      <c r="W182">
        <f t="shared" si="54"/>
        <v>-0.14213529817726836</v>
      </c>
      <c r="X182">
        <f t="shared" si="55"/>
        <v>4.0999741070524643E-3</v>
      </c>
      <c r="Y182">
        <f t="shared" si="56"/>
        <v>-0.13742641945395651</v>
      </c>
      <c r="Z182">
        <f t="shared" si="57"/>
        <v>1.9614749789135643E-2</v>
      </c>
      <c r="AA182">
        <f t="shared" si="58"/>
        <v>0</v>
      </c>
      <c r="AB182">
        <f t="shared" si="59"/>
        <v>0</v>
      </c>
      <c r="AC182">
        <f t="shared" si="60"/>
        <v>0.1744888917767892</v>
      </c>
      <c r="AD182">
        <f t="shared" si="61"/>
        <v>0</v>
      </c>
      <c r="AE182">
        <f t="shared" si="62"/>
        <v>0</v>
      </c>
      <c r="AF182">
        <f t="shared" si="63"/>
        <v>0</v>
      </c>
      <c r="AG182">
        <f t="shared" si="64"/>
        <v>0</v>
      </c>
      <c r="AH182">
        <f t="shared" si="65"/>
        <v>0</v>
      </c>
      <c r="AI182">
        <f t="shared" si="66"/>
        <v>0</v>
      </c>
      <c r="AJ182">
        <f t="shared" si="51"/>
        <v>0.17820728854680395</v>
      </c>
    </row>
    <row r="183" spans="1:36" x14ac:dyDescent="0.35">
      <c r="A183">
        <v>246</v>
      </c>
      <c r="B183">
        <v>0</v>
      </c>
      <c r="C183" s="6">
        <f t="shared" si="48"/>
        <v>0.13461141382581707</v>
      </c>
      <c r="D183" t="s">
        <v>13</v>
      </c>
      <c r="E183">
        <v>0</v>
      </c>
      <c r="F183">
        <v>31</v>
      </c>
      <c r="G183">
        <v>3929</v>
      </c>
      <c r="H183">
        <v>4</v>
      </c>
      <c r="I183">
        <v>4</v>
      </c>
      <c r="J183">
        <f t="shared" ref="J183:R192" si="70">IF($D183=J$1,1,0)</f>
        <v>0</v>
      </c>
      <c r="K183">
        <f t="shared" si="70"/>
        <v>1</v>
      </c>
      <c r="L183">
        <f t="shared" si="70"/>
        <v>0</v>
      </c>
      <c r="M183">
        <f t="shared" si="70"/>
        <v>0</v>
      </c>
      <c r="N183">
        <f t="shared" si="70"/>
        <v>0</v>
      </c>
      <c r="O183">
        <f t="shared" si="70"/>
        <v>0</v>
      </c>
      <c r="P183">
        <f t="shared" si="70"/>
        <v>0</v>
      </c>
      <c r="Q183">
        <f t="shared" si="70"/>
        <v>0</v>
      </c>
      <c r="R183">
        <f t="shared" si="70"/>
        <v>0</v>
      </c>
      <c r="U183">
        <f t="shared" si="49"/>
        <v>0.25557534364381856</v>
      </c>
      <c r="V183">
        <f t="shared" si="50"/>
        <v>0</v>
      </c>
      <c r="W183">
        <f t="shared" si="54"/>
        <v>-0.11595248009198209</v>
      </c>
      <c r="X183">
        <f t="shared" si="55"/>
        <v>7.0405586829585375E-3</v>
      </c>
      <c r="Y183">
        <f t="shared" si="56"/>
        <v>-0.13742641945395651</v>
      </c>
      <c r="Z183">
        <f t="shared" si="57"/>
        <v>2.6152999718847523E-2</v>
      </c>
      <c r="AA183">
        <f t="shared" si="58"/>
        <v>0</v>
      </c>
      <c r="AB183">
        <f t="shared" si="59"/>
        <v>9.9221411326131048E-2</v>
      </c>
      <c r="AC183">
        <f t="shared" si="60"/>
        <v>0</v>
      </c>
      <c r="AD183">
        <f t="shared" si="61"/>
        <v>0</v>
      </c>
      <c r="AE183">
        <f t="shared" si="62"/>
        <v>0</v>
      </c>
      <c r="AF183">
        <f t="shared" si="63"/>
        <v>0</v>
      </c>
      <c r="AG183">
        <f t="shared" si="64"/>
        <v>0</v>
      </c>
      <c r="AH183">
        <f t="shared" si="65"/>
        <v>0</v>
      </c>
      <c r="AI183">
        <f t="shared" si="66"/>
        <v>0</v>
      </c>
      <c r="AJ183">
        <f t="shared" si="51"/>
        <v>0.13461141382581707</v>
      </c>
    </row>
    <row r="184" spans="1:36" x14ac:dyDescent="0.35">
      <c r="A184">
        <v>247</v>
      </c>
      <c r="B184">
        <v>0</v>
      </c>
      <c r="C184" s="6">
        <f t="shared" si="48"/>
        <v>0.18466081950163443</v>
      </c>
      <c r="D184" t="s">
        <v>13</v>
      </c>
      <c r="E184">
        <v>1</v>
      </c>
      <c r="F184">
        <v>34</v>
      </c>
      <c r="G184">
        <v>2311</v>
      </c>
      <c r="H184">
        <v>2</v>
      </c>
      <c r="I184">
        <v>3</v>
      </c>
      <c r="J184">
        <f t="shared" si="70"/>
        <v>0</v>
      </c>
      <c r="K184">
        <f t="shared" si="70"/>
        <v>1</v>
      </c>
      <c r="L184">
        <f t="shared" si="70"/>
        <v>0</v>
      </c>
      <c r="M184">
        <f t="shared" si="70"/>
        <v>0</v>
      </c>
      <c r="N184">
        <f t="shared" si="70"/>
        <v>0</v>
      </c>
      <c r="O184">
        <f t="shared" si="70"/>
        <v>0</v>
      </c>
      <c r="P184">
        <f t="shared" si="70"/>
        <v>0</v>
      </c>
      <c r="Q184">
        <f t="shared" si="70"/>
        <v>0</v>
      </c>
      <c r="R184">
        <f t="shared" si="70"/>
        <v>0</v>
      </c>
      <c r="U184">
        <f t="shared" si="49"/>
        <v>0.25557534364381856</v>
      </c>
      <c r="V184">
        <f t="shared" si="50"/>
        <v>1.9950234306164638E-3</v>
      </c>
      <c r="W184">
        <f t="shared" si="54"/>
        <v>-0.12717368784281907</v>
      </c>
      <c r="X184">
        <f t="shared" si="55"/>
        <v>4.1411888817300029E-3</v>
      </c>
      <c r="Y184">
        <f t="shared" si="56"/>
        <v>-6.8713209726978253E-2</v>
      </c>
      <c r="Z184">
        <f t="shared" si="57"/>
        <v>1.9614749789135643E-2</v>
      </c>
      <c r="AA184">
        <f t="shared" si="58"/>
        <v>0</v>
      </c>
      <c r="AB184">
        <f t="shared" si="59"/>
        <v>9.9221411326131048E-2</v>
      </c>
      <c r="AC184">
        <f t="shared" si="60"/>
        <v>0</v>
      </c>
      <c r="AD184">
        <f t="shared" si="61"/>
        <v>0</v>
      </c>
      <c r="AE184">
        <f t="shared" si="62"/>
        <v>0</v>
      </c>
      <c r="AF184">
        <f t="shared" si="63"/>
        <v>0</v>
      </c>
      <c r="AG184">
        <f t="shared" si="64"/>
        <v>0</v>
      </c>
      <c r="AH184">
        <f t="shared" si="65"/>
        <v>0</v>
      </c>
      <c r="AI184">
        <f t="shared" si="66"/>
        <v>0</v>
      </c>
      <c r="AJ184">
        <f t="shared" si="51"/>
        <v>0.18466081950163443</v>
      </c>
    </row>
    <row r="185" spans="1:36" x14ac:dyDescent="0.35">
      <c r="A185">
        <v>248</v>
      </c>
      <c r="B185">
        <v>1</v>
      </c>
      <c r="C185" s="6">
        <f t="shared" si="48"/>
        <v>0.3874467365017481</v>
      </c>
      <c r="D185" t="s">
        <v>21</v>
      </c>
      <c r="E185">
        <v>0</v>
      </c>
      <c r="F185">
        <v>41</v>
      </c>
      <c r="G185">
        <v>3140</v>
      </c>
      <c r="H185">
        <v>2</v>
      </c>
      <c r="I185">
        <v>4</v>
      </c>
      <c r="J185">
        <f t="shared" si="70"/>
        <v>0</v>
      </c>
      <c r="K185">
        <f t="shared" si="70"/>
        <v>0</v>
      </c>
      <c r="L185">
        <f t="shared" si="70"/>
        <v>0</v>
      </c>
      <c r="M185">
        <f t="shared" si="70"/>
        <v>0</v>
      </c>
      <c r="N185">
        <f t="shared" si="70"/>
        <v>0</v>
      </c>
      <c r="O185">
        <f t="shared" si="70"/>
        <v>0</v>
      </c>
      <c r="P185">
        <f t="shared" si="70"/>
        <v>1</v>
      </c>
      <c r="Q185">
        <f t="shared" si="70"/>
        <v>0</v>
      </c>
      <c r="R185">
        <f t="shared" si="70"/>
        <v>0</v>
      </c>
      <c r="U185">
        <f t="shared" si="49"/>
        <v>0.25557534364381856</v>
      </c>
      <c r="V185">
        <f t="shared" si="50"/>
        <v>0</v>
      </c>
      <c r="W185">
        <f t="shared" si="54"/>
        <v>-0.15335650592810535</v>
      </c>
      <c r="X185">
        <f t="shared" si="55"/>
        <v>5.626712716846477E-3</v>
      </c>
      <c r="Y185">
        <f t="shared" si="56"/>
        <v>-6.8713209726978253E-2</v>
      </c>
      <c r="Z185">
        <f t="shared" si="57"/>
        <v>2.6152999718847523E-2</v>
      </c>
      <c r="AA185">
        <f t="shared" si="58"/>
        <v>0</v>
      </c>
      <c r="AB185">
        <f t="shared" si="59"/>
        <v>0</v>
      </c>
      <c r="AC185">
        <f t="shared" si="60"/>
        <v>0</v>
      </c>
      <c r="AD185">
        <f t="shared" si="61"/>
        <v>0</v>
      </c>
      <c r="AE185">
        <f t="shared" si="62"/>
        <v>0</v>
      </c>
      <c r="AF185">
        <f t="shared" si="63"/>
        <v>0</v>
      </c>
      <c r="AG185">
        <f t="shared" si="64"/>
        <v>0.32216139607731914</v>
      </c>
      <c r="AH185">
        <f t="shared" si="65"/>
        <v>0</v>
      </c>
      <c r="AI185">
        <f t="shared" si="66"/>
        <v>0</v>
      </c>
      <c r="AJ185">
        <f t="shared" si="51"/>
        <v>0.3874467365017481</v>
      </c>
    </row>
    <row r="186" spans="1:36" x14ac:dyDescent="0.35">
      <c r="A186">
        <v>249</v>
      </c>
      <c r="B186">
        <v>0</v>
      </c>
      <c r="C186" s="6">
        <f t="shared" si="48"/>
        <v>0.16620132485431691</v>
      </c>
      <c r="D186" t="s">
        <v>15</v>
      </c>
      <c r="E186">
        <v>0</v>
      </c>
      <c r="F186">
        <v>50</v>
      </c>
      <c r="G186">
        <v>3690</v>
      </c>
      <c r="H186">
        <v>3</v>
      </c>
      <c r="I186">
        <v>3</v>
      </c>
      <c r="J186">
        <f t="shared" si="70"/>
        <v>0</v>
      </c>
      <c r="K186">
        <f t="shared" si="70"/>
        <v>0</v>
      </c>
      <c r="L186">
        <f t="shared" si="70"/>
        <v>1</v>
      </c>
      <c r="M186">
        <f t="shared" si="70"/>
        <v>0</v>
      </c>
      <c r="N186">
        <f t="shared" si="70"/>
        <v>0</v>
      </c>
      <c r="O186">
        <f t="shared" si="70"/>
        <v>0</v>
      </c>
      <c r="P186">
        <f t="shared" si="70"/>
        <v>0</v>
      </c>
      <c r="Q186">
        <f t="shared" si="70"/>
        <v>0</v>
      </c>
      <c r="R186">
        <f t="shared" si="70"/>
        <v>0</v>
      </c>
      <c r="U186">
        <f t="shared" si="49"/>
        <v>0.25557534364381856</v>
      </c>
      <c r="V186">
        <f t="shared" si="50"/>
        <v>0</v>
      </c>
      <c r="W186">
        <f t="shared" si="54"/>
        <v>-0.18702012918061628</v>
      </c>
      <c r="X186">
        <f t="shared" si="55"/>
        <v>6.612283415657165E-3</v>
      </c>
      <c r="Y186">
        <f t="shared" si="56"/>
        <v>-0.10306981459046738</v>
      </c>
      <c r="Z186">
        <f t="shared" si="57"/>
        <v>1.9614749789135643E-2</v>
      </c>
      <c r="AA186">
        <f t="shared" si="58"/>
        <v>0</v>
      </c>
      <c r="AB186">
        <f t="shared" si="59"/>
        <v>0</v>
      </c>
      <c r="AC186">
        <f t="shared" si="60"/>
        <v>0.1744888917767892</v>
      </c>
      <c r="AD186">
        <f t="shared" si="61"/>
        <v>0</v>
      </c>
      <c r="AE186">
        <f t="shared" si="62"/>
        <v>0</v>
      </c>
      <c r="AF186">
        <f t="shared" si="63"/>
        <v>0</v>
      </c>
      <c r="AG186">
        <f t="shared" si="64"/>
        <v>0</v>
      </c>
      <c r="AH186">
        <f t="shared" si="65"/>
        <v>0</v>
      </c>
      <c r="AI186">
        <f t="shared" si="66"/>
        <v>0</v>
      </c>
      <c r="AJ186">
        <f t="shared" si="51"/>
        <v>0.16620132485431691</v>
      </c>
    </row>
    <row r="187" spans="1:36" x14ac:dyDescent="0.35">
      <c r="A187">
        <v>250</v>
      </c>
      <c r="B187">
        <v>0</v>
      </c>
      <c r="C187" s="6">
        <f t="shared" si="48"/>
        <v>6.3237848778325029E-2</v>
      </c>
      <c r="D187" t="s">
        <v>18</v>
      </c>
      <c r="E187">
        <v>1</v>
      </c>
      <c r="F187">
        <v>53</v>
      </c>
      <c r="G187">
        <v>4450</v>
      </c>
      <c r="H187">
        <v>1</v>
      </c>
      <c r="I187">
        <v>3</v>
      </c>
      <c r="J187">
        <f t="shared" si="70"/>
        <v>0</v>
      </c>
      <c r="K187">
        <f t="shared" si="70"/>
        <v>0</v>
      </c>
      <c r="L187">
        <f t="shared" si="70"/>
        <v>0</v>
      </c>
      <c r="M187">
        <f t="shared" si="70"/>
        <v>1</v>
      </c>
      <c r="N187">
        <f t="shared" si="70"/>
        <v>0</v>
      </c>
      <c r="O187">
        <f t="shared" si="70"/>
        <v>0</v>
      </c>
      <c r="P187">
        <f t="shared" si="70"/>
        <v>0</v>
      </c>
      <c r="Q187">
        <f t="shared" si="70"/>
        <v>0</v>
      </c>
      <c r="R187">
        <f t="shared" si="70"/>
        <v>0</v>
      </c>
      <c r="U187">
        <f t="shared" si="49"/>
        <v>0.25557534364381856</v>
      </c>
      <c r="V187">
        <f t="shared" si="50"/>
        <v>1.9950234306164638E-3</v>
      </c>
      <c r="W187">
        <f t="shared" si="54"/>
        <v>-0.19824133693145324</v>
      </c>
      <c r="X187">
        <f t="shared" si="55"/>
        <v>7.9741629267410259E-3</v>
      </c>
      <c r="Y187">
        <f t="shared" si="56"/>
        <v>-3.4356604863489126E-2</v>
      </c>
      <c r="Z187">
        <f t="shared" si="57"/>
        <v>1.9614749789135643E-2</v>
      </c>
      <c r="AA187">
        <f t="shared" si="58"/>
        <v>0</v>
      </c>
      <c r="AB187">
        <f t="shared" si="59"/>
        <v>0</v>
      </c>
      <c r="AC187">
        <f t="shared" si="60"/>
        <v>0</v>
      </c>
      <c r="AD187">
        <f t="shared" si="61"/>
        <v>1.067651078295569E-2</v>
      </c>
      <c r="AE187">
        <f t="shared" si="62"/>
        <v>0</v>
      </c>
      <c r="AF187">
        <f t="shared" si="63"/>
        <v>0</v>
      </c>
      <c r="AG187">
        <f t="shared" si="64"/>
        <v>0</v>
      </c>
      <c r="AH187">
        <f t="shared" si="65"/>
        <v>0</v>
      </c>
      <c r="AI187">
        <f t="shared" si="66"/>
        <v>0</v>
      </c>
      <c r="AJ187">
        <f t="shared" si="51"/>
        <v>6.3237848778325029E-2</v>
      </c>
    </row>
    <row r="188" spans="1:36" x14ac:dyDescent="0.35">
      <c r="A188">
        <v>252</v>
      </c>
      <c r="B188">
        <v>0</v>
      </c>
      <c r="C188" s="6">
        <f t="shared" si="48"/>
        <v>0.18919863837792084</v>
      </c>
      <c r="D188" t="s">
        <v>13</v>
      </c>
      <c r="E188">
        <v>1</v>
      </c>
      <c r="F188">
        <v>33</v>
      </c>
      <c r="G188">
        <v>2756</v>
      </c>
      <c r="H188">
        <v>2</v>
      </c>
      <c r="I188">
        <v>3</v>
      </c>
      <c r="J188">
        <f t="shared" si="70"/>
        <v>0</v>
      </c>
      <c r="K188">
        <f t="shared" si="70"/>
        <v>1</v>
      </c>
      <c r="L188">
        <f t="shared" si="70"/>
        <v>0</v>
      </c>
      <c r="M188">
        <f t="shared" si="70"/>
        <v>0</v>
      </c>
      <c r="N188">
        <f t="shared" si="70"/>
        <v>0</v>
      </c>
      <c r="O188">
        <f t="shared" si="70"/>
        <v>0</v>
      </c>
      <c r="P188">
        <f t="shared" si="70"/>
        <v>0</v>
      </c>
      <c r="Q188">
        <f t="shared" si="70"/>
        <v>0</v>
      </c>
      <c r="R188">
        <f t="shared" si="70"/>
        <v>0</v>
      </c>
      <c r="U188">
        <f t="shared" si="49"/>
        <v>0.25557534364381856</v>
      </c>
      <c r="V188">
        <f t="shared" si="50"/>
        <v>1.9950234306164638E-3</v>
      </c>
      <c r="W188">
        <f t="shared" si="54"/>
        <v>-0.12343328525920674</v>
      </c>
      <c r="X188">
        <f t="shared" si="55"/>
        <v>4.9386051744041053E-3</v>
      </c>
      <c r="Y188">
        <f t="shared" si="56"/>
        <v>-6.8713209726978253E-2</v>
      </c>
      <c r="Z188">
        <f t="shared" si="57"/>
        <v>1.9614749789135643E-2</v>
      </c>
      <c r="AA188">
        <f t="shared" si="58"/>
        <v>0</v>
      </c>
      <c r="AB188">
        <f t="shared" si="59"/>
        <v>9.9221411326131048E-2</v>
      </c>
      <c r="AC188">
        <f t="shared" si="60"/>
        <v>0</v>
      </c>
      <c r="AD188">
        <f t="shared" si="61"/>
        <v>0</v>
      </c>
      <c r="AE188">
        <f t="shared" si="62"/>
        <v>0</v>
      </c>
      <c r="AF188">
        <f t="shared" si="63"/>
        <v>0</v>
      </c>
      <c r="AG188">
        <f t="shared" si="64"/>
        <v>0</v>
      </c>
      <c r="AH188">
        <f t="shared" si="65"/>
        <v>0</v>
      </c>
      <c r="AI188">
        <f t="shared" si="66"/>
        <v>0</v>
      </c>
      <c r="AJ188">
        <f t="shared" si="51"/>
        <v>0.18919863837792084</v>
      </c>
    </row>
    <row r="189" spans="1:36" x14ac:dyDescent="0.35">
      <c r="A189">
        <v>253</v>
      </c>
      <c r="B189">
        <v>0</v>
      </c>
      <c r="C189" s="6">
        <f t="shared" si="48"/>
        <v>7.4565508392567162E-2</v>
      </c>
      <c r="D189" t="s">
        <v>20</v>
      </c>
      <c r="E189">
        <v>9</v>
      </c>
      <c r="F189">
        <v>40</v>
      </c>
      <c r="G189">
        <v>19033</v>
      </c>
      <c r="H189">
        <v>3</v>
      </c>
      <c r="I189">
        <v>3</v>
      </c>
      <c r="J189">
        <f t="shared" si="70"/>
        <v>0</v>
      </c>
      <c r="K189">
        <f t="shared" si="70"/>
        <v>0</v>
      </c>
      <c r="L189">
        <f t="shared" si="70"/>
        <v>0</v>
      </c>
      <c r="M189">
        <f t="shared" si="70"/>
        <v>0</v>
      </c>
      <c r="N189">
        <f t="shared" si="70"/>
        <v>0</v>
      </c>
      <c r="O189">
        <f t="shared" si="70"/>
        <v>1</v>
      </c>
      <c r="P189">
        <f t="shared" si="70"/>
        <v>0</v>
      </c>
      <c r="Q189">
        <f t="shared" si="70"/>
        <v>0</v>
      </c>
      <c r="R189">
        <f t="shared" si="70"/>
        <v>0</v>
      </c>
      <c r="U189">
        <f t="shared" si="49"/>
        <v>0.25557534364381856</v>
      </c>
      <c r="V189">
        <f t="shared" si="50"/>
        <v>1.7955210875548175E-2</v>
      </c>
      <c r="W189">
        <f t="shared" si="54"/>
        <v>-0.14961610334449302</v>
      </c>
      <c r="X189">
        <f t="shared" si="55"/>
        <v>3.4106122019025159E-2</v>
      </c>
      <c r="Y189">
        <f t="shared" si="56"/>
        <v>-0.10306981459046738</v>
      </c>
      <c r="Z189">
        <f t="shared" si="57"/>
        <v>1.9614749789135643E-2</v>
      </c>
      <c r="AA189">
        <f t="shared" si="58"/>
        <v>0</v>
      </c>
      <c r="AB189">
        <f t="shared" si="59"/>
        <v>0</v>
      </c>
      <c r="AC189">
        <f t="shared" si="60"/>
        <v>0</v>
      </c>
      <c r="AD189">
        <f t="shared" si="61"/>
        <v>0</v>
      </c>
      <c r="AE189">
        <f t="shared" si="62"/>
        <v>0</v>
      </c>
      <c r="AF189">
        <f t="shared" si="63"/>
        <v>0</v>
      </c>
      <c r="AG189">
        <f t="shared" si="64"/>
        <v>0</v>
      </c>
      <c r="AH189">
        <f t="shared" si="65"/>
        <v>0</v>
      </c>
      <c r="AI189">
        <f t="shared" si="66"/>
        <v>0</v>
      </c>
      <c r="AJ189">
        <f t="shared" si="51"/>
        <v>7.4565508392567162E-2</v>
      </c>
    </row>
    <row r="190" spans="1:36" x14ac:dyDescent="0.35">
      <c r="A190">
        <v>254</v>
      </c>
      <c r="B190">
        <v>0</v>
      </c>
      <c r="C190" s="6">
        <f t="shared" si="48"/>
        <v>-2.800161158998532E-3</v>
      </c>
      <c r="D190" t="s">
        <v>22</v>
      </c>
      <c r="E190">
        <v>2</v>
      </c>
      <c r="F190">
        <v>55</v>
      </c>
      <c r="G190">
        <v>18722</v>
      </c>
      <c r="H190">
        <v>2</v>
      </c>
      <c r="I190">
        <v>3</v>
      </c>
      <c r="J190">
        <f t="shared" si="70"/>
        <v>0</v>
      </c>
      <c r="K190">
        <f t="shared" si="70"/>
        <v>0</v>
      </c>
      <c r="L190">
        <f t="shared" si="70"/>
        <v>0</v>
      </c>
      <c r="M190">
        <f t="shared" si="70"/>
        <v>0</v>
      </c>
      <c r="N190">
        <f t="shared" si="70"/>
        <v>0</v>
      </c>
      <c r="O190">
        <f t="shared" si="70"/>
        <v>0</v>
      </c>
      <c r="P190">
        <f t="shared" si="70"/>
        <v>0</v>
      </c>
      <c r="Q190">
        <f t="shared" si="70"/>
        <v>1</v>
      </c>
      <c r="R190">
        <f t="shared" si="70"/>
        <v>0</v>
      </c>
      <c r="U190">
        <f t="shared" si="49"/>
        <v>0.25557534364381856</v>
      </c>
      <c r="V190">
        <f t="shared" si="50"/>
        <v>3.9900468612329276E-3</v>
      </c>
      <c r="W190">
        <f t="shared" si="54"/>
        <v>-0.2057221420986779</v>
      </c>
      <c r="X190">
        <f t="shared" si="55"/>
        <v>3.3548826587515838E-2</v>
      </c>
      <c r="Y190">
        <f t="shared" si="56"/>
        <v>-6.8713209726978253E-2</v>
      </c>
      <c r="Z190">
        <f t="shared" si="57"/>
        <v>1.9614749789135643E-2</v>
      </c>
      <c r="AA190">
        <f t="shared" si="58"/>
        <v>0</v>
      </c>
      <c r="AB190">
        <f t="shared" si="59"/>
        <v>0</v>
      </c>
      <c r="AC190">
        <f t="shared" si="60"/>
        <v>0</v>
      </c>
      <c r="AD190">
        <f t="shared" si="61"/>
        <v>0</v>
      </c>
      <c r="AE190">
        <f t="shared" si="62"/>
        <v>0</v>
      </c>
      <c r="AF190">
        <f t="shared" si="63"/>
        <v>0</v>
      </c>
      <c r="AG190">
        <f t="shared" si="64"/>
        <v>0</v>
      </c>
      <c r="AH190">
        <f t="shared" si="65"/>
        <v>-4.1093776215045383E-2</v>
      </c>
      <c r="AI190">
        <f t="shared" si="66"/>
        <v>0</v>
      </c>
      <c r="AJ190">
        <f t="shared" si="51"/>
        <v>-2.800161158998532E-3</v>
      </c>
    </row>
    <row r="191" spans="1:36" x14ac:dyDescent="0.35">
      <c r="A191">
        <v>256</v>
      </c>
      <c r="B191">
        <v>0</v>
      </c>
      <c r="C191" s="6">
        <f t="shared" si="48"/>
        <v>7.4725840597868354E-2</v>
      </c>
      <c r="D191" t="s">
        <v>18</v>
      </c>
      <c r="E191">
        <v>1</v>
      </c>
      <c r="F191">
        <v>34</v>
      </c>
      <c r="G191">
        <v>9547</v>
      </c>
      <c r="H191">
        <v>3</v>
      </c>
      <c r="I191">
        <v>3</v>
      </c>
      <c r="J191">
        <f t="shared" si="70"/>
        <v>0</v>
      </c>
      <c r="K191">
        <f t="shared" si="70"/>
        <v>0</v>
      </c>
      <c r="L191">
        <f t="shared" si="70"/>
        <v>0</v>
      </c>
      <c r="M191">
        <f t="shared" si="70"/>
        <v>1</v>
      </c>
      <c r="N191">
        <f t="shared" si="70"/>
        <v>0</v>
      </c>
      <c r="O191">
        <f t="shared" si="70"/>
        <v>0</v>
      </c>
      <c r="P191">
        <f t="shared" si="70"/>
        <v>0</v>
      </c>
      <c r="Q191">
        <f t="shared" si="70"/>
        <v>0</v>
      </c>
      <c r="R191">
        <f t="shared" si="70"/>
        <v>0</v>
      </c>
      <c r="U191">
        <f t="shared" si="49"/>
        <v>0.25557534364381856</v>
      </c>
      <c r="V191">
        <f t="shared" si="50"/>
        <v>1.9950234306164638E-3</v>
      </c>
      <c r="W191">
        <f t="shared" si="54"/>
        <v>-0.12717368784281907</v>
      </c>
      <c r="X191">
        <f t="shared" si="55"/>
        <v>1.7107715384628443E-2</v>
      </c>
      <c r="Y191">
        <f t="shared" si="56"/>
        <v>-0.10306981459046738</v>
      </c>
      <c r="Z191">
        <f t="shared" si="57"/>
        <v>1.9614749789135643E-2</v>
      </c>
      <c r="AA191">
        <f t="shared" si="58"/>
        <v>0</v>
      </c>
      <c r="AB191">
        <f t="shared" si="59"/>
        <v>0</v>
      </c>
      <c r="AC191">
        <f t="shared" si="60"/>
        <v>0</v>
      </c>
      <c r="AD191">
        <f t="shared" si="61"/>
        <v>1.067651078295569E-2</v>
      </c>
      <c r="AE191">
        <f t="shared" si="62"/>
        <v>0</v>
      </c>
      <c r="AF191">
        <f t="shared" si="63"/>
        <v>0</v>
      </c>
      <c r="AG191">
        <f t="shared" si="64"/>
        <v>0</v>
      </c>
      <c r="AH191">
        <f t="shared" si="65"/>
        <v>0</v>
      </c>
      <c r="AI191">
        <f t="shared" si="66"/>
        <v>0</v>
      </c>
      <c r="AJ191">
        <f t="shared" si="51"/>
        <v>7.4725840597868354E-2</v>
      </c>
    </row>
    <row r="192" spans="1:36" x14ac:dyDescent="0.35">
      <c r="A192">
        <v>258</v>
      </c>
      <c r="B192">
        <v>0</v>
      </c>
      <c r="C192" s="6">
        <f t="shared" si="48"/>
        <v>6.0049370040140868E-2</v>
      </c>
      <c r="D192" t="s">
        <v>19</v>
      </c>
      <c r="E192">
        <v>1</v>
      </c>
      <c r="F192">
        <v>51</v>
      </c>
      <c r="G192">
        <v>13734</v>
      </c>
      <c r="H192">
        <v>2</v>
      </c>
      <c r="I192">
        <v>3</v>
      </c>
      <c r="J192">
        <f t="shared" si="70"/>
        <v>0</v>
      </c>
      <c r="K192">
        <f t="shared" si="70"/>
        <v>0</v>
      </c>
      <c r="L192">
        <f t="shared" si="70"/>
        <v>0</v>
      </c>
      <c r="M192">
        <f t="shared" si="70"/>
        <v>0</v>
      </c>
      <c r="N192">
        <f t="shared" si="70"/>
        <v>1</v>
      </c>
      <c r="O192">
        <f t="shared" si="70"/>
        <v>0</v>
      </c>
      <c r="P192">
        <f t="shared" si="70"/>
        <v>0</v>
      </c>
      <c r="Q192">
        <f t="shared" si="70"/>
        <v>0</v>
      </c>
      <c r="R192">
        <f t="shared" si="70"/>
        <v>0</v>
      </c>
      <c r="U192">
        <f t="shared" si="49"/>
        <v>0.25557534364381856</v>
      </c>
      <c r="V192">
        <f t="shared" si="50"/>
        <v>1.9950234306164638E-3</v>
      </c>
      <c r="W192">
        <f t="shared" si="54"/>
        <v>-0.19076053176422861</v>
      </c>
      <c r="X192">
        <f t="shared" si="55"/>
        <v>2.4610596322665448E-2</v>
      </c>
      <c r="Y192">
        <f t="shared" si="56"/>
        <v>-6.8713209726978253E-2</v>
      </c>
      <c r="Z192">
        <f t="shared" si="57"/>
        <v>1.9614749789135643E-2</v>
      </c>
      <c r="AA192">
        <f t="shared" si="58"/>
        <v>0</v>
      </c>
      <c r="AB192">
        <f t="shared" si="59"/>
        <v>0</v>
      </c>
      <c r="AC192">
        <f t="shared" si="60"/>
        <v>0</v>
      </c>
      <c r="AD192">
        <f t="shared" si="61"/>
        <v>0</v>
      </c>
      <c r="AE192">
        <f t="shared" si="62"/>
        <v>1.7727398345111601E-2</v>
      </c>
      <c r="AF192">
        <f t="shared" si="63"/>
        <v>0</v>
      </c>
      <c r="AG192">
        <f t="shared" si="64"/>
        <v>0</v>
      </c>
      <c r="AH192">
        <f t="shared" si="65"/>
        <v>0</v>
      </c>
      <c r="AI192">
        <f t="shared" si="66"/>
        <v>0</v>
      </c>
      <c r="AJ192">
        <f t="shared" si="51"/>
        <v>6.0049370040140868E-2</v>
      </c>
    </row>
    <row r="193" spans="1:36" x14ac:dyDescent="0.35">
      <c r="A193">
        <v>259</v>
      </c>
      <c r="B193">
        <v>0</v>
      </c>
      <c r="C193" s="6">
        <f t="shared" si="48"/>
        <v>3.5401744786908718E-2</v>
      </c>
      <c r="D193" t="s">
        <v>20</v>
      </c>
      <c r="E193">
        <v>11</v>
      </c>
      <c r="F193">
        <v>52</v>
      </c>
      <c r="G193">
        <v>19999</v>
      </c>
      <c r="H193">
        <v>3</v>
      </c>
      <c r="I193">
        <v>3</v>
      </c>
      <c r="J193">
        <f t="shared" ref="J193:R202" si="71">IF($D193=J$1,1,0)</f>
        <v>0</v>
      </c>
      <c r="K193">
        <f t="shared" si="71"/>
        <v>0</v>
      </c>
      <c r="L193">
        <f t="shared" si="71"/>
        <v>0</v>
      </c>
      <c r="M193">
        <f t="shared" si="71"/>
        <v>0</v>
      </c>
      <c r="N193">
        <f t="shared" si="71"/>
        <v>0</v>
      </c>
      <c r="O193">
        <f t="shared" si="71"/>
        <v>1</v>
      </c>
      <c r="P193">
        <f t="shared" si="71"/>
        <v>0</v>
      </c>
      <c r="Q193">
        <f t="shared" si="71"/>
        <v>0</v>
      </c>
      <c r="R193">
        <f t="shared" si="71"/>
        <v>0</v>
      </c>
      <c r="U193">
        <f t="shared" si="49"/>
        <v>0.25557534364381856</v>
      </c>
      <c r="V193">
        <f t="shared" si="50"/>
        <v>2.1945257736781101E-2</v>
      </c>
      <c r="W193">
        <f t="shared" si="54"/>
        <v>-0.19450093434784094</v>
      </c>
      <c r="X193">
        <f t="shared" si="55"/>
        <v>3.5837142555481746E-2</v>
      </c>
      <c r="Y193">
        <f t="shared" si="56"/>
        <v>-0.10306981459046738</v>
      </c>
      <c r="Z193">
        <f t="shared" si="57"/>
        <v>1.9614749789135643E-2</v>
      </c>
      <c r="AA193">
        <f t="shared" si="58"/>
        <v>0</v>
      </c>
      <c r="AB193">
        <f t="shared" si="59"/>
        <v>0</v>
      </c>
      <c r="AC193">
        <f t="shared" si="60"/>
        <v>0</v>
      </c>
      <c r="AD193">
        <f t="shared" si="61"/>
        <v>0</v>
      </c>
      <c r="AE193">
        <f t="shared" si="62"/>
        <v>0</v>
      </c>
      <c r="AF193">
        <f t="shared" si="63"/>
        <v>0</v>
      </c>
      <c r="AG193">
        <f t="shared" si="64"/>
        <v>0</v>
      </c>
      <c r="AH193">
        <f t="shared" si="65"/>
        <v>0</v>
      </c>
      <c r="AI193">
        <f t="shared" si="66"/>
        <v>0</v>
      </c>
      <c r="AJ193">
        <f t="shared" si="51"/>
        <v>3.5401744786908718E-2</v>
      </c>
    </row>
    <row r="194" spans="1:36" x14ac:dyDescent="0.35">
      <c r="A194">
        <v>260</v>
      </c>
      <c r="B194">
        <v>0</v>
      </c>
      <c r="C194" s="6">
        <f t="shared" si="48"/>
        <v>0.20879127186110069</v>
      </c>
      <c r="D194" t="s">
        <v>13</v>
      </c>
      <c r="E194">
        <v>0</v>
      </c>
      <c r="F194">
        <v>27</v>
      </c>
      <c r="G194">
        <v>2279</v>
      </c>
      <c r="H194">
        <v>2</v>
      </c>
      <c r="I194">
        <v>3</v>
      </c>
      <c r="J194">
        <f t="shared" si="71"/>
        <v>0</v>
      </c>
      <c r="K194">
        <f t="shared" si="71"/>
        <v>1</v>
      </c>
      <c r="L194">
        <f t="shared" si="71"/>
        <v>0</v>
      </c>
      <c r="M194">
        <f t="shared" si="71"/>
        <v>0</v>
      </c>
      <c r="N194">
        <f t="shared" si="71"/>
        <v>0</v>
      </c>
      <c r="O194">
        <f t="shared" si="71"/>
        <v>0</v>
      </c>
      <c r="P194">
        <f t="shared" si="71"/>
        <v>0</v>
      </c>
      <c r="Q194">
        <f t="shared" si="71"/>
        <v>0</v>
      </c>
      <c r="R194">
        <f t="shared" si="71"/>
        <v>0</v>
      </c>
      <c r="U194">
        <f t="shared" si="49"/>
        <v>0.25557534364381856</v>
      </c>
      <c r="V194">
        <f t="shared" si="50"/>
        <v>0</v>
      </c>
      <c r="W194">
        <f t="shared" si="54"/>
        <v>-0.10099086975753278</v>
      </c>
      <c r="X194">
        <f t="shared" si="55"/>
        <v>4.0838465865264718E-3</v>
      </c>
      <c r="Y194">
        <f t="shared" si="56"/>
        <v>-6.8713209726978253E-2</v>
      </c>
      <c r="Z194">
        <f t="shared" si="57"/>
        <v>1.9614749789135643E-2</v>
      </c>
      <c r="AA194">
        <f t="shared" si="58"/>
        <v>0</v>
      </c>
      <c r="AB194">
        <f t="shared" si="59"/>
        <v>9.9221411326131048E-2</v>
      </c>
      <c r="AC194">
        <f t="shared" si="60"/>
        <v>0</v>
      </c>
      <c r="AD194">
        <f t="shared" si="61"/>
        <v>0</v>
      </c>
      <c r="AE194">
        <f t="shared" si="62"/>
        <v>0</v>
      </c>
      <c r="AF194">
        <f t="shared" si="63"/>
        <v>0</v>
      </c>
      <c r="AG194">
        <f t="shared" si="64"/>
        <v>0</v>
      </c>
      <c r="AH194">
        <f t="shared" si="65"/>
        <v>0</v>
      </c>
      <c r="AI194">
        <f t="shared" si="66"/>
        <v>0</v>
      </c>
      <c r="AJ194">
        <f t="shared" si="51"/>
        <v>0.20879127186110069</v>
      </c>
    </row>
    <row r="195" spans="1:36" x14ac:dyDescent="0.35">
      <c r="A195">
        <v>261</v>
      </c>
      <c r="B195">
        <v>1</v>
      </c>
      <c r="C195" s="6">
        <f t="shared" si="48"/>
        <v>6.2483856024763917E-2</v>
      </c>
      <c r="D195" t="s">
        <v>18</v>
      </c>
      <c r="E195">
        <v>0</v>
      </c>
      <c r="F195">
        <v>35</v>
      </c>
      <c r="G195">
        <v>5916</v>
      </c>
      <c r="H195">
        <v>3</v>
      </c>
      <c r="I195">
        <v>3</v>
      </c>
      <c r="J195">
        <f t="shared" si="71"/>
        <v>0</v>
      </c>
      <c r="K195">
        <f t="shared" si="71"/>
        <v>0</v>
      </c>
      <c r="L195">
        <f t="shared" si="71"/>
        <v>0</v>
      </c>
      <c r="M195">
        <f t="shared" si="71"/>
        <v>1</v>
      </c>
      <c r="N195">
        <f t="shared" si="71"/>
        <v>0</v>
      </c>
      <c r="O195">
        <f t="shared" si="71"/>
        <v>0</v>
      </c>
      <c r="P195">
        <f t="shared" si="71"/>
        <v>0</v>
      </c>
      <c r="Q195">
        <f t="shared" si="71"/>
        <v>0</v>
      </c>
      <c r="R195">
        <f t="shared" si="71"/>
        <v>0</v>
      </c>
      <c r="U195">
        <f t="shared" si="49"/>
        <v>0.25557534364381856</v>
      </c>
      <c r="V195">
        <f t="shared" si="50"/>
        <v>0</v>
      </c>
      <c r="W195">
        <f t="shared" si="54"/>
        <v>-0.1309140904264314</v>
      </c>
      <c r="X195">
        <f t="shared" si="55"/>
        <v>1.0601156825752788E-2</v>
      </c>
      <c r="Y195">
        <f t="shared" si="56"/>
        <v>-0.10306981459046738</v>
      </c>
      <c r="Z195">
        <f t="shared" si="57"/>
        <v>1.9614749789135643E-2</v>
      </c>
      <c r="AA195">
        <f t="shared" si="58"/>
        <v>0</v>
      </c>
      <c r="AB195">
        <f t="shared" si="59"/>
        <v>0</v>
      </c>
      <c r="AC195">
        <f t="shared" si="60"/>
        <v>0</v>
      </c>
      <c r="AD195">
        <f t="shared" si="61"/>
        <v>1.067651078295569E-2</v>
      </c>
      <c r="AE195">
        <f t="shared" si="62"/>
        <v>0</v>
      </c>
      <c r="AF195">
        <f t="shared" si="63"/>
        <v>0</v>
      </c>
      <c r="AG195">
        <f t="shared" si="64"/>
        <v>0</v>
      </c>
      <c r="AH195">
        <f t="shared" si="65"/>
        <v>0</v>
      </c>
      <c r="AI195">
        <f t="shared" si="66"/>
        <v>0</v>
      </c>
      <c r="AJ195">
        <f t="shared" si="51"/>
        <v>6.2483856024763917E-2</v>
      </c>
    </row>
    <row r="196" spans="1:36" x14ac:dyDescent="0.35">
      <c r="A196">
        <v>262</v>
      </c>
      <c r="B196">
        <v>0</v>
      </c>
      <c r="C196" s="6">
        <f t="shared" ref="C196:C259" si="72">AJ196</f>
        <v>8.3881197779787198E-2</v>
      </c>
      <c r="D196" t="s">
        <v>13</v>
      </c>
      <c r="E196">
        <v>2</v>
      </c>
      <c r="F196">
        <v>43</v>
      </c>
      <c r="G196">
        <v>2089</v>
      </c>
      <c r="H196">
        <v>4</v>
      </c>
      <c r="I196">
        <v>3</v>
      </c>
      <c r="J196">
        <f t="shared" si="71"/>
        <v>0</v>
      </c>
      <c r="K196">
        <f t="shared" si="71"/>
        <v>1</v>
      </c>
      <c r="L196">
        <f t="shared" si="71"/>
        <v>0</v>
      </c>
      <c r="M196">
        <f t="shared" si="71"/>
        <v>0</v>
      </c>
      <c r="N196">
        <f t="shared" si="71"/>
        <v>0</v>
      </c>
      <c r="O196">
        <f t="shared" si="71"/>
        <v>0</v>
      </c>
      <c r="P196">
        <f t="shared" si="71"/>
        <v>0</v>
      </c>
      <c r="Q196">
        <f t="shared" si="71"/>
        <v>0</v>
      </c>
      <c r="R196">
        <f t="shared" si="71"/>
        <v>0</v>
      </c>
      <c r="U196">
        <f t="shared" ref="U196:U259" si="73">U195</f>
        <v>0.25557534364381856</v>
      </c>
      <c r="V196">
        <f t="shared" ref="V196:V259" si="74">V$2*E196</f>
        <v>3.9900468612329276E-3</v>
      </c>
      <c r="W196">
        <f t="shared" si="54"/>
        <v>-0.16083731109533</v>
      </c>
      <c r="X196">
        <f t="shared" si="55"/>
        <v>3.7433767087555062E-3</v>
      </c>
      <c r="Y196">
        <f t="shared" si="56"/>
        <v>-0.13742641945395651</v>
      </c>
      <c r="Z196">
        <f t="shared" si="57"/>
        <v>1.9614749789135643E-2</v>
      </c>
      <c r="AA196">
        <f t="shared" si="58"/>
        <v>0</v>
      </c>
      <c r="AB196">
        <f t="shared" si="59"/>
        <v>9.9221411326131048E-2</v>
      </c>
      <c r="AC196">
        <f t="shared" si="60"/>
        <v>0</v>
      </c>
      <c r="AD196">
        <f t="shared" si="61"/>
        <v>0</v>
      </c>
      <c r="AE196">
        <f t="shared" si="62"/>
        <v>0</v>
      </c>
      <c r="AF196">
        <f t="shared" si="63"/>
        <v>0</v>
      </c>
      <c r="AG196">
        <f t="shared" si="64"/>
        <v>0</v>
      </c>
      <c r="AH196">
        <f t="shared" si="65"/>
        <v>0</v>
      </c>
      <c r="AI196">
        <f t="shared" si="66"/>
        <v>0</v>
      </c>
      <c r="AJ196">
        <f t="shared" ref="AJ196:AJ259" si="75">SUM(U196:AI196)</f>
        <v>8.3881197779787198E-2</v>
      </c>
    </row>
    <row r="197" spans="1:36" x14ac:dyDescent="0.35">
      <c r="A197">
        <v>264</v>
      </c>
      <c r="B197">
        <v>0</v>
      </c>
      <c r="C197" s="6">
        <f t="shared" si="72"/>
        <v>2.8019434790988899E-2</v>
      </c>
      <c r="D197" t="s">
        <v>20</v>
      </c>
      <c r="E197">
        <v>11</v>
      </c>
      <c r="F197">
        <v>45</v>
      </c>
      <c r="G197">
        <v>16792</v>
      </c>
      <c r="H197">
        <v>4</v>
      </c>
      <c r="I197">
        <v>4</v>
      </c>
      <c r="J197">
        <f t="shared" si="71"/>
        <v>0</v>
      </c>
      <c r="K197">
        <f t="shared" si="71"/>
        <v>0</v>
      </c>
      <c r="L197">
        <f t="shared" si="71"/>
        <v>0</v>
      </c>
      <c r="M197">
        <f t="shared" si="71"/>
        <v>0</v>
      </c>
      <c r="N197">
        <f t="shared" si="71"/>
        <v>0</v>
      </c>
      <c r="O197">
        <f t="shared" si="71"/>
        <v>1</v>
      </c>
      <c r="P197">
        <f t="shared" si="71"/>
        <v>0</v>
      </c>
      <c r="Q197">
        <f t="shared" si="71"/>
        <v>0</v>
      </c>
      <c r="R197">
        <f t="shared" si="71"/>
        <v>0</v>
      </c>
      <c r="U197">
        <f t="shared" si="73"/>
        <v>0.25557534364381856</v>
      </c>
      <c r="V197">
        <f t="shared" si="74"/>
        <v>2.1945257736781101E-2</v>
      </c>
      <c r="W197">
        <f t="shared" si="54"/>
        <v>-0.16831811626255463</v>
      </c>
      <c r="X197">
        <f t="shared" si="55"/>
        <v>3.0090369408052878E-2</v>
      </c>
      <c r="Y197">
        <f t="shared" si="56"/>
        <v>-0.13742641945395651</v>
      </c>
      <c r="Z197">
        <f t="shared" si="57"/>
        <v>2.6152999718847523E-2</v>
      </c>
      <c r="AA197">
        <f t="shared" si="58"/>
        <v>0</v>
      </c>
      <c r="AB197">
        <f t="shared" si="59"/>
        <v>0</v>
      </c>
      <c r="AC197">
        <f t="shared" si="60"/>
        <v>0</v>
      </c>
      <c r="AD197">
        <f t="shared" si="61"/>
        <v>0</v>
      </c>
      <c r="AE197">
        <f t="shared" si="62"/>
        <v>0</v>
      </c>
      <c r="AF197">
        <f t="shared" si="63"/>
        <v>0</v>
      </c>
      <c r="AG197">
        <f t="shared" si="64"/>
        <v>0</v>
      </c>
      <c r="AH197">
        <f t="shared" si="65"/>
        <v>0</v>
      </c>
      <c r="AI197">
        <f t="shared" si="66"/>
        <v>0</v>
      </c>
      <c r="AJ197">
        <f t="shared" si="75"/>
        <v>2.8019434790988899E-2</v>
      </c>
    </row>
    <row r="198" spans="1:36" x14ac:dyDescent="0.35">
      <c r="A198">
        <v>267</v>
      </c>
      <c r="B198">
        <v>0</v>
      </c>
      <c r="C198" s="6">
        <f t="shared" si="72"/>
        <v>0.21004152586084984</v>
      </c>
      <c r="D198" t="s">
        <v>13</v>
      </c>
      <c r="E198">
        <v>1</v>
      </c>
      <c r="F198">
        <v>37</v>
      </c>
      <c r="G198">
        <v>3564</v>
      </c>
      <c r="H198">
        <v>1</v>
      </c>
      <c r="I198">
        <v>3</v>
      </c>
      <c r="J198">
        <f t="shared" si="71"/>
        <v>0</v>
      </c>
      <c r="K198">
        <f t="shared" si="71"/>
        <v>1</v>
      </c>
      <c r="L198">
        <f t="shared" si="71"/>
        <v>0</v>
      </c>
      <c r="M198">
        <f t="shared" si="71"/>
        <v>0</v>
      </c>
      <c r="N198">
        <f t="shared" si="71"/>
        <v>0</v>
      </c>
      <c r="O198">
        <f t="shared" si="71"/>
        <v>0</v>
      </c>
      <c r="P198">
        <f t="shared" si="71"/>
        <v>0</v>
      </c>
      <c r="Q198">
        <f t="shared" si="71"/>
        <v>0</v>
      </c>
      <c r="R198">
        <f t="shared" si="71"/>
        <v>0</v>
      </c>
      <c r="U198">
        <f t="shared" si="73"/>
        <v>0.25557534364381856</v>
      </c>
      <c r="V198">
        <f t="shared" si="74"/>
        <v>1.9950234306164638E-3</v>
      </c>
      <c r="W198">
        <f t="shared" si="54"/>
        <v>-0.13839489559365603</v>
      </c>
      <c r="X198">
        <f t="shared" si="55"/>
        <v>6.3864981282932623E-3</v>
      </c>
      <c r="Y198">
        <f t="shared" si="56"/>
        <v>-3.4356604863489126E-2</v>
      </c>
      <c r="Z198">
        <f t="shared" si="57"/>
        <v>1.9614749789135643E-2</v>
      </c>
      <c r="AA198">
        <f t="shared" si="58"/>
        <v>0</v>
      </c>
      <c r="AB198">
        <f t="shared" si="59"/>
        <v>9.9221411326131048E-2</v>
      </c>
      <c r="AC198">
        <f t="shared" si="60"/>
        <v>0</v>
      </c>
      <c r="AD198">
        <f t="shared" si="61"/>
        <v>0</v>
      </c>
      <c r="AE198">
        <f t="shared" si="62"/>
        <v>0</v>
      </c>
      <c r="AF198">
        <f t="shared" si="63"/>
        <v>0</v>
      </c>
      <c r="AG198">
        <f t="shared" si="64"/>
        <v>0</v>
      </c>
      <c r="AH198">
        <f t="shared" si="65"/>
        <v>0</v>
      </c>
      <c r="AI198">
        <f t="shared" si="66"/>
        <v>0</v>
      </c>
      <c r="AJ198">
        <f t="shared" si="75"/>
        <v>0.21004152586084984</v>
      </c>
    </row>
    <row r="199" spans="1:36" x14ac:dyDescent="0.35">
      <c r="A199">
        <v>269</v>
      </c>
      <c r="B199">
        <v>0</v>
      </c>
      <c r="C199" s="6">
        <f t="shared" si="72"/>
        <v>0.2599760727455635</v>
      </c>
      <c r="D199" t="s">
        <v>15</v>
      </c>
      <c r="E199">
        <v>1</v>
      </c>
      <c r="F199">
        <v>35</v>
      </c>
      <c r="G199">
        <v>4425</v>
      </c>
      <c r="H199">
        <v>2</v>
      </c>
      <c r="I199">
        <v>3</v>
      </c>
      <c r="J199">
        <f t="shared" si="71"/>
        <v>0</v>
      </c>
      <c r="K199">
        <f t="shared" si="71"/>
        <v>0</v>
      </c>
      <c r="L199">
        <f t="shared" si="71"/>
        <v>1</v>
      </c>
      <c r="M199">
        <f t="shared" si="71"/>
        <v>0</v>
      </c>
      <c r="N199">
        <f t="shared" si="71"/>
        <v>0</v>
      </c>
      <c r="O199">
        <f t="shared" si="71"/>
        <v>0</v>
      </c>
      <c r="P199">
        <f t="shared" si="71"/>
        <v>0</v>
      </c>
      <c r="Q199">
        <f t="shared" si="71"/>
        <v>0</v>
      </c>
      <c r="R199">
        <f t="shared" si="71"/>
        <v>0</v>
      </c>
      <c r="U199">
        <f t="shared" si="73"/>
        <v>0.25557534364381856</v>
      </c>
      <c r="V199">
        <f t="shared" si="74"/>
        <v>1.9950234306164638E-3</v>
      </c>
      <c r="W199">
        <f t="shared" si="54"/>
        <v>-0.1309140904264314</v>
      </c>
      <c r="X199">
        <f t="shared" si="55"/>
        <v>7.9293642586132675E-3</v>
      </c>
      <c r="Y199">
        <f t="shared" si="56"/>
        <v>-6.8713209726978253E-2</v>
      </c>
      <c r="Z199">
        <f t="shared" si="57"/>
        <v>1.9614749789135643E-2</v>
      </c>
      <c r="AA199">
        <f t="shared" si="58"/>
        <v>0</v>
      </c>
      <c r="AB199">
        <f t="shared" si="59"/>
        <v>0</v>
      </c>
      <c r="AC199">
        <f t="shared" si="60"/>
        <v>0.1744888917767892</v>
      </c>
      <c r="AD199">
        <f t="shared" si="61"/>
        <v>0</v>
      </c>
      <c r="AE199">
        <f t="shared" si="62"/>
        <v>0</v>
      </c>
      <c r="AF199">
        <f t="shared" si="63"/>
        <v>0</v>
      </c>
      <c r="AG199">
        <f t="shared" si="64"/>
        <v>0</v>
      </c>
      <c r="AH199">
        <f t="shared" si="65"/>
        <v>0</v>
      </c>
      <c r="AI199">
        <f t="shared" si="66"/>
        <v>0</v>
      </c>
      <c r="AJ199">
        <f t="shared" si="75"/>
        <v>0.2599760727455635</v>
      </c>
    </row>
    <row r="200" spans="1:36" x14ac:dyDescent="0.35">
      <c r="A200">
        <v>270</v>
      </c>
      <c r="B200">
        <v>0</v>
      </c>
      <c r="C200" s="6">
        <f t="shared" si="72"/>
        <v>3.5134480621430791E-2</v>
      </c>
      <c r="D200" t="s">
        <v>18</v>
      </c>
      <c r="E200">
        <v>0</v>
      </c>
      <c r="F200">
        <v>42</v>
      </c>
      <c r="G200">
        <v>5265</v>
      </c>
      <c r="H200">
        <v>3</v>
      </c>
      <c r="I200">
        <v>3</v>
      </c>
      <c r="J200">
        <f t="shared" si="71"/>
        <v>0</v>
      </c>
      <c r="K200">
        <f t="shared" si="71"/>
        <v>0</v>
      </c>
      <c r="L200">
        <f t="shared" si="71"/>
        <v>0</v>
      </c>
      <c r="M200">
        <f t="shared" si="71"/>
        <v>1</v>
      </c>
      <c r="N200">
        <f t="shared" si="71"/>
        <v>0</v>
      </c>
      <c r="O200">
        <f t="shared" si="71"/>
        <v>0</v>
      </c>
      <c r="P200">
        <f t="shared" si="71"/>
        <v>0</v>
      </c>
      <c r="Q200">
        <f t="shared" si="71"/>
        <v>0</v>
      </c>
      <c r="R200">
        <f t="shared" si="71"/>
        <v>0</v>
      </c>
      <c r="U200">
        <f t="shared" si="73"/>
        <v>0.25557534364381856</v>
      </c>
      <c r="V200">
        <f t="shared" si="74"/>
        <v>0</v>
      </c>
      <c r="W200">
        <f t="shared" si="54"/>
        <v>-0.15709690851171768</v>
      </c>
      <c r="X200">
        <f t="shared" si="55"/>
        <v>9.4345995077059555E-3</v>
      </c>
      <c r="Y200">
        <f t="shared" si="56"/>
        <v>-0.10306981459046738</v>
      </c>
      <c r="Z200">
        <f t="shared" si="57"/>
        <v>1.9614749789135643E-2</v>
      </c>
      <c r="AA200">
        <f t="shared" si="58"/>
        <v>0</v>
      </c>
      <c r="AB200">
        <f t="shared" si="59"/>
        <v>0</v>
      </c>
      <c r="AC200">
        <f t="shared" si="60"/>
        <v>0</v>
      </c>
      <c r="AD200">
        <f t="shared" si="61"/>
        <v>1.067651078295569E-2</v>
      </c>
      <c r="AE200">
        <f t="shared" si="62"/>
        <v>0</v>
      </c>
      <c r="AF200">
        <f t="shared" si="63"/>
        <v>0</v>
      </c>
      <c r="AG200">
        <f t="shared" si="64"/>
        <v>0</v>
      </c>
      <c r="AH200">
        <f t="shared" si="65"/>
        <v>0</v>
      </c>
      <c r="AI200">
        <f t="shared" si="66"/>
        <v>0</v>
      </c>
      <c r="AJ200">
        <f t="shared" si="75"/>
        <v>3.5134480621430791E-2</v>
      </c>
    </row>
    <row r="201" spans="1:36" x14ac:dyDescent="0.35">
      <c r="A201">
        <v>271</v>
      </c>
      <c r="B201">
        <v>0</v>
      </c>
      <c r="C201" s="6">
        <f t="shared" si="72"/>
        <v>5.2404118337822242E-2</v>
      </c>
      <c r="D201" t="s">
        <v>18</v>
      </c>
      <c r="E201">
        <v>0</v>
      </c>
      <c r="F201">
        <v>38</v>
      </c>
      <c r="G201">
        <v>6553</v>
      </c>
      <c r="H201">
        <v>3</v>
      </c>
      <c r="I201">
        <v>3</v>
      </c>
      <c r="J201">
        <f t="shared" si="71"/>
        <v>0</v>
      </c>
      <c r="K201">
        <f t="shared" si="71"/>
        <v>0</v>
      </c>
      <c r="L201">
        <f t="shared" si="71"/>
        <v>0</v>
      </c>
      <c r="M201">
        <f t="shared" si="71"/>
        <v>1</v>
      </c>
      <c r="N201">
        <f t="shared" si="71"/>
        <v>0</v>
      </c>
      <c r="O201">
        <f t="shared" si="71"/>
        <v>0</v>
      </c>
      <c r="P201">
        <f t="shared" si="71"/>
        <v>0</v>
      </c>
      <c r="Q201">
        <f t="shared" si="71"/>
        <v>0</v>
      </c>
      <c r="R201">
        <f t="shared" si="71"/>
        <v>0</v>
      </c>
      <c r="U201">
        <f t="shared" si="73"/>
        <v>0.25557534364381856</v>
      </c>
      <c r="V201">
        <f t="shared" si="74"/>
        <v>0</v>
      </c>
      <c r="W201">
        <f t="shared" si="54"/>
        <v>-0.14213529817726836</v>
      </c>
      <c r="X201">
        <f t="shared" si="55"/>
        <v>1.1742626889648076E-2</v>
      </c>
      <c r="Y201">
        <f t="shared" si="56"/>
        <v>-0.10306981459046738</v>
      </c>
      <c r="Z201">
        <f t="shared" si="57"/>
        <v>1.9614749789135643E-2</v>
      </c>
      <c r="AA201">
        <f t="shared" si="58"/>
        <v>0</v>
      </c>
      <c r="AB201">
        <f t="shared" si="59"/>
        <v>0</v>
      </c>
      <c r="AC201">
        <f t="shared" si="60"/>
        <v>0</v>
      </c>
      <c r="AD201">
        <f t="shared" si="61"/>
        <v>1.067651078295569E-2</v>
      </c>
      <c r="AE201">
        <f t="shared" si="62"/>
        <v>0</v>
      </c>
      <c r="AF201">
        <f t="shared" si="63"/>
        <v>0</v>
      </c>
      <c r="AG201">
        <f t="shared" si="64"/>
        <v>0</v>
      </c>
      <c r="AH201">
        <f t="shared" si="65"/>
        <v>0</v>
      </c>
      <c r="AI201">
        <f t="shared" si="66"/>
        <v>0</v>
      </c>
      <c r="AJ201">
        <f t="shared" si="75"/>
        <v>5.2404118337822242E-2</v>
      </c>
    </row>
    <row r="202" spans="1:36" x14ac:dyDescent="0.35">
      <c r="A202">
        <v>273</v>
      </c>
      <c r="B202">
        <v>0</v>
      </c>
      <c r="C202" s="6">
        <f t="shared" si="72"/>
        <v>1.9519288461217366E-2</v>
      </c>
      <c r="D202" t="s">
        <v>18</v>
      </c>
      <c r="E202">
        <v>1</v>
      </c>
      <c r="F202">
        <v>38</v>
      </c>
      <c r="G202">
        <v>6261</v>
      </c>
      <c r="H202">
        <v>4</v>
      </c>
      <c r="I202">
        <v>3</v>
      </c>
      <c r="J202">
        <f t="shared" si="71"/>
        <v>0</v>
      </c>
      <c r="K202">
        <f t="shared" si="71"/>
        <v>0</v>
      </c>
      <c r="L202">
        <f t="shared" si="71"/>
        <v>0</v>
      </c>
      <c r="M202">
        <f t="shared" si="71"/>
        <v>1</v>
      </c>
      <c r="N202">
        <f t="shared" si="71"/>
        <v>0</v>
      </c>
      <c r="O202">
        <f t="shared" si="71"/>
        <v>0</v>
      </c>
      <c r="P202">
        <f t="shared" si="71"/>
        <v>0</v>
      </c>
      <c r="Q202">
        <f t="shared" si="71"/>
        <v>0</v>
      </c>
      <c r="R202">
        <f t="shared" si="71"/>
        <v>0</v>
      </c>
      <c r="U202">
        <f t="shared" si="73"/>
        <v>0.25557534364381856</v>
      </c>
      <c r="V202">
        <f t="shared" si="74"/>
        <v>1.9950234306164638E-3</v>
      </c>
      <c r="W202">
        <f t="shared" si="54"/>
        <v>-0.14213529817726836</v>
      </c>
      <c r="X202">
        <f t="shared" si="55"/>
        <v>1.1219378445915857E-2</v>
      </c>
      <c r="Y202">
        <f t="shared" si="56"/>
        <v>-0.13742641945395651</v>
      </c>
      <c r="Z202">
        <f t="shared" si="57"/>
        <v>1.9614749789135643E-2</v>
      </c>
      <c r="AA202">
        <f t="shared" si="58"/>
        <v>0</v>
      </c>
      <c r="AB202">
        <f t="shared" si="59"/>
        <v>0</v>
      </c>
      <c r="AC202">
        <f t="shared" si="60"/>
        <v>0</v>
      </c>
      <c r="AD202">
        <f t="shared" si="61"/>
        <v>1.067651078295569E-2</v>
      </c>
      <c r="AE202">
        <f t="shared" si="62"/>
        <v>0</v>
      </c>
      <c r="AF202">
        <f t="shared" si="63"/>
        <v>0</v>
      </c>
      <c r="AG202">
        <f t="shared" si="64"/>
        <v>0</v>
      </c>
      <c r="AH202">
        <f t="shared" si="65"/>
        <v>0</v>
      </c>
      <c r="AI202">
        <f t="shared" si="66"/>
        <v>0</v>
      </c>
      <c r="AJ202">
        <f t="shared" si="75"/>
        <v>1.9519288461217366E-2</v>
      </c>
    </row>
    <row r="203" spans="1:36" x14ac:dyDescent="0.35">
      <c r="A203">
        <v>274</v>
      </c>
      <c r="B203">
        <v>0</v>
      </c>
      <c r="C203" s="6">
        <f t="shared" si="72"/>
        <v>0.16221096348064518</v>
      </c>
      <c r="D203" t="s">
        <v>18</v>
      </c>
      <c r="E203">
        <v>2</v>
      </c>
      <c r="F203">
        <v>27</v>
      </c>
      <c r="G203">
        <v>4298</v>
      </c>
      <c r="H203">
        <v>1</v>
      </c>
      <c r="I203">
        <v>3</v>
      </c>
      <c r="J203">
        <f t="shared" ref="J203:R212" si="76">IF($D203=J$1,1,0)</f>
        <v>0</v>
      </c>
      <c r="K203">
        <f t="shared" si="76"/>
        <v>0</v>
      </c>
      <c r="L203">
        <f t="shared" si="76"/>
        <v>0</v>
      </c>
      <c r="M203">
        <f t="shared" si="76"/>
        <v>1</v>
      </c>
      <c r="N203">
        <f t="shared" si="76"/>
        <v>0</v>
      </c>
      <c r="O203">
        <f t="shared" si="76"/>
        <v>0</v>
      </c>
      <c r="P203">
        <f t="shared" si="76"/>
        <v>0</v>
      </c>
      <c r="Q203">
        <f t="shared" si="76"/>
        <v>0</v>
      </c>
      <c r="R203">
        <f t="shared" si="76"/>
        <v>0</v>
      </c>
      <c r="U203">
        <f t="shared" si="73"/>
        <v>0.25557534364381856</v>
      </c>
      <c r="V203">
        <f t="shared" si="74"/>
        <v>3.9900468612329276E-3</v>
      </c>
      <c r="W203">
        <f t="shared" si="54"/>
        <v>-0.10099086975753278</v>
      </c>
      <c r="X203">
        <f t="shared" si="55"/>
        <v>7.701787024524254E-3</v>
      </c>
      <c r="Y203">
        <f t="shared" si="56"/>
        <v>-3.4356604863489126E-2</v>
      </c>
      <c r="Z203">
        <f t="shared" si="57"/>
        <v>1.9614749789135643E-2</v>
      </c>
      <c r="AA203">
        <f t="shared" si="58"/>
        <v>0</v>
      </c>
      <c r="AB203">
        <f t="shared" si="59"/>
        <v>0</v>
      </c>
      <c r="AC203">
        <f t="shared" si="60"/>
        <v>0</v>
      </c>
      <c r="AD203">
        <f t="shared" si="61"/>
        <v>1.067651078295569E-2</v>
      </c>
      <c r="AE203">
        <f t="shared" si="62"/>
        <v>0</v>
      </c>
      <c r="AF203">
        <f t="shared" si="63"/>
        <v>0</v>
      </c>
      <c r="AG203">
        <f t="shared" si="64"/>
        <v>0</v>
      </c>
      <c r="AH203">
        <f t="shared" si="65"/>
        <v>0</v>
      </c>
      <c r="AI203">
        <f t="shared" si="66"/>
        <v>0</v>
      </c>
      <c r="AJ203">
        <f t="shared" si="75"/>
        <v>0.16221096348064518</v>
      </c>
    </row>
    <row r="204" spans="1:36" x14ac:dyDescent="0.35">
      <c r="A204">
        <v>275</v>
      </c>
      <c r="B204">
        <v>0</v>
      </c>
      <c r="C204" s="6">
        <f t="shared" si="72"/>
        <v>-2.065211288678331E-2</v>
      </c>
      <c r="D204" t="s">
        <v>18</v>
      </c>
      <c r="E204">
        <v>1</v>
      </c>
      <c r="F204">
        <v>49</v>
      </c>
      <c r="G204">
        <v>6804</v>
      </c>
      <c r="H204">
        <v>4</v>
      </c>
      <c r="I204">
        <v>3</v>
      </c>
      <c r="J204">
        <f t="shared" si="76"/>
        <v>0</v>
      </c>
      <c r="K204">
        <f t="shared" si="76"/>
        <v>0</v>
      </c>
      <c r="L204">
        <f t="shared" si="76"/>
        <v>0</v>
      </c>
      <c r="M204">
        <f t="shared" si="76"/>
        <v>1</v>
      </c>
      <c r="N204">
        <f t="shared" si="76"/>
        <v>0</v>
      </c>
      <c r="O204">
        <f t="shared" si="76"/>
        <v>0</v>
      </c>
      <c r="P204">
        <f t="shared" si="76"/>
        <v>0</v>
      </c>
      <c r="Q204">
        <f t="shared" si="76"/>
        <v>0</v>
      </c>
      <c r="R204">
        <f t="shared" si="76"/>
        <v>0</v>
      </c>
      <c r="U204">
        <f t="shared" si="73"/>
        <v>0.25557534364381856</v>
      </c>
      <c r="V204">
        <f t="shared" si="74"/>
        <v>1.9950234306164638E-3</v>
      </c>
      <c r="W204">
        <f t="shared" si="54"/>
        <v>-0.18327972659700395</v>
      </c>
      <c r="X204">
        <f t="shared" si="55"/>
        <v>1.2192405517650773E-2</v>
      </c>
      <c r="Y204">
        <f t="shared" si="56"/>
        <v>-0.13742641945395651</v>
      </c>
      <c r="Z204">
        <f t="shared" si="57"/>
        <v>1.9614749789135643E-2</v>
      </c>
      <c r="AA204">
        <f t="shared" si="58"/>
        <v>0</v>
      </c>
      <c r="AB204">
        <f t="shared" si="59"/>
        <v>0</v>
      </c>
      <c r="AC204">
        <f t="shared" si="60"/>
        <v>0</v>
      </c>
      <c r="AD204">
        <f t="shared" si="61"/>
        <v>1.067651078295569E-2</v>
      </c>
      <c r="AE204">
        <f t="shared" si="62"/>
        <v>0</v>
      </c>
      <c r="AF204">
        <f t="shared" si="63"/>
        <v>0</v>
      </c>
      <c r="AG204">
        <f t="shared" si="64"/>
        <v>0</v>
      </c>
      <c r="AH204">
        <f t="shared" si="65"/>
        <v>0</v>
      </c>
      <c r="AI204">
        <f t="shared" si="66"/>
        <v>0</v>
      </c>
      <c r="AJ204">
        <f t="shared" si="75"/>
        <v>-2.065211288678331E-2</v>
      </c>
    </row>
    <row r="205" spans="1:36" x14ac:dyDescent="0.35">
      <c r="A205">
        <v>277</v>
      </c>
      <c r="B205">
        <v>0</v>
      </c>
      <c r="C205" s="6">
        <f t="shared" si="72"/>
        <v>0.15499432594332768</v>
      </c>
      <c r="D205" t="s">
        <v>13</v>
      </c>
      <c r="E205">
        <v>2</v>
      </c>
      <c r="F205">
        <v>34</v>
      </c>
      <c r="G205">
        <v>3815</v>
      </c>
      <c r="H205">
        <v>3</v>
      </c>
      <c r="I205">
        <v>3</v>
      </c>
      <c r="J205">
        <f t="shared" si="76"/>
        <v>0</v>
      </c>
      <c r="K205">
        <f t="shared" si="76"/>
        <v>1</v>
      </c>
      <c r="L205">
        <f t="shared" si="76"/>
        <v>0</v>
      </c>
      <c r="M205">
        <f t="shared" si="76"/>
        <v>0</v>
      </c>
      <c r="N205">
        <f t="shared" si="76"/>
        <v>0</v>
      </c>
      <c r="O205">
        <f t="shared" si="76"/>
        <v>0</v>
      </c>
      <c r="P205">
        <f t="shared" si="76"/>
        <v>0</v>
      </c>
      <c r="Q205">
        <f t="shared" si="76"/>
        <v>0</v>
      </c>
      <c r="R205">
        <f t="shared" si="76"/>
        <v>0</v>
      </c>
      <c r="U205">
        <f t="shared" si="73"/>
        <v>0.25557534364381856</v>
      </c>
      <c r="V205">
        <f t="shared" si="74"/>
        <v>3.9900468612329276E-3</v>
      </c>
      <c r="W205">
        <f t="shared" si="54"/>
        <v>-0.12717368784281907</v>
      </c>
      <c r="X205">
        <f t="shared" si="55"/>
        <v>6.8362767562959578E-3</v>
      </c>
      <c r="Y205">
        <f t="shared" si="56"/>
        <v>-0.10306981459046738</v>
      </c>
      <c r="Z205">
        <f t="shared" si="57"/>
        <v>1.9614749789135643E-2</v>
      </c>
      <c r="AA205">
        <f t="shared" si="58"/>
        <v>0</v>
      </c>
      <c r="AB205">
        <f t="shared" si="59"/>
        <v>9.9221411326131048E-2</v>
      </c>
      <c r="AC205">
        <f t="shared" si="60"/>
        <v>0</v>
      </c>
      <c r="AD205">
        <f t="shared" si="61"/>
        <v>0</v>
      </c>
      <c r="AE205">
        <f t="shared" si="62"/>
        <v>0</v>
      </c>
      <c r="AF205">
        <f t="shared" si="63"/>
        <v>0</v>
      </c>
      <c r="AG205">
        <f t="shared" si="64"/>
        <v>0</v>
      </c>
      <c r="AH205">
        <f t="shared" si="65"/>
        <v>0</v>
      </c>
      <c r="AI205">
        <f t="shared" si="66"/>
        <v>0</v>
      </c>
      <c r="AJ205">
        <f t="shared" si="75"/>
        <v>0.15499432594332768</v>
      </c>
    </row>
    <row r="206" spans="1:36" x14ac:dyDescent="0.35">
      <c r="A206">
        <v>281</v>
      </c>
      <c r="B206">
        <v>0</v>
      </c>
      <c r="C206" s="6">
        <f t="shared" si="72"/>
        <v>0.17353325867667074</v>
      </c>
      <c r="D206" t="s">
        <v>15</v>
      </c>
      <c r="E206">
        <v>3</v>
      </c>
      <c r="F206">
        <v>40</v>
      </c>
      <c r="G206">
        <v>2741</v>
      </c>
      <c r="H206">
        <v>4</v>
      </c>
      <c r="I206">
        <v>3</v>
      </c>
      <c r="J206">
        <f t="shared" si="76"/>
        <v>0</v>
      </c>
      <c r="K206">
        <f t="shared" si="76"/>
        <v>0</v>
      </c>
      <c r="L206">
        <f t="shared" si="76"/>
        <v>1</v>
      </c>
      <c r="M206">
        <f t="shared" si="76"/>
        <v>0</v>
      </c>
      <c r="N206">
        <f t="shared" si="76"/>
        <v>0</v>
      </c>
      <c r="O206">
        <f t="shared" si="76"/>
        <v>0</v>
      </c>
      <c r="P206">
        <f t="shared" si="76"/>
        <v>0</v>
      </c>
      <c r="Q206">
        <f t="shared" si="76"/>
        <v>0</v>
      </c>
      <c r="R206">
        <f t="shared" si="76"/>
        <v>0</v>
      </c>
      <c r="U206">
        <f t="shared" si="73"/>
        <v>0.25557534364381856</v>
      </c>
      <c r="V206">
        <f t="shared" si="74"/>
        <v>5.9850702918493913E-3</v>
      </c>
      <c r="W206">
        <f t="shared" si="54"/>
        <v>-0.14961610334449302</v>
      </c>
      <c r="X206">
        <f t="shared" si="55"/>
        <v>4.9117259735274501E-3</v>
      </c>
      <c r="Y206">
        <f t="shared" si="56"/>
        <v>-0.13742641945395651</v>
      </c>
      <c r="Z206">
        <f t="shared" si="57"/>
        <v>1.9614749789135643E-2</v>
      </c>
      <c r="AA206">
        <f t="shared" si="58"/>
        <v>0</v>
      </c>
      <c r="AB206">
        <f t="shared" si="59"/>
        <v>0</v>
      </c>
      <c r="AC206">
        <f t="shared" si="60"/>
        <v>0.1744888917767892</v>
      </c>
      <c r="AD206">
        <f t="shared" si="61"/>
        <v>0</v>
      </c>
      <c r="AE206">
        <f t="shared" si="62"/>
        <v>0</v>
      </c>
      <c r="AF206">
        <f t="shared" si="63"/>
        <v>0</v>
      </c>
      <c r="AG206">
        <f t="shared" si="64"/>
        <v>0</v>
      </c>
      <c r="AH206">
        <f t="shared" si="65"/>
        <v>0</v>
      </c>
      <c r="AI206">
        <f t="shared" si="66"/>
        <v>0</v>
      </c>
      <c r="AJ206">
        <f t="shared" si="75"/>
        <v>0.17353325867667074</v>
      </c>
    </row>
    <row r="207" spans="1:36" x14ac:dyDescent="0.35">
      <c r="A207">
        <v>282</v>
      </c>
      <c r="B207">
        <v>1</v>
      </c>
      <c r="C207" s="6">
        <f t="shared" si="72"/>
        <v>0.12838324923396965</v>
      </c>
      <c r="D207" t="s">
        <v>19</v>
      </c>
      <c r="E207">
        <v>0</v>
      </c>
      <c r="F207">
        <v>38</v>
      </c>
      <c r="G207">
        <v>6673</v>
      </c>
      <c r="H207">
        <v>1</v>
      </c>
      <c r="I207">
        <v>3</v>
      </c>
      <c r="J207">
        <f t="shared" si="76"/>
        <v>0</v>
      </c>
      <c r="K207">
        <f t="shared" si="76"/>
        <v>0</v>
      </c>
      <c r="L207">
        <f t="shared" si="76"/>
        <v>0</v>
      </c>
      <c r="M207">
        <f t="shared" si="76"/>
        <v>0</v>
      </c>
      <c r="N207">
        <f t="shared" si="76"/>
        <v>1</v>
      </c>
      <c r="O207">
        <f t="shared" si="76"/>
        <v>0</v>
      </c>
      <c r="P207">
        <f t="shared" si="76"/>
        <v>0</v>
      </c>
      <c r="Q207">
        <f t="shared" si="76"/>
        <v>0</v>
      </c>
      <c r="R207">
        <f t="shared" si="76"/>
        <v>0</v>
      </c>
      <c r="U207">
        <f t="shared" si="73"/>
        <v>0.25557534364381856</v>
      </c>
      <c r="V207">
        <f t="shared" si="74"/>
        <v>0</v>
      </c>
      <c r="W207">
        <f t="shared" si="54"/>
        <v>-0.14213529817726836</v>
      </c>
      <c r="X207">
        <f t="shared" si="55"/>
        <v>1.1957660496661318E-2</v>
      </c>
      <c r="Y207">
        <f t="shared" si="56"/>
        <v>-3.4356604863489126E-2</v>
      </c>
      <c r="Z207">
        <f t="shared" si="57"/>
        <v>1.9614749789135643E-2</v>
      </c>
      <c r="AA207">
        <f t="shared" si="58"/>
        <v>0</v>
      </c>
      <c r="AB207">
        <f t="shared" si="59"/>
        <v>0</v>
      </c>
      <c r="AC207">
        <f t="shared" si="60"/>
        <v>0</v>
      </c>
      <c r="AD207">
        <f t="shared" si="61"/>
        <v>0</v>
      </c>
      <c r="AE207">
        <f t="shared" si="62"/>
        <v>1.7727398345111601E-2</v>
      </c>
      <c r="AF207">
        <f t="shared" si="63"/>
        <v>0</v>
      </c>
      <c r="AG207">
        <f t="shared" si="64"/>
        <v>0</v>
      </c>
      <c r="AH207">
        <f t="shared" si="65"/>
        <v>0</v>
      </c>
      <c r="AI207">
        <f t="shared" si="66"/>
        <v>0</v>
      </c>
      <c r="AJ207">
        <f t="shared" si="75"/>
        <v>0.12838324923396965</v>
      </c>
    </row>
    <row r="208" spans="1:36" x14ac:dyDescent="0.35">
      <c r="A208">
        <v>283</v>
      </c>
      <c r="B208">
        <v>1</v>
      </c>
      <c r="C208" s="6">
        <f t="shared" si="72"/>
        <v>0.16560388207063736</v>
      </c>
      <c r="D208" t="s">
        <v>10</v>
      </c>
      <c r="E208">
        <v>1</v>
      </c>
      <c r="F208">
        <v>29</v>
      </c>
      <c r="G208">
        <v>7639</v>
      </c>
      <c r="H208">
        <v>4</v>
      </c>
      <c r="I208">
        <v>4</v>
      </c>
      <c r="J208">
        <f t="shared" si="76"/>
        <v>1</v>
      </c>
      <c r="K208">
        <f t="shared" si="76"/>
        <v>0</v>
      </c>
      <c r="L208">
        <f t="shared" si="76"/>
        <v>0</v>
      </c>
      <c r="M208">
        <f t="shared" si="76"/>
        <v>0</v>
      </c>
      <c r="N208">
        <f t="shared" si="76"/>
        <v>0</v>
      </c>
      <c r="O208">
        <f t="shared" si="76"/>
        <v>0</v>
      </c>
      <c r="P208">
        <f t="shared" si="76"/>
        <v>0</v>
      </c>
      <c r="Q208">
        <f t="shared" si="76"/>
        <v>0</v>
      </c>
      <c r="R208">
        <f t="shared" si="76"/>
        <v>0</v>
      </c>
      <c r="U208">
        <f t="shared" si="73"/>
        <v>0.25557534364381856</v>
      </c>
      <c r="V208">
        <f t="shared" si="74"/>
        <v>1.9950234306164638E-3</v>
      </c>
      <c r="W208">
        <f t="shared" si="54"/>
        <v>-0.10847167492475744</v>
      </c>
      <c r="X208">
        <f t="shared" si="55"/>
        <v>1.3688681033117909E-2</v>
      </c>
      <c r="Y208">
        <f t="shared" si="56"/>
        <v>-0.13742641945395651</v>
      </c>
      <c r="Z208">
        <f t="shared" si="57"/>
        <v>2.6152999718847523E-2</v>
      </c>
      <c r="AA208">
        <f t="shared" si="58"/>
        <v>0.11408992862295086</v>
      </c>
      <c r="AB208">
        <f t="shared" si="59"/>
        <v>0</v>
      </c>
      <c r="AC208">
        <f t="shared" si="60"/>
        <v>0</v>
      </c>
      <c r="AD208">
        <f t="shared" si="61"/>
        <v>0</v>
      </c>
      <c r="AE208">
        <f t="shared" si="62"/>
        <v>0</v>
      </c>
      <c r="AF208">
        <f t="shared" si="63"/>
        <v>0</v>
      </c>
      <c r="AG208">
        <f t="shared" si="64"/>
        <v>0</v>
      </c>
      <c r="AH208">
        <f t="shared" si="65"/>
        <v>0</v>
      </c>
      <c r="AI208">
        <f t="shared" si="66"/>
        <v>0</v>
      </c>
      <c r="AJ208">
        <f t="shared" si="75"/>
        <v>0.16560388207063736</v>
      </c>
    </row>
    <row r="209" spans="1:36" x14ac:dyDescent="0.35">
      <c r="A209">
        <v>284</v>
      </c>
      <c r="B209">
        <v>0</v>
      </c>
      <c r="C209" s="6">
        <f t="shared" si="72"/>
        <v>0.23157113702992566</v>
      </c>
      <c r="D209" t="s">
        <v>13</v>
      </c>
      <c r="E209">
        <v>2</v>
      </c>
      <c r="F209">
        <v>22</v>
      </c>
      <c r="G209">
        <v>2328</v>
      </c>
      <c r="H209">
        <v>2</v>
      </c>
      <c r="I209">
        <v>3</v>
      </c>
      <c r="J209">
        <f t="shared" si="76"/>
        <v>0</v>
      </c>
      <c r="K209">
        <f t="shared" si="76"/>
        <v>1</v>
      </c>
      <c r="L209">
        <f t="shared" si="76"/>
        <v>0</v>
      </c>
      <c r="M209">
        <f t="shared" si="76"/>
        <v>0</v>
      </c>
      <c r="N209">
        <f t="shared" si="76"/>
        <v>0</v>
      </c>
      <c r="O209">
        <f t="shared" si="76"/>
        <v>0</v>
      </c>
      <c r="P209">
        <f t="shared" si="76"/>
        <v>0</v>
      </c>
      <c r="Q209">
        <f t="shared" si="76"/>
        <v>0</v>
      </c>
      <c r="R209">
        <f t="shared" si="76"/>
        <v>0</v>
      </c>
      <c r="U209">
        <f t="shared" si="73"/>
        <v>0.25557534364381856</v>
      </c>
      <c r="V209">
        <f t="shared" si="74"/>
        <v>3.9900468612329276E-3</v>
      </c>
      <c r="W209">
        <f t="shared" si="54"/>
        <v>-8.2288856839471153E-2</v>
      </c>
      <c r="X209">
        <f t="shared" si="55"/>
        <v>4.1716519760568779E-3</v>
      </c>
      <c r="Y209">
        <f t="shared" si="56"/>
        <v>-6.8713209726978253E-2</v>
      </c>
      <c r="Z209">
        <f t="shared" si="57"/>
        <v>1.9614749789135643E-2</v>
      </c>
      <c r="AA209">
        <f t="shared" si="58"/>
        <v>0</v>
      </c>
      <c r="AB209">
        <f t="shared" si="59"/>
        <v>9.9221411326131048E-2</v>
      </c>
      <c r="AC209">
        <f t="shared" si="60"/>
        <v>0</v>
      </c>
      <c r="AD209">
        <f t="shared" si="61"/>
        <v>0</v>
      </c>
      <c r="AE209">
        <f t="shared" si="62"/>
        <v>0</v>
      </c>
      <c r="AF209">
        <f t="shared" si="63"/>
        <v>0</v>
      </c>
      <c r="AG209">
        <f t="shared" si="64"/>
        <v>0</v>
      </c>
      <c r="AH209">
        <f t="shared" si="65"/>
        <v>0</v>
      </c>
      <c r="AI209">
        <f t="shared" si="66"/>
        <v>0</v>
      </c>
      <c r="AJ209">
        <f t="shared" si="75"/>
        <v>0.23157113702992566</v>
      </c>
    </row>
    <row r="210" spans="1:36" x14ac:dyDescent="0.35">
      <c r="A210">
        <v>286</v>
      </c>
      <c r="B210">
        <v>0</v>
      </c>
      <c r="C210" s="6">
        <f t="shared" si="72"/>
        <v>0.18345115747552221</v>
      </c>
      <c r="D210" t="s">
        <v>15</v>
      </c>
      <c r="E210">
        <v>1</v>
      </c>
      <c r="F210">
        <v>36</v>
      </c>
      <c r="G210">
        <v>2153</v>
      </c>
      <c r="H210">
        <v>4</v>
      </c>
      <c r="I210">
        <v>3</v>
      </c>
      <c r="J210">
        <f t="shared" si="76"/>
        <v>0</v>
      </c>
      <c r="K210">
        <f t="shared" si="76"/>
        <v>0</v>
      </c>
      <c r="L210">
        <f t="shared" si="76"/>
        <v>1</v>
      </c>
      <c r="M210">
        <f t="shared" si="76"/>
        <v>0</v>
      </c>
      <c r="N210">
        <f t="shared" si="76"/>
        <v>0</v>
      </c>
      <c r="O210">
        <f t="shared" si="76"/>
        <v>0</v>
      </c>
      <c r="P210">
        <f t="shared" si="76"/>
        <v>0</v>
      </c>
      <c r="Q210">
        <f t="shared" si="76"/>
        <v>0</v>
      </c>
      <c r="R210">
        <f t="shared" si="76"/>
        <v>0</v>
      </c>
      <c r="U210">
        <f t="shared" si="73"/>
        <v>0.25557534364381856</v>
      </c>
      <c r="V210">
        <f t="shared" si="74"/>
        <v>1.9950234306164638E-3</v>
      </c>
      <c r="W210">
        <f t="shared" ref="W210:W273" si="77">W$2*F210</f>
        <v>-0.13465449301004373</v>
      </c>
      <c r="X210">
        <f t="shared" ref="X210:X273" si="78">X$2*G210</f>
        <v>3.8580612991625683E-3</v>
      </c>
      <c r="Y210">
        <f t="shared" ref="Y210:Y273" si="79">Y$2*H210</f>
        <v>-0.13742641945395651</v>
      </c>
      <c r="Z210">
        <f t="shared" ref="Z210:Z273" si="80">Z$2*I210</f>
        <v>1.9614749789135643E-2</v>
      </c>
      <c r="AA210">
        <f t="shared" ref="AA210:AA273" si="81">AA$2*J210</f>
        <v>0</v>
      </c>
      <c r="AB210">
        <f t="shared" ref="AB210:AB273" si="82">AB$2*K210</f>
        <v>0</v>
      </c>
      <c r="AC210">
        <f t="shared" ref="AC210:AC273" si="83">AC$2*L210</f>
        <v>0.1744888917767892</v>
      </c>
      <c r="AD210">
        <f t="shared" ref="AD210:AD273" si="84">AD$2*M210</f>
        <v>0</v>
      </c>
      <c r="AE210">
        <f t="shared" ref="AE210:AE273" si="85">AE$2*N210</f>
        <v>0</v>
      </c>
      <c r="AF210">
        <f t="shared" ref="AF210:AF273" si="86">AF$2*O210</f>
        <v>0</v>
      </c>
      <c r="AG210">
        <f t="shared" ref="AG210:AG273" si="87">AG$2*P210</f>
        <v>0</v>
      </c>
      <c r="AH210">
        <f t="shared" ref="AH210:AH273" si="88">AH$2*Q210</f>
        <v>0</v>
      </c>
      <c r="AI210">
        <f t="shared" ref="AI210:AI273" si="89">AI$2*R210</f>
        <v>0</v>
      </c>
      <c r="AJ210">
        <f t="shared" si="75"/>
        <v>0.18345115747552221</v>
      </c>
    </row>
    <row r="211" spans="1:36" x14ac:dyDescent="0.35">
      <c r="A211">
        <v>287</v>
      </c>
      <c r="B211">
        <v>0</v>
      </c>
      <c r="C211" s="6">
        <f t="shared" si="72"/>
        <v>1.461250121125432E-2</v>
      </c>
      <c r="D211" t="s">
        <v>19</v>
      </c>
      <c r="E211">
        <v>0</v>
      </c>
      <c r="F211">
        <v>40</v>
      </c>
      <c r="G211">
        <v>4876</v>
      </c>
      <c r="H211">
        <v>4</v>
      </c>
      <c r="I211">
        <v>3</v>
      </c>
      <c r="J211">
        <f t="shared" si="76"/>
        <v>0</v>
      </c>
      <c r="K211">
        <f t="shared" si="76"/>
        <v>0</v>
      </c>
      <c r="L211">
        <f t="shared" si="76"/>
        <v>0</v>
      </c>
      <c r="M211">
        <f t="shared" si="76"/>
        <v>0</v>
      </c>
      <c r="N211">
        <f t="shared" si="76"/>
        <v>1</v>
      </c>
      <c r="O211">
        <f t="shared" si="76"/>
        <v>0</v>
      </c>
      <c r="P211">
        <f t="shared" si="76"/>
        <v>0</v>
      </c>
      <c r="Q211">
        <f t="shared" si="76"/>
        <v>0</v>
      </c>
      <c r="R211">
        <f t="shared" si="76"/>
        <v>0</v>
      </c>
      <c r="U211">
        <f t="shared" si="73"/>
        <v>0.25557534364381856</v>
      </c>
      <c r="V211">
        <f t="shared" si="74"/>
        <v>0</v>
      </c>
      <c r="W211">
        <f t="shared" si="77"/>
        <v>-0.14961610334449302</v>
      </c>
      <c r="X211">
        <f t="shared" si="78"/>
        <v>8.7375322316380327E-3</v>
      </c>
      <c r="Y211">
        <f t="shared" si="79"/>
        <v>-0.13742641945395651</v>
      </c>
      <c r="Z211">
        <f t="shared" si="80"/>
        <v>1.9614749789135643E-2</v>
      </c>
      <c r="AA211">
        <f t="shared" si="81"/>
        <v>0</v>
      </c>
      <c r="AB211">
        <f t="shared" si="82"/>
        <v>0</v>
      </c>
      <c r="AC211">
        <f t="shared" si="83"/>
        <v>0</v>
      </c>
      <c r="AD211">
        <f t="shared" si="84"/>
        <v>0</v>
      </c>
      <c r="AE211">
        <f t="shared" si="85"/>
        <v>1.7727398345111601E-2</v>
      </c>
      <c r="AF211">
        <f t="shared" si="86"/>
        <v>0</v>
      </c>
      <c r="AG211">
        <f t="shared" si="87"/>
        <v>0</v>
      </c>
      <c r="AH211">
        <f t="shared" si="88"/>
        <v>0</v>
      </c>
      <c r="AI211">
        <f t="shared" si="89"/>
        <v>0</v>
      </c>
      <c r="AJ211">
        <f t="shared" si="75"/>
        <v>1.461250121125432E-2</v>
      </c>
    </row>
    <row r="212" spans="1:36" x14ac:dyDescent="0.35">
      <c r="A212">
        <v>288</v>
      </c>
      <c r="B212">
        <v>0</v>
      </c>
      <c r="C212" s="6">
        <f t="shared" si="72"/>
        <v>0.10333949949754651</v>
      </c>
      <c r="D212" t="s">
        <v>19</v>
      </c>
      <c r="E212">
        <v>0</v>
      </c>
      <c r="F212">
        <v>46</v>
      </c>
      <c r="G212">
        <v>9396</v>
      </c>
      <c r="H212">
        <v>1</v>
      </c>
      <c r="I212">
        <v>3</v>
      </c>
      <c r="J212">
        <f t="shared" si="76"/>
        <v>0</v>
      </c>
      <c r="K212">
        <f t="shared" si="76"/>
        <v>0</v>
      </c>
      <c r="L212">
        <f t="shared" si="76"/>
        <v>0</v>
      </c>
      <c r="M212">
        <f t="shared" si="76"/>
        <v>0</v>
      </c>
      <c r="N212">
        <f t="shared" si="76"/>
        <v>1</v>
      </c>
      <c r="O212">
        <f t="shared" si="76"/>
        <v>0</v>
      </c>
      <c r="P212">
        <f t="shared" si="76"/>
        <v>0</v>
      </c>
      <c r="Q212">
        <f t="shared" si="76"/>
        <v>0</v>
      </c>
      <c r="R212">
        <f t="shared" si="76"/>
        <v>0</v>
      </c>
      <c r="U212">
        <f t="shared" si="73"/>
        <v>0.25557534364381856</v>
      </c>
      <c r="V212">
        <f t="shared" si="74"/>
        <v>0</v>
      </c>
      <c r="W212">
        <f t="shared" si="77"/>
        <v>-0.17205851884616696</v>
      </c>
      <c r="X212">
        <f t="shared" si="78"/>
        <v>1.6837131429136783E-2</v>
      </c>
      <c r="Y212">
        <f t="shared" si="79"/>
        <v>-3.4356604863489126E-2</v>
      </c>
      <c r="Z212">
        <f t="shared" si="80"/>
        <v>1.9614749789135643E-2</v>
      </c>
      <c r="AA212">
        <f t="shared" si="81"/>
        <v>0</v>
      </c>
      <c r="AB212">
        <f t="shared" si="82"/>
        <v>0</v>
      </c>
      <c r="AC212">
        <f t="shared" si="83"/>
        <v>0</v>
      </c>
      <c r="AD212">
        <f t="shared" si="84"/>
        <v>0</v>
      </c>
      <c r="AE212">
        <f t="shared" si="85"/>
        <v>1.7727398345111601E-2</v>
      </c>
      <c r="AF212">
        <f t="shared" si="86"/>
        <v>0</v>
      </c>
      <c r="AG212">
        <f t="shared" si="87"/>
        <v>0</v>
      </c>
      <c r="AH212">
        <f t="shared" si="88"/>
        <v>0</v>
      </c>
      <c r="AI212">
        <f t="shared" si="89"/>
        <v>0</v>
      </c>
      <c r="AJ212">
        <f t="shared" si="75"/>
        <v>0.10333949949754651</v>
      </c>
    </row>
    <row r="213" spans="1:36" x14ac:dyDescent="0.35">
      <c r="A213">
        <v>291</v>
      </c>
      <c r="B213">
        <v>1</v>
      </c>
      <c r="C213" s="6">
        <f t="shared" si="72"/>
        <v>0.16875217674304993</v>
      </c>
      <c r="D213" t="s">
        <v>10</v>
      </c>
      <c r="E213">
        <v>9</v>
      </c>
      <c r="F213">
        <v>32</v>
      </c>
      <c r="G213">
        <v>10400</v>
      </c>
      <c r="H213">
        <v>4</v>
      </c>
      <c r="I213">
        <v>3</v>
      </c>
      <c r="J213">
        <f t="shared" ref="J213:R222" si="90">IF($D213=J$1,1,0)</f>
        <v>1</v>
      </c>
      <c r="K213">
        <f t="shared" si="90"/>
        <v>0</v>
      </c>
      <c r="L213">
        <f t="shared" si="90"/>
        <v>0</v>
      </c>
      <c r="M213">
        <f t="shared" si="90"/>
        <v>0</v>
      </c>
      <c r="N213">
        <f t="shared" si="90"/>
        <v>0</v>
      </c>
      <c r="O213">
        <f t="shared" si="90"/>
        <v>0</v>
      </c>
      <c r="P213">
        <f t="shared" si="90"/>
        <v>0</v>
      </c>
      <c r="Q213">
        <f t="shared" si="90"/>
        <v>0</v>
      </c>
      <c r="R213">
        <f t="shared" si="90"/>
        <v>0</v>
      </c>
      <c r="U213">
        <f t="shared" si="73"/>
        <v>0.25557534364381856</v>
      </c>
      <c r="V213">
        <f t="shared" si="74"/>
        <v>1.7955210875548175E-2</v>
      </c>
      <c r="W213">
        <f t="shared" si="77"/>
        <v>-0.11969288267559441</v>
      </c>
      <c r="X213">
        <f t="shared" si="78"/>
        <v>1.8636245941147565E-2</v>
      </c>
      <c r="Y213">
        <f t="shared" si="79"/>
        <v>-0.13742641945395651</v>
      </c>
      <c r="Z213">
        <f t="shared" si="80"/>
        <v>1.9614749789135643E-2</v>
      </c>
      <c r="AA213">
        <f t="shared" si="81"/>
        <v>0.11408992862295086</v>
      </c>
      <c r="AB213">
        <f t="shared" si="82"/>
        <v>0</v>
      </c>
      <c r="AC213">
        <f t="shared" si="83"/>
        <v>0</v>
      </c>
      <c r="AD213">
        <f t="shared" si="84"/>
        <v>0</v>
      </c>
      <c r="AE213">
        <f t="shared" si="85"/>
        <v>0</v>
      </c>
      <c r="AF213">
        <f t="shared" si="86"/>
        <v>0</v>
      </c>
      <c r="AG213">
        <f t="shared" si="87"/>
        <v>0</v>
      </c>
      <c r="AH213">
        <f t="shared" si="88"/>
        <v>0</v>
      </c>
      <c r="AI213">
        <f t="shared" si="89"/>
        <v>0</v>
      </c>
      <c r="AJ213">
        <f t="shared" si="75"/>
        <v>0.16875217674304993</v>
      </c>
    </row>
    <row r="214" spans="1:36" x14ac:dyDescent="0.35">
      <c r="A214">
        <v>292</v>
      </c>
      <c r="B214">
        <v>0</v>
      </c>
      <c r="C214" s="6">
        <f t="shared" si="72"/>
        <v>0.10228303574845198</v>
      </c>
      <c r="D214" t="s">
        <v>18</v>
      </c>
      <c r="E214">
        <v>5</v>
      </c>
      <c r="F214">
        <v>30</v>
      </c>
      <c r="G214">
        <v>8474</v>
      </c>
      <c r="H214">
        <v>3</v>
      </c>
      <c r="I214">
        <v>4</v>
      </c>
      <c r="J214">
        <f t="shared" si="90"/>
        <v>0</v>
      </c>
      <c r="K214">
        <f t="shared" si="90"/>
        <v>0</v>
      </c>
      <c r="L214">
        <f t="shared" si="90"/>
        <v>0</v>
      </c>
      <c r="M214">
        <f t="shared" si="90"/>
        <v>1</v>
      </c>
      <c r="N214">
        <f t="shared" si="90"/>
        <v>0</v>
      </c>
      <c r="O214">
        <f t="shared" si="90"/>
        <v>0</v>
      </c>
      <c r="P214">
        <f t="shared" si="90"/>
        <v>0</v>
      </c>
      <c r="Q214">
        <f t="shared" si="90"/>
        <v>0</v>
      </c>
      <c r="R214">
        <f t="shared" si="90"/>
        <v>0</v>
      </c>
      <c r="U214">
        <f t="shared" si="73"/>
        <v>0.25557534364381856</v>
      </c>
      <c r="V214">
        <f t="shared" si="74"/>
        <v>9.9751171530823197E-3</v>
      </c>
      <c r="W214">
        <f t="shared" si="77"/>
        <v>-0.11221207750836976</v>
      </c>
      <c r="X214">
        <f t="shared" si="78"/>
        <v>1.5184956548585047E-2</v>
      </c>
      <c r="Y214">
        <f t="shared" si="79"/>
        <v>-0.10306981459046738</v>
      </c>
      <c r="Z214">
        <f t="shared" si="80"/>
        <v>2.6152999718847523E-2</v>
      </c>
      <c r="AA214">
        <f t="shared" si="81"/>
        <v>0</v>
      </c>
      <c r="AB214">
        <f t="shared" si="82"/>
        <v>0</v>
      </c>
      <c r="AC214">
        <f t="shared" si="83"/>
        <v>0</v>
      </c>
      <c r="AD214">
        <f t="shared" si="84"/>
        <v>1.067651078295569E-2</v>
      </c>
      <c r="AE214">
        <f t="shared" si="85"/>
        <v>0</v>
      </c>
      <c r="AF214">
        <f t="shared" si="86"/>
        <v>0</v>
      </c>
      <c r="AG214">
        <f t="shared" si="87"/>
        <v>0</v>
      </c>
      <c r="AH214">
        <f t="shared" si="88"/>
        <v>0</v>
      </c>
      <c r="AI214">
        <f t="shared" si="89"/>
        <v>0</v>
      </c>
      <c r="AJ214">
        <f t="shared" si="75"/>
        <v>0.10228303574845198</v>
      </c>
    </row>
    <row r="215" spans="1:36" x14ac:dyDescent="0.35">
      <c r="A215">
        <v>293</v>
      </c>
      <c r="B215">
        <v>0</v>
      </c>
      <c r="C215" s="6">
        <f t="shared" si="72"/>
        <v>0.20310475797123123</v>
      </c>
      <c r="D215" t="s">
        <v>10</v>
      </c>
      <c r="E215">
        <v>0</v>
      </c>
      <c r="F215">
        <v>27</v>
      </c>
      <c r="G215">
        <v>9981</v>
      </c>
      <c r="H215">
        <v>3</v>
      </c>
      <c r="I215">
        <v>3</v>
      </c>
      <c r="J215">
        <f t="shared" si="90"/>
        <v>1</v>
      </c>
      <c r="K215">
        <f t="shared" si="90"/>
        <v>0</v>
      </c>
      <c r="L215">
        <f t="shared" si="90"/>
        <v>0</v>
      </c>
      <c r="M215">
        <f t="shared" si="90"/>
        <v>0</v>
      </c>
      <c r="N215">
        <f t="shared" si="90"/>
        <v>0</v>
      </c>
      <c r="O215">
        <f t="shared" si="90"/>
        <v>0</v>
      </c>
      <c r="P215">
        <f t="shared" si="90"/>
        <v>0</v>
      </c>
      <c r="Q215">
        <f t="shared" si="90"/>
        <v>0</v>
      </c>
      <c r="R215">
        <f t="shared" si="90"/>
        <v>0</v>
      </c>
      <c r="U215">
        <f t="shared" si="73"/>
        <v>0.25557534364381856</v>
      </c>
      <c r="V215">
        <f t="shared" si="74"/>
        <v>0</v>
      </c>
      <c r="W215">
        <f t="shared" si="77"/>
        <v>-0.10099086975753278</v>
      </c>
      <c r="X215">
        <f t="shared" si="78"/>
        <v>1.7885420263326332E-2</v>
      </c>
      <c r="Y215">
        <f t="shared" si="79"/>
        <v>-0.10306981459046738</v>
      </c>
      <c r="Z215">
        <f t="shared" si="80"/>
        <v>1.9614749789135643E-2</v>
      </c>
      <c r="AA215">
        <f t="shared" si="81"/>
        <v>0.11408992862295086</v>
      </c>
      <c r="AB215">
        <f t="shared" si="82"/>
        <v>0</v>
      </c>
      <c r="AC215">
        <f t="shared" si="83"/>
        <v>0</v>
      </c>
      <c r="AD215">
        <f t="shared" si="84"/>
        <v>0</v>
      </c>
      <c r="AE215">
        <f t="shared" si="85"/>
        <v>0</v>
      </c>
      <c r="AF215">
        <f t="shared" si="86"/>
        <v>0</v>
      </c>
      <c r="AG215">
        <f t="shared" si="87"/>
        <v>0</v>
      </c>
      <c r="AH215">
        <f t="shared" si="88"/>
        <v>0</v>
      </c>
      <c r="AI215">
        <f t="shared" si="89"/>
        <v>0</v>
      </c>
      <c r="AJ215">
        <f t="shared" si="75"/>
        <v>0.20310475797123123</v>
      </c>
    </row>
    <row r="216" spans="1:36" x14ac:dyDescent="0.35">
      <c r="A216">
        <v>296</v>
      </c>
      <c r="B216">
        <v>0</v>
      </c>
      <c r="C216" s="6">
        <f t="shared" si="72"/>
        <v>4.9840840457959779E-3</v>
      </c>
      <c r="D216" t="s">
        <v>22</v>
      </c>
      <c r="E216">
        <v>4</v>
      </c>
      <c r="F216">
        <v>51</v>
      </c>
      <c r="G216">
        <v>12490</v>
      </c>
      <c r="H216">
        <v>2</v>
      </c>
      <c r="I216">
        <v>3</v>
      </c>
      <c r="J216">
        <f t="shared" si="90"/>
        <v>0</v>
      </c>
      <c r="K216">
        <f t="shared" si="90"/>
        <v>0</v>
      </c>
      <c r="L216">
        <f t="shared" si="90"/>
        <v>0</v>
      </c>
      <c r="M216">
        <f t="shared" si="90"/>
        <v>0</v>
      </c>
      <c r="N216">
        <f t="shared" si="90"/>
        <v>0</v>
      </c>
      <c r="O216">
        <f t="shared" si="90"/>
        <v>0</v>
      </c>
      <c r="P216">
        <f t="shared" si="90"/>
        <v>0</v>
      </c>
      <c r="Q216">
        <f t="shared" si="90"/>
        <v>1</v>
      </c>
      <c r="R216">
        <f t="shared" si="90"/>
        <v>0</v>
      </c>
      <c r="U216">
        <f t="shared" si="73"/>
        <v>0.25557534364381856</v>
      </c>
      <c r="V216">
        <f t="shared" si="74"/>
        <v>7.9800937224658551E-3</v>
      </c>
      <c r="W216">
        <f t="shared" si="77"/>
        <v>-0.19076053176422861</v>
      </c>
      <c r="X216">
        <f t="shared" si="78"/>
        <v>2.2381414596628183E-2</v>
      </c>
      <c r="Y216">
        <f t="shared" si="79"/>
        <v>-6.8713209726978253E-2</v>
      </c>
      <c r="Z216">
        <f t="shared" si="80"/>
        <v>1.9614749789135643E-2</v>
      </c>
      <c r="AA216">
        <f t="shared" si="81"/>
        <v>0</v>
      </c>
      <c r="AB216">
        <f t="shared" si="82"/>
        <v>0</v>
      </c>
      <c r="AC216">
        <f t="shared" si="83"/>
        <v>0</v>
      </c>
      <c r="AD216">
        <f t="shared" si="84"/>
        <v>0</v>
      </c>
      <c r="AE216">
        <f t="shared" si="85"/>
        <v>0</v>
      </c>
      <c r="AF216">
        <f t="shared" si="86"/>
        <v>0</v>
      </c>
      <c r="AG216">
        <f t="shared" si="87"/>
        <v>0</v>
      </c>
      <c r="AH216">
        <f t="shared" si="88"/>
        <v>-4.1093776215045383E-2</v>
      </c>
      <c r="AI216">
        <f t="shared" si="89"/>
        <v>0</v>
      </c>
      <c r="AJ216">
        <f t="shared" si="75"/>
        <v>4.9840840457959779E-3</v>
      </c>
    </row>
    <row r="217" spans="1:36" x14ac:dyDescent="0.35">
      <c r="A217">
        <v>297</v>
      </c>
      <c r="B217">
        <v>1</v>
      </c>
      <c r="C217" s="6">
        <f t="shared" si="72"/>
        <v>0.23260402483584455</v>
      </c>
      <c r="D217" t="s">
        <v>13</v>
      </c>
      <c r="E217">
        <v>0</v>
      </c>
      <c r="F217">
        <v>30</v>
      </c>
      <c r="G217">
        <v>2657</v>
      </c>
      <c r="H217">
        <v>1</v>
      </c>
      <c r="I217">
        <v>3</v>
      </c>
      <c r="J217">
        <f t="shared" si="90"/>
        <v>0</v>
      </c>
      <c r="K217">
        <f t="shared" si="90"/>
        <v>1</v>
      </c>
      <c r="L217">
        <f t="shared" si="90"/>
        <v>0</v>
      </c>
      <c r="M217">
        <f t="shared" si="90"/>
        <v>0</v>
      </c>
      <c r="N217">
        <f t="shared" si="90"/>
        <v>0</v>
      </c>
      <c r="O217">
        <f t="shared" si="90"/>
        <v>0</v>
      </c>
      <c r="P217">
        <f t="shared" si="90"/>
        <v>0</v>
      </c>
      <c r="Q217">
        <f t="shared" si="90"/>
        <v>0</v>
      </c>
      <c r="R217">
        <f t="shared" si="90"/>
        <v>0</v>
      </c>
      <c r="U217">
        <f t="shared" si="73"/>
        <v>0.25557534364381856</v>
      </c>
      <c r="V217">
        <f t="shared" si="74"/>
        <v>0</v>
      </c>
      <c r="W217">
        <f t="shared" si="77"/>
        <v>-0.11221207750836976</v>
      </c>
      <c r="X217">
        <f t="shared" si="78"/>
        <v>4.7612024486181808E-3</v>
      </c>
      <c r="Y217">
        <f t="shared" si="79"/>
        <v>-3.4356604863489126E-2</v>
      </c>
      <c r="Z217">
        <f t="shared" si="80"/>
        <v>1.9614749789135643E-2</v>
      </c>
      <c r="AA217">
        <f t="shared" si="81"/>
        <v>0</v>
      </c>
      <c r="AB217">
        <f t="shared" si="82"/>
        <v>9.9221411326131048E-2</v>
      </c>
      <c r="AC217">
        <f t="shared" si="83"/>
        <v>0</v>
      </c>
      <c r="AD217">
        <f t="shared" si="84"/>
        <v>0</v>
      </c>
      <c r="AE217">
        <f t="shared" si="85"/>
        <v>0</v>
      </c>
      <c r="AF217">
        <f t="shared" si="86"/>
        <v>0</v>
      </c>
      <c r="AG217">
        <f t="shared" si="87"/>
        <v>0</v>
      </c>
      <c r="AH217">
        <f t="shared" si="88"/>
        <v>0</v>
      </c>
      <c r="AI217">
        <f t="shared" si="89"/>
        <v>0</v>
      </c>
      <c r="AJ217">
        <f t="shared" si="75"/>
        <v>0.23260402483584455</v>
      </c>
    </row>
    <row r="218" spans="1:36" x14ac:dyDescent="0.35">
      <c r="A218">
        <v>298</v>
      </c>
      <c r="B218">
        <v>0</v>
      </c>
      <c r="C218" s="6">
        <f t="shared" si="72"/>
        <v>8.7615159918670409E-3</v>
      </c>
      <c r="D218" t="s">
        <v>20</v>
      </c>
      <c r="E218">
        <v>0</v>
      </c>
      <c r="F218">
        <v>41</v>
      </c>
      <c r="G218">
        <v>13591</v>
      </c>
      <c r="H218">
        <v>4</v>
      </c>
      <c r="I218">
        <v>3</v>
      </c>
      <c r="J218">
        <f t="shared" si="90"/>
        <v>0</v>
      </c>
      <c r="K218">
        <f t="shared" si="90"/>
        <v>0</v>
      </c>
      <c r="L218">
        <f t="shared" si="90"/>
        <v>0</v>
      </c>
      <c r="M218">
        <f t="shared" si="90"/>
        <v>0</v>
      </c>
      <c r="N218">
        <f t="shared" si="90"/>
        <v>0</v>
      </c>
      <c r="O218">
        <f t="shared" si="90"/>
        <v>1</v>
      </c>
      <c r="P218">
        <f t="shared" si="90"/>
        <v>0</v>
      </c>
      <c r="Q218">
        <f t="shared" si="90"/>
        <v>0</v>
      </c>
      <c r="R218">
        <f t="shared" si="90"/>
        <v>0</v>
      </c>
      <c r="U218">
        <f t="shared" si="73"/>
        <v>0.25557534364381856</v>
      </c>
      <c r="V218">
        <f t="shared" si="74"/>
        <v>0</v>
      </c>
      <c r="W218">
        <f t="shared" si="77"/>
        <v>-0.15335650592810535</v>
      </c>
      <c r="X218">
        <f t="shared" si="78"/>
        <v>2.4354347940974672E-2</v>
      </c>
      <c r="Y218">
        <f t="shared" si="79"/>
        <v>-0.13742641945395651</v>
      </c>
      <c r="Z218">
        <f t="shared" si="80"/>
        <v>1.9614749789135643E-2</v>
      </c>
      <c r="AA218">
        <f t="shared" si="81"/>
        <v>0</v>
      </c>
      <c r="AB218">
        <f t="shared" si="82"/>
        <v>0</v>
      </c>
      <c r="AC218">
        <f t="shared" si="83"/>
        <v>0</v>
      </c>
      <c r="AD218">
        <f t="shared" si="84"/>
        <v>0</v>
      </c>
      <c r="AE218">
        <f t="shared" si="85"/>
        <v>0</v>
      </c>
      <c r="AF218">
        <f t="shared" si="86"/>
        <v>0</v>
      </c>
      <c r="AG218">
        <f t="shared" si="87"/>
        <v>0</v>
      </c>
      <c r="AH218">
        <f t="shared" si="88"/>
        <v>0</v>
      </c>
      <c r="AI218">
        <f t="shared" si="89"/>
        <v>0</v>
      </c>
      <c r="AJ218">
        <f t="shared" si="75"/>
        <v>8.7615159918670409E-3</v>
      </c>
    </row>
    <row r="219" spans="1:36" x14ac:dyDescent="0.35">
      <c r="A219">
        <v>299</v>
      </c>
      <c r="B219">
        <v>1</v>
      </c>
      <c r="C219" s="6">
        <f t="shared" si="72"/>
        <v>0.25471021495538504</v>
      </c>
      <c r="D219" t="s">
        <v>10</v>
      </c>
      <c r="E219">
        <v>0</v>
      </c>
      <c r="F219">
        <v>30</v>
      </c>
      <c r="G219">
        <v>6696</v>
      </c>
      <c r="H219">
        <v>1</v>
      </c>
      <c r="I219">
        <v>3</v>
      </c>
      <c r="J219">
        <f t="shared" si="90"/>
        <v>1</v>
      </c>
      <c r="K219">
        <f t="shared" si="90"/>
        <v>0</v>
      </c>
      <c r="L219">
        <f t="shared" si="90"/>
        <v>0</v>
      </c>
      <c r="M219">
        <f t="shared" si="90"/>
        <v>0</v>
      </c>
      <c r="N219">
        <f t="shared" si="90"/>
        <v>0</v>
      </c>
      <c r="O219">
        <f t="shared" si="90"/>
        <v>0</v>
      </c>
      <c r="P219">
        <f t="shared" si="90"/>
        <v>0</v>
      </c>
      <c r="Q219">
        <f t="shared" si="90"/>
        <v>0</v>
      </c>
      <c r="R219">
        <f t="shared" si="90"/>
        <v>0</v>
      </c>
      <c r="U219">
        <f t="shared" si="73"/>
        <v>0.25557534364381856</v>
      </c>
      <c r="V219">
        <f t="shared" si="74"/>
        <v>0</v>
      </c>
      <c r="W219">
        <f t="shared" si="77"/>
        <v>-0.11221207750836976</v>
      </c>
      <c r="X219">
        <f t="shared" si="78"/>
        <v>1.1998875271338857E-2</v>
      </c>
      <c r="Y219">
        <f t="shared" si="79"/>
        <v>-3.4356604863489126E-2</v>
      </c>
      <c r="Z219">
        <f t="shared" si="80"/>
        <v>1.9614749789135643E-2</v>
      </c>
      <c r="AA219">
        <f t="shared" si="81"/>
        <v>0.11408992862295086</v>
      </c>
      <c r="AB219">
        <f t="shared" si="82"/>
        <v>0</v>
      </c>
      <c r="AC219">
        <f t="shared" si="83"/>
        <v>0</v>
      </c>
      <c r="AD219">
        <f t="shared" si="84"/>
        <v>0</v>
      </c>
      <c r="AE219">
        <f t="shared" si="85"/>
        <v>0</v>
      </c>
      <c r="AF219">
        <f t="shared" si="86"/>
        <v>0</v>
      </c>
      <c r="AG219">
        <f t="shared" si="87"/>
        <v>0</v>
      </c>
      <c r="AH219">
        <f t="shared" si="88"/>
        <v>0</v>
      </c>
      <c r="AI219">
        <f t="shared" si="89"/>
        <v>0</v>
      </c>
      <c r="AJ219">
        <f t="shared" si="75"/>
        <v>0.25471021495538504</v>
      </c>
    </row>
    <row r="220" spans="1:36" x14ac:dyDescent="0.35">
      <c r="A220">
        <v>300</v>
      </c>
      <c r="B220">
        <v>1</v>
      </c>
      <c r="C220" s="6">
        <f t="shared" si="72"/>
        <v>0.16855286503475397</v>
      </c>
      <c r="D220" t="s">
        <v>13</v>
      </c>
      <c r="E220">
        <v>1</v>
      </c>
      <c r="F220">
        <v>29</v>
      </c>
      <c r="G220">
        <v>2058</v>
      </c>
      <c r="H220">
        <v>3</v>
      </c>
      <c r="I220">
        <v>3</v>
      </c>
      <c r="J220">
        <f t="shared" si="90"/>
        <v>0</v>
      </c>
      <c r="K220">
        <f t="shared" si="90"/>
        <v>1</v>
      </c>
      <c r="L220">
        <f t="shared" si="90"/>
        <v>0</v>
      </c>
      <c r="M220">
        <f t="shared" si="90"/>
        <v>0</v>
      </c>
      <c r="N220">
        <f t="shared" si="90"/>
        <v>0</v>
      </c>
      <c r="O220">
        <f t="shared" si="90"/>
        <v>0</v>
      </c>
      <c r="P220">
        <f t="shared" si="90"/>
        <v>0</v>
      </c>
      <c r="Q220">
        <f t="shared" si="90"/>
        <v>0</v>
      </c>
      <c r="R220">
        <f t="shared" si="90"/>
        <v>0</v>
      </c>
      <c r="U220">
        <f t="shared" si="73"/>
        <v>0.25557534364381856</v>
      </c>
      <c r="V220">
        <f t="shared" si="74"/>
        <v>1.9950234306164638E-3</v>
      </c>
      <c r="W220">
        <f t="shared" si="77"/>
        <v>-0.10847167492475744</v>
      </c>
      <c r="X220">
        <f t="shared" si="78"/>
        <v>3.6878263602770859E-3</v>
      </c>
      <c r="Y220">
        <f t="shared" si="79"/>
        <v>-0.10306981459046738</v>
      </c>
      <c r="Z220">
        <f t="shared" si="80"/>
        <v>1.9614749789135643E-2</v>
      </c>
      <c r="AA220">
        <f t="shared" si="81"/>
        <v>0</v>
      </c>
      <c r="AB220">
        <f t="shared" si="82"/>
        <v>9.9221411326131048E-2</v>
      </c>
      <c r="AC220">
        <f t="shared" si="83"/>
        <v>0</v>
      </c>
      <c r="AD220">
        <f t="shared" si="84"/>
        <v>0</v>
      </c>
      <c r="AE220">
        <f t="shared" si="85"/>
        <v>0</v>
      </c>
      <c r="AF220">
        <f t="shared" si="86"/>
        <v>0</v>
      </c>
      <c r="AG220">
        <f t="shared" si="87"/>
        <v>0</v>
      </c>
      <c r="AH220">
        <f t="shared" si="88"/>
        <v>0</v>
      </c>
      <c r="AI220">
        <f t="shared" si="89"/>
        <v>0</v>
      </c>
      <c r="AJ220">
        <f t="shared" si="75"/>
        <v>0.16855286503475397</v>
      </c>
    </row>
    <row r="221" spans="1:36" x14ac:dyDescent="0.35">
      <c r="A221">
        <v>302</v>
      </c>
      <c r="B221">
        <v>0</v>
      </c>
      <c r="C221" s="6">
        <f t="shared" si="72"/>
        <v>0.12336137522489467</v>
      </c>
      <c r="D221" t="s">
        <v>10</v>
      </c>
      <c r="E221">
        <v>12</v>
      </c>
      <c r="F221">
        <v>45</v>
      </c>
      <c r="G221">
        <v>8865</v>
      </c>
      <c r="H221">
        <v>4</v>
      </c>
      <c r="I221">
        <v>3</v>
      </c>
      <c r="J221">
        <f t="shared" si="90"/>
        <v>1</v>
      </c>
      <c r="K221">
        <f t="shared" si="90"/>
        <v>0</v>
      </c>
      <c r="L221">
        <f t="shared" si="90"/>
        <v>0</v>
      </c>
      <c r="M221">
        <f t="shared" si="90"/>
        <v>0</v>
      </c>
      <c r="N221">
        <f t="shared" si="90"/>
        <v>0</v>
      </c>
      <c r="O221">
        <f t="shared" si="90"/>
        <v>0</v>
      </c>
      <c r="P221">
        <f t="shared" si="90"/>
        <v>0</v>
      </c>
      <c r="Q221">
        <f t="shared" si="90"/>
        <v>0</v>
      </c>
      <c r="R221">
        <f t="shared" si="90"/>
        <v>0</v>
      </c>
      <c r="U221">
        <f t="shared" si="73"/>
        <v>0.25557534364381856</v>
      </c>
      <c r="V221">
        <f t="shared" si="74"/>
        <v>2.3940281167397565E-2</v>
      </c>
      <c r="W221">
        <f t="shared" si="77"/>
        <v>-0.16831811626255463</v>
      </c>
      <c r="X221">
        <f t="shared" si="78"/>
        <v>1.5885607718103191E-2</v>
      </c>
      <c r="Y221">
        <f t="shared" si="79"/>
        <v>-0.13742641945395651</v>
      </c>
      <c r="Z221">
        <f t="shared" si="80"/>
        <v>1.9614749789135643E-2</v>
      </c>
      <c r="AA221">
        <f t="shared" si="81"/>
        <v>0.11408992862295086</v>
      </c>
      <c r="AB221">
        <f t="shared" si="82"/>
        <v>0</v>
      </c>
      <c r="AC221">
        <f t="shared" si="83"/>
        <v>0</v>
      </c>
      <c r="AD221">
        <f t="shared" si="84"/>
        <v>0</v>
      </c>
      <c r="AE221">
        <f t="shared" si="85"/>
        <v>0</v>
      </c>
      <c r="AF221">
        <f t="shared" si="86"/>
        <v>0</v>
      </c>
      <c r="AG221">
        <f t="shared" si="87"/>
        <v>0</v>
      </c>
      <c r="AH221">
        <f t="shared" si="88"/>
        <v>0</v>
      </c>
      <c r="AI221">
        <f t="shared" si="89"/>
        <v>0</v>
      </c>
      <c r="AJ221">
        <f t="shared" si="75"/>
        <v>0.12336137522489467</v>
      </c>
    </row>
    <row r="222" spans="1:36" x14ac:dyDescent="0.35">
      <c r="A222">
        <v>303</v>
      </c>
      <c r="B222">
        <v>0</v>
      </c>
      <c r="C222" s="6">
        <f t="shared" si="72"/>
        <v>0.16358584122450581</v>
      </c>
      <c r="D222" t="s">
        <v>10</v>
      </c>
      <c r="E222">
        <v>0</v>
      </c>
      <c r="F222">
        <v>54</v>
      </c>
      <c r="G222">
        <v>5940</v>
      </c>
      <c r="H222">
        <v>1</v>
      </c>
      <c r="I222">
        <v>3</v>
      </c>
      <c r="J222">
        <f t="shared" si="90"/>
        <v>1</v>
      </c>
      <c r="K222">
        <f t="shared" si="90"/>
        <v>0</v>
      </c>
      <c r="L222">
        <f t="shared" si="90"/>
        <v>0</v>
      </c>
      <c r="M222">
        <f t="shared" si="90"/>
        <v>0</v>
      </c>
      <c r="N222">
        <f t="shared" si="90"/>
        <v>0</v>
      </c>
      <c r="O222">
        <f t="shared" si="90"/>
        <v>0</v>
      </c>
      <c r="P222">
        <f t="shared" si="90"/>
        <v>0</v>
      </c>
      <c r="Q222">
        <f t="shared" si="90"/>
        <v>0</v>
      </c>
      <c r="R222">
        <f t="shared" si="90"/>
        <v>0</v>
      </c>
      <c r="U222">
        <f t="shared" si="73"/>
        <v>0.25557534364381856</v>
      </c>
      <c r="V222">
        <f t="shared" si="74"/>
        <v>0</v>
      </c>
      <c r="W222">
        <f t="shared" si="77"/>
        <v>-0.20198173951506557</v>
      </c>
      <c r="X222">
        <f t="shared" si="78"/>
        <v>1.0644163547155437E-2</v>
      </c>
      <c r="Y222">
        <f t="shared" si="79"/>
        <v>-3.4356604863489126E-2</v>
      </c>
      <c r="Z222">
        <f t="shared" si="80"/>
        <v>1.9614749789135643E-2</v>
      </c>
      <c r="AA222">
        <f t="shared" si="81"/>
        <v>0.11408992862295086</v>
      </c>
      <c r="AB222">
        <f t="shared" si="82"/>
        <v>0</v>
      </c>
      <c r="AC222">
        <f t="shared" si="83"/>
        <v>0</v>
      </c>
      <c r="AD222">
        <f t="shared" si="84"/>
        <v>0</v>
      </c>
      <c r="AE222">
        <f t="shared" si="85"/>
        <v>0</v>
      </c>
      <c r="AF222">
        <f t="shared" si="86"/>
        <v>0</v>
      </c>
      <c r="AG222">
        <f t="shared" si="87"/>
        <v>0</v>
      </c>
      <c r="AH222">
        <f t="shared" si="88"/>
        <v>0</v>
      </c>
      <c r="AI222">
        <f t="shared" si="89"/>
        <v>0</v>
      </c>
      <c r="AJ222">
        <f t="shared" si="75"/>
        <v>0.16358584122450581</v>
      </c>
    </row>
    <row r="223" spans="1:36" x14ac:dyDescent="0.35">
      <c r="A223">
        <v>304</v>
      </c>
      <c r="B223">
        <v>0</v>
      </c>
      <c r="C223" s="6">
        <f t="shared" si="72"/>
        <v>0.26289392569687342</v>
      </c>
      <c r="D223" t="s">
        <v>15</v>
      </c>
      <c r="E223">
        <v>3</v>
      </c>
      <c r="F223">
        <v>36</v>
      </c>
      <c r="G223">
        <v>5914</v>
      </c>
      <c r="H223">
        <v>2</v>
      </c>
      <c r="I223">
        <v>3</v>
      </c>
      <c r="J223">
        <f t="shared" ref="J223:R232" si="91">IF($D223=J$1,1,0)</f>
        <v>0</v>
      </c>
      <c r="K223">
        <f t="shared" si="91"/>
        <v>0</v>
      </c>
      <c r="L223">
        <f t="shared" si="91"/>
        <v>1</v>
      </c>
      <c r="M223">
        <f t="shared" si="91"/>
        <v>0</v>
      </c>
      <c r="N223">
        <f t="shared" si="91"/>
        <v>0</v>
      </c>
      <c r="O223">
        <f t="shared" si="91"/>
        <v>0</v>
      </c>
      <c r="P223">
        <f t="shared" si="91"/>
        <v>0</v>
      </c>
      <c r="Q223">
        <f t="shared" si="91"/>
        <v>0</v>
      </c>
      <c r="R223">
        <f t="shared" si="91"/>
        <v>0</v>
      </c>
      <c r="U223">
        <f t="shared" si="73"/>
        <v>0.25557534364381856</v>
      </c>
      <c r="V223">
        <f t="shared" si="74"/>
        <v>5.9850702918493913E-3</v>
      </c>
      <c r="W223">
        <f t="shared" si="77"/>
        <v>-0.13465449301004373</v>
      </c>
      <c r="X223">
        <f t="shared" si="78"/>
        <v>1.0597572932302568E-2</v>
      </c>
      <c r="Y223">
        <f t="shared" si="79"/>
        <v>-6.8713209726978253E-2</v>
      </c>
      <c r="Z223">
        <f t="shared" si="80"/>
        <v>1.9614749789135643E-2</v>
      </c>
      <c r="AA223">
        <f t="shared" si="81"/>
        <v>0</v>
      </c>
      <c r="AB223">
        <f t="shared" si="82"/>
        <v>0</v>
      </c>
      <c r="AC223">
        <f t="shared" si="83"/>
        <v>0.1744888917767892</v>
      </c>
      <c r="AD223">
        <f t="shared" si="84"/>
        <v>0</v>
      </c>
      <c r="AE223">
        <f t="shared" si="85"/>
        <v>0</v>
      </c>
      <c r="AF223">
        <f t="shared" si="86"/>
        <v>0</v>
      </c>
      <c r="AG223">
        <f t="shared" si="87"/>
        <v>0</v>
      </c>
      <c r="AH223">
        <f t="shared" si="88"/>
        <v>0</v>
      </c>
      <c r="AI223">
        <f t="shared" si="89"/>
        <v>0</v>
      </c>
      <c r="AJ223">
        <f t="shared" si="75"/>
        <v>0.26289392569687342</v>
      </c>
    </row>
    <row r="224" spans="1:36" x14ac:dyDescent="0.35">
      <c r="A224">
        <v>305</v>
      </c>
      <c r="B224">
        <v>0</v>
      </c>
      <c r="C224" s="6">
        <f t="shared" si="72"/>
        <v>0.19549676744646793</v>
      </c>
      <c r="D224" t="s">
        <v>13</v>
      </c>
      <c r="E224">
        <v>1</v>
      </c>
      <c r="F224">
        <v>33</v>
      </c>
      <c r="G224">
        <v>2622</v>
      </c>
      <c r="H224">
        <v>2</v>
      </c>
      <c r="I224">
        <v>4</v>
      </c>
      <c r="J224">
        <f t="shared" si="91"/>
        <v>0</v>
      </c>
      <c r="K224">
        <f t="shared" si="91"/>
        <v>1</v>
      </c>
      <c r="L224">
        <f t="shared" si="91"/>
        <v>0</v>
      </c>
      <c r="M224">
        <f t="shared" si="91"/>
        <v>0</v>
      </c>
      <c r="N224">
        <f t="shared" si="91"/>
        <v>0</v>
      </c>
      <c r="O224">
        <f t="shared" si="91"/>
        <v>0</v>
      </c>
      <c r="P224">
        <f t="shared" si="91"/>
        <v>0</v>
      </c>
      <c r="Q224">
        <f t="shared" si="91"/>
        <v>0</v>
      </c>
      <c r="R224">
        <f t="shared" si="91"/>
        <v>0</v>
      </c>
      <c r="U224">
        <f t="shared" si="73"/>
        <v>0.25557534364381856</v>
      </c>
      <c r="V224">
        <f t="shared" si="74"/>
        <v>1.9950234306164638E-3</v>
      </c>
      <c r="W224">
        <f t="shared" si="77"/>
        <v>-0.12343328525920674</v>
      </c>
      <c r="X224">
        <f t="shared" si="78"/>
        <v>4.6984843132393192E-3</v>
      </c>
      <c r="Y224">
        <f t="shared" si="79"/>
        <v>-6.8713209726978253E-2</v>
      </c>
      <c r="Z224">
        <f t="shared" si="80"/>
        <v>2.6152999718847523E-2</v>
      </c>
      <c r="AA224">
        <f t="shared" si="81"/>
        <v>0</v>
      </c>
      <c r="AB224">
        <f t="shared" si="82"/>
        <v>9.9221411326131048E-2</v>
      </c>
      <c r="AC224">
        <f t="shared" si="83"/>
        <v>0</v>
      </c>
      <c r="AD224">
        <f t="shared" si="84"/>
        <v>0</v>
      </c>
      <c r="AE224">
        <f t="shared" si="85"/>
        <v>0</v>
      </c>
      <c r="AF224">
        <f t="shared" si="86"/>
        <v>0</v>
      </c>
      <c r="AG224">
        <f t="shared" si="87"/>
        <v>0</v>
      </c>
      <c r="AH224">
        <f t="shared" si="88"/>
        <v>0</v>
      </c>
      <c r="AI224">
        <f t="shared" si="89"/>
        <v>0</v>
      </c>
      <c r="AJ224">
        <f t="shared" si="75"/>
        <v>0.19549676744646793</v>
      </c>
    </row>
    <row r="225" spans="1:36" x14ac:dyDescent="0.35">
      <c r="A225">
        <v>306</v>
      </c>
      <c r="B225">
        <v>0</v>
      </c>
      <c r="C225" s="6">
        <f t="shared" si="72"/>
        <v>-1.9890126984234178E-2</v>
      </c>
      <c r="D225" t="s">
        <v>22</v>
      </c>
      <c r="E225">
        <v>0</v>
      </c>
      <c r="F225">
        <v>37</v>
      </c>
      <c r="G225">
        <v>12185</v>
      </c>
      <c r="H225">
        <v>4</v>
      </c>
      <c r="I225">
        <v>3</v>
      </c>
      <c r="J225">
        <f t="shared" si="91"/>
        <v>0</v>
      </c>
      <c r="K225">
        <f t="shared" si="91"/>
        <v>0</v>
      </c>
      <c r="L225">
        <f t="shared" si="91"/>
        <v>0</v>
      </c>
      <c r="M225">
        <f t="shared" si="91"/>
        <v>0</v>
      </c>
      <c r="N225">
        <f t="shared" si="91"/>
        <v>0</v>
      </c>
      <c r="O225">
        <f t="shared" si="91"/>
        <v>0</v>
      </c>
      <c r="P225">
        <f t="shared" si="91"/>
        <v>0</v>
      </c>
      <c r="Q225">
        <f t="shared" si="91"/>
        <v>1</v>
      </c>
      <c r="R225">
        <f t="shared" si="91"/>
        <v>0</v>
      </c>
      <c r="U225">
        <f t="shared" si="73"/>
        <v>0.25557534364381856</v>
      </c>
      <c r="V225">
        <f t="shared" si="74"/>
        <v>0</v>
      </c>
      <c r="W225">
        <f t="shared" si="77"/>
        <v>-0.13839489559365603</v>
      </c>
      <c r="X225">
        <f t="shared" si="78"/>
        <v>2.1834870845469527E-2</v>
      </c>
      <c r="Y225">
        <f t="shared" si="79"/>
        <v>-0.13742641945395651</v>
      </c>
      <c r="Z225">
        <f t="shared" si="80"/>
        <v>1.9614749789135643E-2</v>
      </c>
      <c r="AA225">
        <f t="shared" si="81"/>
        <v>0</v>
      </c>
      <c r="AB225">
        <f t="shared" si="82"/>
        <v>0</v>
      </c>
      <c r="AC225">
        <f t="shared" si="83"/>
        <v>0</v>
      </c>
      <c r="AD225">
        <f t="shared" si="84"/>
        <v>0</v>
      </c>
      <c r="AE225">
        <f t="shared" si="85"/>
        <v>0</v>
      </c>
      <c r="AF225">
        <f t="shared" si="86"/>
        <v>0</v>
      </c>
      <c r="AG225">
        <f t="shared" si="87"/>
        <v>0</v>
      </c>
      <c r="AH225">
        <f t="shared" si="88"/>
        <v>-4.1093776215045383E-2</v>
      </c>
      <c r="AI225">
        <f t="shared" si="89"/>
        <v>0</v>
      </c>
      <c r="AJ225">
        <f t="shared" si="75"/>
        <v>-1.9890126984234178E-2</v>
      </c>
    </row>
    <row r="226" spans="1:36" x14ac:dyDescent="0.35">
      <c r="A226">
        <v>307</v>
      </c>
      <c r="B226">
        <v>0</v>
      </c>
      <c r="C226" s="6">
        <f t="shared" si="72"/>
        <v>0.17306078924794727</v>
      </c>
      <c r="D226" t="s">
        <v>10</v>
      </c>
      <c r="E226">
        <v>5</v>
      </c>
      <c r="F226">
        <v>38</v>
      </c>
      <c r="G226">
        <v>10609</v>
      </c>
      <c r="H226">
        <v>3</v>
      </c>
      <c r="I226">
        <v>3</v>
      </c>
      <c r="J226">
        <f t="shared" si="91"/>
        <v>1</v>
      </c>
      <c r="K226">
        <f t="shared" si="91"/>
        <v>0</v>
      </c>
      <c r="L226">
        <f t="shared" si="91"/>
        <v>0</v>
      </c>
      <c r="M226">
        <f t="shared" si="91"/>
        <v>0</v>
      </c>
      <c r="N226">
        <f t="shared" si="91"/>
        <v>0</v>
      </c>
      <c r="O226">
        <f t="shared" si="91"/>
        <v>0</v>
      </c>
      <c r="P226">
        <f t="shared" si="91"/>
        <v>0</v>
      </c>
      <c r="Q226">
        <f t="shared" si="91"/>
        <v>0</v>
      </c>
      <c r="R226">
        <f t="shared" si="91"/>
        <v>0</v>
      </c>
      <c r="U226">
        <f t="shared" si="73"/>
        <v>0.25557534364381856</v>
      </c>
      <c r="V226">
        <f t="shared" si="74"/>
        <v>9.9751171530823197E-3</v>
      </c>
      <c r="W226">
        <f t="shared" si="77"/>
        <v>-0.14213529817726836</v>
      </c>
      <c r="X226">
        <f t="shared" si="78"/>
        <v>1.9010762806695627E-2</v>
      </c>
      <c r="Y226">
        <f t="shared" si="79"/>
        <v>-0.10306981459046738</v>
      </c>
      <c r="Z226">
        <f t="shared" si="80"/>
        <v>1.9614749789135643E-2</v>
      </c>
      <c r="AA226">
        <f t="shared" si="81"/>
        <v>0.11408992862295086</v>
      </c>
      <c r="AB226">
        <f t="shared" si="82"/>
        <v>0</v>
      </c>
      <c r="AC226">
        <f t="shared" si="83"/>
        <v>0</v>
      </c>
      <c r="AD226">
        <f t="shared" si="84"/>
        <v>0</v>
      </c>
      <c r="AE226">
        <f t="shared" si="85"/>
        <v>0</v>
      </c>
      <c r="AF226">
        <f t="shared" si="86"/>
        <v>0</v>
      </c>
      <c r="AG226">
        <f t="shared" si="87"/>
        <v>0</v>
      </c>
      <c r="AH226">
        <f t="shared" si="88"/>
        <v>0</v>
      </c>
      <c r="AI226">
        <f t="shared" si="89"/>
        <v>0</v>
      </c>
      <c r="AJ226">
        <f t="shared" si="75"/>
        <v>0.17306078924794727</v>
      </c>
    </row>
    <row r="227" spans="1:36" x14ac:dyDescent="0.35">
      <c r="A227">
        <v>308</v>
      </c>
      <c r="B227">
        <v>0</v>
      </c>
      <c r="C227" s="6">
        <f t="shared" si="72"/>
        <v>7.6625341484681336E-2</v>
      </c>
      <c r="D227" t="s">
        <v>18</v>
      </c>
      <c r="E227">
        <v>1</v>
      </c>
      <c r="F227">
        <v>31</v>
      </c>
      <c r="G227">
        <v>4345</v>
      </c>
      <c r="H227">
        <v>3</v>
      </c>
      <c r="I227">
        <v>3</v>
      </c>
      <c r="J227">
        <f t="shared" si="91"/>
        <v>0</v>
      </c>
      <c r="K227">
        <f t="shared" si="91"/>
        <v>0</v>
      </c>
      <c r="L227">
        <f t="shared" si="91"/>
        <v>0</v>
      </c>
      <c r="M227">
        <f t="shared" si="91"/>
        <v>1</v>
      </c>
      <c r="N227">
        <f t="shared" si="91"/>
        <v>0</v>
      </c>
      <c r="O227">
        <f t="shared" si="91"/>
        <v>0</v>
      </c>
      <c r="P227">
        <f t="shared" si="91"/>
        <v>0</v>
      </c>
      <c r="Q227">
        <f t="shared" si="91"/>
        <v>0</v>
      </c>
      <c r="R227">
        <f t="shared" si="91"/>
        <v>0</v>
      </c>
      <c r="U227">
        <f t="shared" si="73"/>
        <v>0.25557534364381856</v>
      </c>
      <c r="V227">
        <f t="shared" si="74"/>
        <v>1.9950234306164638E-3</v>
      </c>
      <c r="W227">
        <f t="shared" si="77"/>
        <v>-0.11595248009198209</v>
      </c>
      <c r="X227">
        <f t="shared" si="78"/>
        <v>7.7860085206044403E-3</v>
      </c>
      <c r="Y227">
        <f t="shared" si="79"/>
        <v>-0.10306981459046738</v>
      </c>
      <c r="Z227">
        <f t="shared" si="80"/>
        <v>1.9614749789135643E-2</v>
      </c>
      <c r="AA227">
        <f t="shared" si="81"/>
        <v>0</v>
      </c>
      <c r="AB227">
        <f t="shared" si="82"/>
        <v>0</v>
      </c>
      <c r="AC227">
        <f t="shared" si="83"/>
        <v>0</v>
      </c>
      <c r="AD227">
        <f t="shared" si="84"/>
        <v>1.067651078295569E-2</v>
      </c>
      <c r="AE227">
        <f t="shared" si="85"/>
        <v>0</v>
      </c>
      <c r="AF227">
        <f t="shared" si="86"/>
        <v>0</v>
      </c>
      <c r="AG227">
        <f t="shared" si="87"/>
        <v>0</v>
      </c>
      <c r="AH227">
        <f t="shared" si="88"/>
        <v>0</v>
      </c>
      <c r="AI227">
        <f t="shared" si="89"/>
        <v>0</v>
      </c>
      <c r="AJ227">
        <f t="shared" si="75"/>
        <v>7.6625341484681336E-2</v>
      </c>
    </row>
    <row r="228" spans="1:36" x14ac:dyDescent="0.35">
      <c r="A228">
        <v>309</v>
      </c>
      <c r="B228">
        <v>0</v>
      </c>
      <c r="C228" s="6">
        <f t="shared" si="72"/>
        <v>2.0202400892566766E-2</v>
      </c>
      <c r="D228" t="s">
        <v>13</v>
      </c>
      <c r="E228">
        <v>0</v>
      </c>
      <c r="F228">
        <v>59</v>
      </c>
      <c r="G228">
        <v>2177</v>
      </c>
      <c r="H228">
        <v>4</v>
      </c>
      <c r="I228">
        <v>3</v>
      </c>
      <c r="J228">
        <f t="shared" si="91"/>
        <v>0</v>
      </c>
      <c r="K228">
        <f t="shared" si="91"/>
        <v>1</v>
      </c>
      <c r="L228">
        <f t="shared" si="91"/>
        <v>0</v>
      </c>
      <c r="M228">
        <f t="shared" si="91"/>
        <v>0</v>
      </c>
      <c r="N228">
        <f t="shared" si="91"/>
        <v>0</v>
      </c>
      <c r="O228">
        <f t="shared" si="91"/>
        <v>0</v>
      </c>
      <c r="P228">
        <f t="shared" si="91"/>
        <v>0</v>
      </c>
      <c r="Q228">
        <f t="shared" si="91"/>
        <v>0</v>
      </c>
      <c r="R228">
        <f t="shared" si="91"/>
        <v>0</v>
      </c>
      <c r="U228">
        <f t="shared" si="73"/>
        <v>0.25557534364381856</v>
      </c>
      <c r="V228">
        <f t="shared" si="74"/>
        <v>0</v>
      </c>
      <c r="W228">
        <f t="shared" si="77"/>
        <v>-0.22068375243312721</v>
      </c>
      <c r="X228">
        <f t="shared" si="78"/>
        <v>3.9010680205652164E-3</v>
      </c>
      <c r="Y228">
        <f t="shared" si="79"/>
        <v>-0.13742641945395651</v>
      </c>
      <c r="Z228">
        <f t="shared" si="80"/>
        <v>1.9614749789135643E-2</v>
      </c>
      <c r="AA228">
        <f t="shared" si="81"/>
        <v>0</v>
      </c>
      <c r="AB228">
        <f t="shared" si="82"/>
        <v>9.9221411326131048E-2</v>
      </c>
      <c r="AC228">
        <f t="shared" si="83"/>
        <v>0</v>
      </c>
      <c r="AD228">
        <f t="shared" si="84"/>
        <v>0</v>
      </c>
      <c r="AE228">
        <f t="shared" si="85"/>
        <v>0</v>
      </c>
      <c r="AF228">
        <f t="shared" si="86"/>
        <v>0</v>
      </c>
      <c r="AG228">
        <f t="shared" si="87"/>
        <v>0</v>
      </c>
      <c r="AH228">
        <f t="shared" si="88"/>
        <v>0</v>
      </c>
      <c r="AI228">
        <f t="shared" si="89"/>
        <v>0</v>
      </c>
      <c r="AJ228">
        <f t="shared" si="75"/>
        <v>2.0202400892566766E-2</v>
      </c>
    </row>
    <row r="229" spans="1:36" x14ac:dyDescent="0.35">
      <c r="A229">
        <v>311</v>
      </c>
      <c r="B229">
        <v>0</v>
      </c>
      <c r="C229" s="6">
        <f t="shared" si="72"/>
        <v>0.33651019881897631</v>
      </c>
      <c r="D229" t="s">
        <v>21</v>
      </c>
      <c r="E229">
        <v>5</v>
      </c>
      <c r="F229">
        <v>37</v>
      </c>
      <c r="G229">
        <v>2793</v>
      </c>
      <c r="H229">
        <v>4</v>
      </c>
      <c r="I229">
        <v>3</v>
      </c>
      <c r="J229">
        <f t="shared" si="91"/>
        <v>0</v>
      </c>
      <c r="K229">
        <f t="shared" si="91"/>
        <v>0</v>
      </c>
      <c r="L229">
        <f t="shared" si="91"/>
        <v>0</v>
      </c>
      <c r="M229">
        <f t="shared" si="91"/>
        <v>0</v>
      </c>
      <c r="N229">
        <f t="shared" si="91"/>
        <v>0</v>
      </c>
      <c r="O229">
        <f t="shared" si="91"/>
        <v>0</v>
      </c>
      <c r="P229">
        <f t="shared" si="91"/>
        <v>1</v>
      </c>
      <c r="Q229">
        <f t="shared" si="91"/>
        <v>0</v>
      </c>
      <c r="R229">
        <f t="shared" si="91"/>
        <v>0</v>
      </c>
      <c r="U229">
        <f t="shared" si="73"/>
        <v>0.25557534364381856</v>
      </c>
      <c r="V229">
        <f t="shared" si="74"/>
        <v>9.9751171530823197E-3</v>
      </c>
      <c r="W229">
        <f t="shared" si="77"/>
        <v>-0.13839489559365603</v>
      </c>
      <c r="X229">
        <f t="shared" si="78"/>
        <v>5.0049072032331875E-3</v>
      </c>
      <c r="Y229">
        <f t="shared" si="79"/>
        <v>-0.13742641945395651</v>
      </c>
      <c r="Z229">
        <f t="shared" si="80"/>
        <v>1.9614749789135643E-2</v>
      </c>
      <c r="AA229">
        <f t="shared" si="81"/>
        <v>0</v>
      </c>
      <c r="AB229">
        <f t="shared" si="82"/>
        <v>0</v>
      </c>
      <c r="AC229">
        <f t="shared" si="83"/>
        <v>0</v>
      </c>
      <c r="AD229">
        <f t="shared" si="84"/>
        <v>0</v>
      </c>
      <c r="AE229">
        <f t="shared" si="85"/>
        <v>0</v>
      </c>
      <c r="AF229">
        <f t="shared" si="86"/>
        <v>0</v>
      </c>
      <c r="AG229">
        <f t="shared" si="87"/>
        <v>0.32216139607731914</v>
      </c>
      <c r="AH229">
        <f t="shared" si="88"/>
        <v>0</v>
      </c>
      <c r="AI229">
        <f t="shared" si="89"/>
        <v>0</v>
      </c>
      <c r="AJ229">
        <f t="shared" si="75"/>
        <v>0.33651019881897631</v>
      </c>
    </row>
    <row r="230" spans="1:36" x14ac:dyDescent="0.35">
      <c r="A230">
        <v>312</v>
      </c>
      <c r="B230">
        <v>0</v>
      </c>
      <c r="C230" s="6">
        <f t="shared" si="72"/>
        <v>0.16555065556908066</v>
      </c>
      <c r="D230" t="s">
        <v>10</v>
      </c>
      <c r="E230">
        <v>4</v>
      </c>
      <c r="F230">
        <v>29</v>
      </c>
      <c r="G230">
        <v>7918</v>
      </c>
      <c r="H230">
        <v>4</v>
      </c>
      <c r="I230">
        <v>3</v>
      </c>
      <c r="J230">
        <f t="shared" si="91"/>
        <v>1</v>
      </c>
      <c r="K230">
        <f t="shared" si="91"/>
        <v>0</v>
      </c>
      <c r="L230">
        <f t="shared" si="91"/>
        <v>0</v>
      </c>
      <c r="M230">
        <f t="shared" si="91"/>
        <v>0</v>
      </c>
      <c r="N230">
        <f t="shared" si="91"/>
        <v>0</v>
      </c>
      <c r="O230">
        <f t="shared" si="91"/>
        <v>0</v>
      </c>
      <c r="P230">
        <f t="shared" si="91"/>
        <v>0</v>
      </c>
      <c r="Q230">
        <f t="shared" si="91"/>
        <v>0</v>
      </c>
      <c r="R230">
        <f t="shared" si="91"/>
        <v>0</v>
      </c>
      <c r="U230">
        <f t="shared" si="73"/>
        <v>0.25557534364381856</v>
      </c>
      <c r="V230">
        <f t="shared" si="74"/>
        <v>7.9800937224658551E-3</v>
      </c>
      <c r="W230">
        <f t="shared" si="77"/>
        <v>-0.10847167492475744</v>
      </c>
      <c r="X230">
        <f t="shared" si="78"/>
        <v>1.4188634169423696E-2</v>
      </c>
      <c r="Y230">
        <f t="shared" si="79"/>
        <v>-0.13742641945395651</v>
      </c>
      <c r="Z230">
        <f t="shared" si="80"/>
        <v>1.9614749789135643E-2</v>
      </c>
      <c r="AA230">
        <f t="shared" si="81"/>
        <v>0.11408992862295086</v>
      </c>
      <c r="AB230">
        <f t="shared" si="82"/>
        <v>0</v>
      </c>
      <c r="AC230">
        <f t="shared" si="83"/>
        <v>0</v>
      </c>
      <c r="AD230">
        <f t="shared" si="84"/>
        <v>0</v>
      </c>
      <c r="AE230">
        <f t="shared" si="85"/>
        <v>0</v>
      </c>
      <c r="AF230">
        <f t="shared" si="86"/>
        <v>0</v>
      </c>
      <c r="AG230">
        <f t="shared" si="87"/>
        <v>0</v>
      </c>
      <c r="AH230">
        <f t="shared" si="88"/>
        <v>0</v>
      </c>
      <c r="AI230">
        <f t="shared" si="89"/>
        <v>0</v>
      </c>
      <c r="AJ230">
        <f t="shared" si="75"/>
        <v>0.16555065556908066</v>
      </c>
    </row>
    <row r="231" spans="1:36" x14ac:dyDescent="0.35">
      <c r="A231">
        <v>314</v>
      </c>
      <c r="B231">
        <v>0</v>
      </c>
      <c r="C231" s="6">
        <f t="shared" si="72"/>
        <v>0.1710455368060011</v>
      </c>
      <c r="D231" t="s">
        <v>10</v>
      </c>
      <c r="E231">
        <v>0</v>
      </c>
      <c r="F231">
        <v>35</v>
      </c>
      <c r="G231">
        <v>8789</v>
      </c>
      <c r="H231">
        <v>3</v>
      </c>
      <c r="I231">
        <v>3</v>
      </c>
      <c r="J231">
        <f t="shared" si="91"/>
        <v>1</v>
      </c>
      <c r="K231">
        <f t="shared" si="91"/>
        <v>0</v>
      </c>
      <c r="L231">
        <f t="shared" si="91"/>
        <v>0</v>
      </c>
      <c r="M231">
        <f t="shared" si="91"/>
        <v>0</v>
      </c>
      <c r="N231">
        <f t="shared" si="91"/>
        <v>0</v>
      </c>
      <c r="O231">
        <f t="shared" si="91"/>
        <v>0</v>
      </c>
      <c r="P231">
        <f t="shared" si="91"/>
        <v>0</v>
      </c>
      <c r="Q231">
        <f t="shared" si="91"/>
        <v>0</v>
      </c>
      <c r="R231">
        <f t="shared" si="91"/>
        <v>0</v>
      </c>
      <c r="U231">
        <f t="shared" si="73"/>
        <v>0.25557534364381856</v>
      </c>
      <c r="V231">
        <f t="shared" si="74"/>
        <v>0</v>
      </c>
      <c r="W231">
        <f t="shared" si="77"/>
        <v>-0.1309140904264314</v>
      </c>
      <c r="X231">
        <f t="shared" si="78"/>
        <v>1.5749419766994805E-2</v>
      </c>
      <c r="Y231">
        <f t="shared" si="79"/>
        <v>-0.10306981459046738</v>
      </c>
      <c r="Z231">
        <f t="shared" si="80"/>
        <v>1.9614749789135643E-2</v>
      </c>
      <c r="AA231">
        <f t="shared" si="81"/>
        <v>0.11408992862295086</v>
      </c>
      <c r="AB231">
        <f t="shared" si="82"/>
        <v>0</v>
      </c>
      <c r="AC231">
        <f t="shared" si="83"/>
        <v>0</v>
      </c>
      <c r="AD231">
        <f t="shared" si="84"/>
        <v>0</v>
      </c>
      <c r="AE231">
        <f t="shared" si="85"/>
        <v>0</v>
      </c>
      <c r="AF231">
        <f t="shared" si="86"/>
        <v>0</v>
      </c>
      <c r="AG231">
        <f t="shared" si="87"/>
        <v>0</v>
      </c>
      <c r="AH231">
        <f t="shared" si="88"/>
        <v>0</v>
      </c>
      <c r="AI231">
        <f t="shared" si="89"/>
        <v>0</v>
      </c>
      <c r="AJ231">
        <f t="shared" si="75"/>
        <v>0.1710455368060011</v>
      </c>
    </row>
    <row r="232" spans="1:36" x14ac:dyDescent="0.35">
      <c r="A232">
        <v>315</v>
      </c>
      <c r="B232">
        <v>1</v>
      </c>
      <c r="C232" s="6">
        <f t="shared" si="72"/>
        <v>0.13279437110665993</v>
      </c>
      <c r="D232" t="s">
        <v>13</v>
      </c>
      <c r="E232">
        <v>0</v>
      </c>
      <c r="F232">
        <v>29</v>
      </c>
      <c r="G232">
        <v>2389</v>
      </c>
      <c r="H232">
        <v>4</v>
      </c>
      <c r="I232">
        <v>3</v>
      </c>
      <c r="J232">
        <f t="shared" si="91"/>
        <v>0</v>
      </c>
      <c r="K232">
        <f t="shared" si="91"/>
        <v>1</v>
      </c>
      <c r="L232">
        <f t="shared" si="91"/>
        <v>0</v>
      </c>
      <c r="M232">
        <f t="shared" si="91"/>
        <v>0</v>
      </c>
      <c r="N232">
        <f t="shared" si="91"/>
        <v>0</v>
      </c>
      <c r="O232">
        <f t="shared" si="91"/>
        <v>0</v>
      </c>
      <c r="P232">
        <f t="shared" si="91"/>
        <v>0</v>
      </c>
      <c r="Q232">
        <f t="shared" si="91"/>
        <v>0</v>
      </c>
      <c r="R232">
        <f t="shared" si="91"/>
        <v>0</v>
      </c>
      <c r="U232">
        <f t="shared" si="73"/>
        <v>0.25557534364381856</v>
      </c>
      <c r="V232">
        <f t="shared" si="74"/>
        <v>0</v>
      </c>
      <c r="W232">
        <f t="shared" si="77"/>
        <v>-0.10847167492475744</v>
      </c>
      <c r="X232">
        <f t="shared" si="78"/>
        <v>4.2809607262886094E-3</v>
      </c>
      <c r="Y232">
        <f t="shared" si="79"/>
        <v>-0.13742641945395651</v>
      </c>
      <c r="Z232">
        <f t="shared" si="80"/>
        <v>1.9614749789135643E-2</v>
      </c>
      <c r="AA232">
        <f t="shared" si="81"/>
        <v>0</v>
      </c>
      <c r="AB232">
        <f t="shared" si="82"/>
        <v>9.9221411326131048E-2</v>
      </c>
      <c r="AC232">
        <f t="shared" si="83"/>
        <v>0</v>
      </c>
      <c r="AD232">
        <f t="shared" si="84"/>
        <v>0</v>
      </c>
      <c r="AE232">
        <f t="shared" si="85"/>
        <v>0</v>
      </c>
      <c r="AF232">
        <f t="shared" si="86"/>
        <v>0</v>
      </c>
      <c r="AG232">
        <f t="shared" si="87"/>
        <v>0</v>
      </c>
      <c r="AH232">
        <f t="shared" si="88"/>
        <v>0</v>
      </c>
      <c r="AI232">
        <f t="shared" si="89"/>
        <v>0</v>
      </c>
      <c r="AJ232">
        <f t="shared" si="75"/>
        <v>0.13279437110665993</v>
      </c>
    </row>
    <row r="233" spans="1:36" x14ac:dyDescent="0.35">
      <c r="A233">
        <v>316</v>
      </c>
      <c r="B233">
        <v>0</v>
      </c>
      <c r="C233" s="6">
        <f t="shared" si="72"/>
        <v>0.12749741115023333</v>
      </c>
      <c r="D233" t="s">
        <v>15</v>
      </c>
      <c r="E233">
        <v>2</v>
      </c>
      <c r="F233">
        <v>52</v>
      </c>
      <c r="G233">
        <v>3212</v>
      </c>
      <c r="H233">
        <v>4</v>
      </c>
      <c r="I233">
        <v>3</v>
      </c>
      <c r="J233">
        <f t="shared" ref="J233:R242" si="92">IF($D233=J$1,1,0)</f>
        <v>0</v>
      </c>
      <c r="K233">
        <f t="shared" si="92"/>
        <v>0</v>
      </c>
      <c r="L233">
        <f t="shared" si="92"/>
        <v>1</v>
      </c>
      <c r="M233">
        <f t="shared" si="92"/>
        <v>0</v>
      </c>
      <c r="N233">
        <f t="shared" si="92"/>
        <v>0</v>
      </c>
      <c r="O233">
        <f t="shared" si="92"/>
        <v>0</v>
      </c>
      <c r="P233">
        <f t="shared" si="92"/>
        <v>0</v>
      </c>
      <c r="Q233">
        <f t="shared" si="92"/>
        <v>0</v>
      </c>
      <c r="R233">
        <f t="shared" si="92"/>
        <v>0</v>
      </c>
      <c r="U233">
        <f t="shared" si="73"/>
        <v>0.25557534364381856</v>
      </c>
      <c r="V233">
        <f t="shared" si="74"/>
        <v>3.9900468612329276E-3</v>
      </c>
      <c r="W233">
        <f t="shared" si="77"/>
        <v>-0.19450093434784094</v>
      </c>
      <c r="X233">
        <f t="shared" si="78"/>
        <v>5.7557328810544216E-3</v>
      </c>
      <c r="Y233">
        <f t="shared" si="79"/>
        <v>-0.13742641945395651</v>
      </c>
      <c r="Z233">
        <f t="shared" si="80"/>
        <v>1.9614749789135643E-2</v>
      </c>
      <c r="AA233">
        <f t="shared" si="81"/>
        <v>0</v>
      </c>
      <c r="AB233">
        <f t="shared" si="82"/>
        <v>0</v>
      </c>
      <c r="AC233">
        <f t="shared" si="83"/>
        <v>0.1744888917767892</v>
      </c>
      <c r="AD233">
        <f t="shared" si="84"/>
        <v>0</v>
      </c>
      <c r="AE233">
        <f t="shared" si="85"/>
        <v>0</v>
      </c>
      <c r="AF233">
        <f t="shared" si="86"/>
        <v>0</v>
      </c>
      <c r="AG233">
        <f t="shared" si="87"/>
        <v>0</v>
      </c>
      <c r="AH233">
        <f t="shared" si="88"/>
        <v>0</v>
      </c>
      <c r="AI233">
        <f t="shared" si="89"/>
        <v>0</v>
      </c>
      <c r="AJ233">
        <f t="shared" si="75"/>
        <v>0.12749741115023333</v>
      </c>
    </row>
    <row r="234" spans="1:36" x14ac:dyDescent="0.35">
      <c r="A234">
        <v>319</v>
      </c>
      <c r="B234">
        <v>0</v>
      </c>
      <c r="C234" s="6">
        <f t="shared" si="72"/>
        <v>3.707474262138323E-2</v>
      </c>
      <c r="D234" t="s">
        <v>20</v>
      </c>
      <c r="E234">
        <v>11</v>
      </c>
      <c r="F234">
        <v>42</v>
      </c>
      <c r="G234">
        <v>19232</v>
      </c>
      <c r="H234">
        <v>4</v>
      </c>
      <c r="I234">
        <v>3</v>
      </c>
      <c r="J234">
        <f t="shared" si="92"/>
        <v>0</v>
      </c>
      <c r="K234">
        <f t="shared" si="92"/>
        <v>0</v>
      </c>
      <c r="L234">
        <f t="shared" si="92"/>
        <v>0</v>
      </c>
      <c r="M234">
        <f t="shared" si="92"/>
        <v>0</v>
      </c>
      <c r="N234">
        <f t="shared" si="92"/>
        <v>0</v>
      </c>
      <c r="O234">
        <f t="shared" si="92"/>
        <v>1</v>
      </c>
      <c r="P234">
        <f t="shared" si="92"/>
        <v>0</v>
      </c>
      <c r="Q234">
        <f t="shared" si="92"/>
        <v>0</v>
      </c>
      <c r="R234">
        <f t="shared" si="92"/>
        <v>0</v>
      </c>
      <c r="U234">
        <f t="shared" si="73"/>
        <v>0.25557534364381856</v>
      </c>
      <c r="V234">
        <f t="shared" si="74"/>
        <v>2.1945257736781101E-2</v>
      </c>
      <c r="W234">
        <f t="shared" si="77"/>
        <v>-0.15709690851171768</v>
      </c>
      <c r="X234">
        <f t="shared" si="78"/>
        <v>3.4462719417322117E-2</v>
      </c>
      <c r="Y234">
        <f t="shared" si="79"/>
        <v>-0.13742641945395651</v>
      </c>
      <c r="Z234">
        <f t="shared" si="80"/>
        <v>1.9614749789135643E-2</v>
      </c>
      <c r="AA234">
        <f t="shared" si="81"/>
        <v>0</v>
      </c>
      <c r="AB234">
        <f t="shared" si="82"/>
        <v>0</v>
      </c>
      <c r="AC234">
        <f t="shared" si="83"/>
        <v>0</v>
      </c>
      <c r="AD234">
        <f t="shared" si="84"/>
        <v>0</v>
      </c>
      <c r="AE234">
        <f t="shared" si="85"/>
        <v>0</v>
      </c>
      <c r="AF234">
        <f t="shared" si="86"/>
        <v>0</v>
      </c>
      <c r="AG234">
        <f t="shared" si="87"/>
        <v>0</v>
      </c>
      <c r="AH234">
        <f t="shared" si="88"/>
        <v>0</v>
      </c>
      <c r="AI234">
        <f t="shared" si="89"/>
        <v>0</v>
      </c>
      <c r="AJ234">
        <f t="shared" si="75"/>
        <v>3.707474262138323E-2</v>
      </c>
    </row>
    <row r="235" spans="1:36" x14ac:dyDescent="0.35">
      <c r="A235">
        <v>321</v>
      </c>
      <c r="B235">
        <v>0</v>
      </c>
      <c r="C235" s="6">
        <f t="shared" si="72"/>
        <v>0.12472343703534094</v>
      </c>
      <c r="D235" t="s">
        <v>24</v>
      </c>
      <c r="E235">
        <v>2</v>
      </c>
      <c r="F235">
        <v>59</v>
      </c>
      <c r="G235">
        <v>2267</v>
      </c>
      <c r="H235">
        <v>3</v>
      </c>
      <c r="I235">
        <v>3</v>
      </c>
      <c r="J235">
        <f t="shared" si="92"/>
        <v>0</v>
      </c>
      <c r="K235">
        <f t="shared" si="92"/>
        <v>0</v>
      </c>
      <c r="L235">
        <f t="shared" si="92"/>
        <v>0</v>
      </c>
      <c r="M235">
        <f t="shared" si="92"/>
        <v>0</v>
      </c>
      <c r="N235">
        <f t="shared" si="92"/>
        <v>0</v>
      </c>
      <c r="O235">
        <f t="shared" si="92"/>
        <v>0</v>
      </c>
      <c r="P235">
        <f t="shared" si="92"/>
        <v>0</v>
      </c>
      <c r="Q235">
        <f t="shared" si="92"/>
        <v>0</v>
      </c>
      <c r="R235">
        <f t="shared" si="92"/>
        <v>1</v>
      </c>
      <c r="U235">
        <f t="shared" si="73"/>
        <v>0.25557534364381856</v>
      </c>
      <c r="V235">
        <f t="shared" si="74"/>
        <v>3.9900468612329276E-3</v>
      </c>
      <c r="W235">
        <f t="shared" si="77"/>
        <v>-0.22068375243312721</v>
      </c>
      <c r="X235">
        <f t="shared" si="78"/>
        <v>4.0623432258251472E-3</v>
      </c>
      <c r="Y235">
        <f t="shared" si="79"/>
        <v>-0.10306981459046738</v>
      </c>
      <c r="Z235">
        <f t="shared" si="80"/>
        <v>1.9614749789135643E-2</v>
      </c>
      <c r="AA235">
        <f t="shared" si="81"/>
        <v>0</v>
      </c>
      <c r="AB235">
        <f t="shared" si="82"/>
        <v>0</v>
      </c>
      <c r="AC235">
        <f t="shared" si="83"/>
        <v>0</v>
      </c>
      <c r="AD235">
        <f t="shared" si="84"/>
        <v>0</v>
      </c>
      <c r="AE235">
        <f t="shared" si="85"/>
        <v>0</v>
      </c>
      <c r="AF235">
        <f t="shared" si="86"/>
        <v>0</v>
      </c>
      <c r="AG235">
        <f t="shared" si="87"/>
        <v>0</v>
      </c>
      <c r="AH235">
        <f t="shared" si="88"/>
        <v>0</v>
      </c>
      <c r="AI235">
        <f t="shared" si="89"/>
        <v>0.16523452053892324</v>
      </c>
      <c r="AJ235">
        <f t="shared" si="75"/>
        <v>0.12472343703534094</v>
      </c>
    </row>
    <row r="236" spans="1:36" x14ac:dyDescent="0.35">
      <c r="A236">
        <v>323</v>
      </c>
      <c r="B236">
        <v>0</v>
      </c>
      <c r="C236" s="6">
        <f t="shared" si="72"/>
        <v>-1.4283030967640015E-2</v>
      </c>
      <c r="D236" t="s">
        <v>20</v>
      </c>
      <c r="E236">
        <v>0</v>
      </c>
      <c r="F236">
        <v>50</v>
      </c>
      <c r="G236">
        <v>19517</v>
      </c>
      <c r="H236">
        <v>4</v>
      </c>
      <c r="I236">
        <v>3</v>
      </c>
      <c r="J236">
        <f t="shared" si="92"/>
        <v>0</v>
      </c>
      <c r="K236">
        <f t="shared" si="92"/>
        <v>0</v>
      </c>
      <c r="L236">
        <f t="shared" si="92"/>
        <v>0</v>
      </c>
      <c r="M236">
        <f t="shared" si="92"/>
        <v>0</v>
      </c>
      <c r="N236">
        <f t="shared" si="92"/>
        <v>0</v>
      </c>
      <c r="O236">
        <f t="shared" si="92"/>
        <v>1</v>
      </c>
      <c r="P236">
        <f t="shared" si="92"/>
        <v>0</v>
      </c>
      <c r="Q236">
        <f t="shared" si="92"/>
        <v>0</v>
      </c>
      <c r="R236">
        <f t="shared" si="92"/>
        <v>0</v>
      </c>
      <c r="U236">
        <f t="shared" si="73"/>
        <v>0.25557534364381856</v>
      </c>
      <c r="V236">
        <f t="shared" si="74"/>
        <v>0</v>
      </c>
      <c r="W236">
        <f t="shared" si="77"/>
        <v>-0.18702012918061628</v>
      </c>
      <c r="X236">
        <f t="shared" si="78"/>
        <v>3.4973424233978562E-2</v>
      </c>
      <c r="Y236">
        <f t="shared" si="79"/>
        <v>-0.13742641945395651</v>
      </c>
      <c r="Z236">
        <f t="shared" si="80"/>
        <v>1.9614749789135643E-2</v>
      </c>
      <c r="AA236">
        <f t="shared" si="81"/>
        <v>0</v>
      </c>
      <c r="AB236">
        <f t="shared" si="82"/>
        <v>0</v>
      </c>
      <c r="AC236">
        <f t="shared" si="83"/>
        <v>0</v>
      </c>
      <c r="AD236">
        <f t="shared" si="84"/>
        <v>0</v>
      </c>
      <c r="AE236">
        <f t="shared" si="85"/>
        <v>0</v>
      </c>
      <c r="AF236">
        <f t="shared" si="86"/>
        <v>0</v>
      </c>
      <c r="AG236">
        <f t="shared" si="87"/>
        <v>0</v>
      </c>
      <c r="AH236">
        <f t="shared" si="88"/>
        <v>0</v>
      </c>
      <c r="AI236">
        <f t="shared" si="89"/>
        <v>0</v>
      </c>
      <c r="AJ236">
        <f t="shared" si="75"/>
        <v>-1.4283030967640015E-2</v>
      </c>
    </row>
    <row r="237" spans="1:36" x14ac:dyDescent="0.35">
      <c r="A237">
        <v>325</v>
      </c>
      <c r="B237">
        <v>1</v>
      </c>
      <c r="C237" s="6">
        <f t="shared" si="72"/>
        <v>0.19318446271894893</v>
      </c>
      <c r="D237" t="s">
        <v>15</v>
      </c>
      <c r="E237">
        <v>0</v>
      </c>
      <c r="F237">
        <v>33</v>
      </c>
      <c r="G237">
        <v>2436</v>
      </c>
      <c r="H237">
        <v>4</v>
      </c>
      <c r="I237">
        <v>3</v>
      </c>
      <c r="J237">
        <f t="shared" si="92"/>
        <v>0</v>
      </c>
      <c r="K237">
        <f t="shared" si="92"/>
        <v>0</v>
      </c>
      <c r="L237">
        <f t="shared" si="92"/>
        <v>1</v>
      </c>
      <c r="M237">
        <f t="shared" si="92"/>
        <v>0</v>
      </c>
      <c r="N237">
        <f t="shared" si="92"/>
        <v>0</v>
      </c>
      <c r="O237">
        <f t="shared" si="92"/>
        <v>0</v>
      </c>
      <c r="P237">
        <f t="shared" si="92"/>
        <v>0</v>
      </c>
      <c r="Q237">
        <f t="shared" si="92"/>
        <v>0</v>
      </c>
      <c r="R237">
        <f t="shared" si="92"/>
        <v>0</v>
      </c>
      <c r="U237">
        <f t="shared" si="73"/>
        <v>0.25557534364381856</v>
      </c>
      <c r="V237">
        <f t="shared" si="74"/>
        <v>0</v>
      </c>
      <c r="W237">
        <f t="shared" si="77"/>
        <v>-0.12343328525920674</v>
      </c>
      <c r="X237">
        <f t="shared" si="78"/>
        <v>4.3651822223687957E-3</v>
      </c>
      <c r="Y237">
        <f t="shared" si="79"/>
        <v>-0.13742641945395651</v>
      </c>
      <c r="Z237">
        <f t="shared" si="80"/>
        <v>1.9614749789135643E-2</v>
      </c>
      <c r="AA237">
        <f t="shared" si="81"/>
        <v>0</v>
      </c>
      <c r="AB237">
        <f t="shared" si="82"/>
        <v>0</v>
      </c>
      <c r="AC237">
        <f t="shared" si="83"/>
        <v>0.1744888917767892</v>
      </c>
      <c r="AD237">
        <f t="shared" si="84"/>
        <v>0</v>
      </c>
      <c r="AE237">
        <f t="shared" si="85"/>
        <v>0</v>
      </c>
      <c r="AF237">
        <f t="shared" si="86"/>
        <v>0</v>
      </c>
      <c r="AG237">
        <f t="shared" si="87"/>
        <v>0</v>
      </c>
      <c r="AH237">
        <f t="shared" si="88"/>
        <v>0</v>
      </c>
      <c r="AI237">
        <f t="shared" si="89"/>
        <v>0</v>
      </c>
      <c r="AJ237">
        <f t="shared" si="75"/>
        <v>0.19318446271894893</v>
      </c>
    </row>
    <row r="238" spans="1:36" x14ac:dyDescent="0.35">
      <c r="A238">
        <v>327</v>
      </c>
      <c r="B238">
        <v>0</v>
      </c>
      <c r="C238" s="6">
        <f t="shared" si="72"/>
        <v>1.4245468436168588E-2</v>
      </c>
      <c r="D238" t="s">
        <v>20</v>
      </c>
      <c r="E238">
        <v>1</v>
      </c>
      <c r="F238">
        <v>43</v>
      </c>
      <c r="G238">
        <v>16064</v>
      </c>
      <c r="H238">
        <v>4</v>
      </c>
      <c r="I238">
        <v>4</v>
      </c>
      <c r="J238">
        <f t="shared" si="92"/>
        <v>0</v>
      </c>
      <c r="K238">
        <f t="shared" si="92"/>
        <v>0</v>
      </c>
      <c r="L238">
        <f t="shared" si="92"/>
        <v>0</v>
      </c>
      <c r="M238">
        <f t="shared" si="92"/>
        <v>0</v>
      </c>
      <c r="N238">
        <f t="shared" si="92"/>
        <v>0</v>
      </c>
      <c r="O238">
        <f t="shared" si="92"/>
        <v>1</v>
      </c>
      <c r="P238">
        <f t="shared" si="92"/>
        <v>0</v>
      </c>
      <c r="Q238">
        <f t="shared" si="92"/>
        <v>0</v>
      </c>
      <c r="R238">
        <f t="shared" si="92"/>
        <v>0</v>
      </c>
      <c r="U238">
        <f t="shared" si="73"/>
        <v>0.25557534364381856</v>
      </c>
      <c r="V238">
        <f t="shared" si="74"/>
        <v>1.9950234306164638E-3</v>
      </c>
      <c r="W238">
        <f t="shared" si="77"/>
        <v>-0.16083731109533</v>
      </c>
      <c r="X238">
        <f t="shared" si="78"/>
        <v>2.8785832192172549E-2</v>
      </c>
      <c r="Y238">
        <f t="shared" si="79"/>
        <v>-0.13742641945395651</v>
      </c>
      <c r="Z238">
        <f t="shared" si="80"/>
        <v>2.6152999718847523E-2</v>
      </c>
      <c r="AA238">
        <f t="shared" si="81"/>
        <v>0</v>
      </c>
      <c r="AB238">
        <f t="shared" si="82"/>
        <v>0</v>
      </c>
      <c r="AC238">
        <f t="shared" si="83"/>
        <v>0</v>
      </c>
      <c r="AD238">
        <f t="shared" si="84"/>
        <v>0</v>
      </c>
      <c r="AE238">
        <f t="shared" si="85"/>
        <v>0</v>
      </c>
      <c r="AF238">
        <f t="shared" si="86"/>
        <v>0</v>
      </c>
      <c r="AG238">
        <f t="shared" si="87"/>
        <v>0</v>
      </c>
      <c r="AH238">
        <f t="shared" si="88"/>
        <v>0</v>
      </c>
      <c r="AI238">
        <f t="shared" si="89"/>
        <v>0</v>
      </c>
      <c r="AJ238">
        <f t="shared" si="75"/>
        <v>1.4245468436168588E-2</v>
      </c>
    </row>
    <row r="239" spans="1:36" x14ac:dyDescent="0.35">
      <c r="A239">
        <v>328</v>
      </c>
      <c r="B239">
        <v>1</v>
      </c>
      <c r="C239" s="6">
        <f t="shared" si="72"/>
        <v>0.30527316823224959</v>
      </c>
      <c r="D239" t="s">
        <v>15</v>
      </c>
      <c r="E239">
        <v>1</v>
      </c>
      <c r="F239">
        <v>33</v>
      </c>
      <c r="G239">
        <v>2707</v>
      </c>
      <c r="H239">
        <v>1</v>
      </c>
      <c r="I239">
        <v>4</v>
      </c>
      <c r="J239">
        <f t="shared" si="92"/>
        <v>0</v>
      </c>
      <c r="K239">
        <f t="shared" si="92"/>
        <v>0</v>
      </c>
      <c r="L239">
        <f t="shared" si="92"/>
        <v>1</v>
      </c>
      <c r="M239">
        <f t="shared" si="92"/>
        <v>0</v>
      </c>
      <c r="N239">
        <f t="shared" si="92"/>
        <v>0</v>
      </c>
      <c r="O239">
        <f t="shared" si="92"/>
        <v>0</v>
      </c>
      <c r="P239">
        <f t="shared" si="92"/>
        <v>0</v>
      </c>
      <c r="Q239">
        <f t="shared" si="92"/>
        <v>0</v>
      </c>
      <c r="R239">
        <f t="shared" si="92"/>
        <v>0</v>
      </c>
      <c r="U239">
        <f t="shared" si="73"/>
        <v>0.25557534364381856</v>
      </c>
      <c r="V239">
        <f t="shared" si="74"/>
        <v>1.9950234306164638E-3</v>
      </c>
      <c r="W239">
        <f t="shared" si="77"/>
        <v>-0.12343328525920674</v>
      </c>
      <c r="X239">
        <f t="shared" si="78"/>
        <v>4.8507997848736984E-3</v>
      </c>
      <c r="Y239">
        <f t="shared" si="79"/>
        <v>-3.4356604863489126E-2</v>
      </c>
      <c r="Z239">
        <f t="shared" si="80"/>
        <v>2.6152999718847523E-2</v>
      </c>
      <c r="AA239">
        <f t="shared" si="81"/>
        <v>0</v>
      </c>
      <c r="AB239">
        <f t="shared" si="82"/>
        <v>0</v>
      </c>
      <c r="AC239">
        <f t="shared" si="83"/>
        <v>0.1744888917767892</v>
      </c>
      <c r="AD239">
        <f t="shared" si="84"/>
        <v>0</v>
      </c>
      <c r="AE239">
        <f t="shared" si="85"/>
        <v>0</v>
      </c>
      <c r="AF239">
        <f t="shared" si="86"/>
        <v>0</v>
      </c>
      <c r="AG239">
        <f t="shared" si="87"/>
        <v>0</v>
      </c>
      <c r="AH239">
        <f t="shared" si="88"/>
        <v>0</v>
      </c>
      <c r="AI239">
        <f t="shared" si="89"/>
        <v>0</v>
      </c>
      <c r="AJ239">
        <f t="shared" si="75"/>
        <v>0.30527316823224959</v>
      </c>
    </row>
    <row r="240" spans="1:36" x14ac:dyDescent="0.35">
      <c r="A240">
        <v>329</v>
      </c>
      <c r="B240">
        <v>0</v>
      </c>
      <c r="C240" s="6">
        <f t="shared" si="72"/>
        <v>4.1713536108296881E-2</v>
      </c>
      <c r="D240" t="s">
        <v>20</v>
      </c>
      <c r="E240">
        <v>15</v>
      </c>
      <c r="F240">
        <v>52</v>
      </c>
      <c r="G240">
        <v>19068</v>
      </c>
      <c r="H240">
        <v>3</v>
      </c>
      <c r="I240">
        <v>3</v>
      </c>
      <c r="J240">
        <f t="shared" si="92"/>
        <v>0</v>
      </c>
      <c r="K240">
        <f t="shared" si="92"/>
        <v>0</v>
      </c>
      <c r="L240">
        <f t="shared" si="92"/>
        <v>0</v>
      </c>
      <c r="M240">
        <f t="shared" si="92"/>
        <v>0</v>
      </c>
      <c r="N240">
        <f t="shared" si="92"/>
        <v>0</v>
      </c>
      <c r="O240">
        <f t="shared" si="92"/>
        <v>1</v>
      </c>
      <c r="P240">
        <f t="shared" si="92"/>
        <v>0</v>
      </c>
      <c r="Q240">
        <f t="shared" si="92"/>
        <v>0</v>
      </c>
      <c r="R240">
        <f t="shared" si="92"/>
        <v>0</v>
      </c>
      <c r="U240">
        <f t="shared" si="73"/>
        <v>0.25557534364381856</v>
      </c>
      <c r="V240">
        <f t="shared" si="74"/>
        <v>2.9925351459246956E-2</v>
      </c>
      <c r="W240">
        <f t="shared" si="77"/>
        <v>-0.19450093434784094</v>
      </c>
      <c r="X240">
        <f t="shared" si="78"/>
        <v>3.4168840154404016E-2</v>
      </c>
      <c r="Y240">
        <f t="shared" si="79"/>
        <v>-0.10306981459046738</v>
      </c>
      <c r="Z240">
        <f t="shared" si="80"/>
        <v>1.9614749789135643E-2</v>
      </c>
      <c r="AA240">
        <f t="shared" si="81"/>
        <v>0</v>
      </c>
      <c r="AB240">
        <f t="shared" si="82"/>
        <v>0</v>
      </c>
      <c r="AC240">
        <f t="shared" si="83"/>
        <v>0</v>
      </c>
      <c r="AD240">
        <f t="shared" si="84"/>
        <v>0</v>
      </c>
      <c r="AE240">
        <f t="shared" si="85"/>
        <v>0</v>
      </c>
      <c r="AF240">
        <f t="shared" si="86"/>
        <v>0</v>
      </c>
      <c r="AG240">
        <f t="shared" si="87"/>
        <v>0</v>
      </c>
      <c r="AH240">
        <f t="shared" si="88"/>
        <v>0</v>
      </c>
      <c r="AI240">
        <f t="shared" si="89"/>
        <v>0</v>
      </c>
      <c r="AJ240">
        <f t="shared" si="75"/>
        <v>4.1713536108296881E-2</v>
      </c>
    </row>
    <row r="241" spans="1:36" x14ac:dyDescent="0.35">
      <c r="A241">
        <v>330</v>
      </c>
      <c r="B241">
        <v>0</v>
      </c>
      <c r="C241" s="6">
        <f t="shared" si="72"/>
        <v>0.41798456311472593</v>
      </c>
      <c r="D241" t="s">
        <v>21</v>
      </c>
      <c r="E241">
        <v>1</v>
      </c>
      <c r="F241">
        <v>32</v>
      </c>
      <c r="G241">
        <v>3931</v>
      </c>
      <c r="H241">
        <v>2</v>
      </c>
      <c r="I241">
        <v>3</v>
      </c>
      <c r="J241">
        <f t="shared" si="92"/>
        <v>0</v>
      </c>
      <c r="K241">
        <f t="shared" si="92"/>
        <v>0</v>
      </c>
      <c r="L241">
        <f t="shared" si="92"/>
        <v>0</v>
      </c>
      <c r="M241">
        <f t="shared" si="92"/>
        <v>0</v>
      </c>
      <c r="N241">
        <f t="shared" si="92"/>
        <v>0</v>
      </c>
      <c r="O241">
        <f t="shared" si="92"/>
        <v>0</v>
      </c>
      <c r="P241">
        <f t="shared" si="92"/>
        <v>1</v>
      </c>
      <c r="Q241">
        <f t="shared" si="92"/>
        <v>0</v>
      </c>
      <c r="R241">
        <f t="shared" si="92"/>
        <v>0</v>
      </c>
      <c r="U241">
        <f t="shared" si="73"/>
        <v>0.25557534364381856</v>
      </c>
      <c r="V241">
        <f t="shared" si="74"/>
        <v>1.9950234306164638E-3</v>
      </c>
      <c r="W241">
        <f t="shared" si="77"/>
        <v>-0.11969288267559441</v>
      </c>
      <c r="X241">
        <f t="shared" si="78"/>
        <v>7.0441425764087582E-3</v>
      </c>
      <c r="Y241">
        <f t="shared" si="79"/>
        <v>-6.8713209726978253E-2</v>
      </c>
      <c r="Z241">
        <f t="shared" si="80"/>
        <v>1.9614749789135643E-2</v>
      </c>
      <c r="AA241">
        <f t="shared" si="81"/>
        <v>0</v>
      </c>
      <c r="AB241">
        <f t="shared" si="82"/>
        <v>0</v>
      </c>
      <c r="AC241">
        <f t="shared" si="83"/>
        <v>0</v>
      </c>
      <c r="AD241">
        <f t="shared" si="84"/>
        <v>0</v>
      </c>
      <c r="AE241">
        <f t="shared" si="85"/>
        <v>0</v>
      </c>
      <c r="AF241">
        <f t="shared" si="86"/>
        <v>0</v>
      </c>
      <c r="AG241">
        <f t="shared" si="87"/>
        <v>0.32216139607731914</v>
      </c>
      <c r="AH241">
        <f t="shared" si="88"/>
        <v>0</v>
      </c>
      <c r="AI241">
        <f t="shared" si="89"/>
        <v>0</v>
      </c>
      <c r="AJ241">
        <f t="shared" si="75"/>
        <v>0.41798456311472593</v>
      </c>
    </row>
    <row r="242" spans="1:36" x14ac:dyDescent="0.35">
      <c r="A242">
        <v>331</v>
      </c>
      <c r="B242">
        <v>1</v>
      </c>
      <c r="C242" s="6">
        <f t="shared" si="72"/>
        <v>0.23559527265895969</v>
      </c>
      <c r="D242" t="s">
        <v>15</v>
      </c>
      <c r="E242">
        <v>1</v>
      </c>
      <c r="F242">
        <v>32</v>
      </c>
      <c r="G242">
        <v>3730</v>
      </c>
      <c r="H242">
        <v>3</v>
      </c>
      <c r="I242">
        <v>3</v>
      </c>
      <c r="J242">
        <f t="shared" si="92"/>
        <v>0</v>
      </c>
      <c r="K242">
        <f t="shared" si="92"/>
        <v>0</v>
      </c>
      <c r="L242">
        <f t="shared" si="92"/>
        <v>1</v>
      </c>
      <c r="M242">
        <f t="shared" si="92"/>
        <v>0</v>
      </c>
      <c r="N242">
        <f t="shared" si="92"/>
        <v>0</v>
      </c>
      <c r="O242">
        <f t="shared" si="92"/>
        <v>0</v>
      </c>
      <c r="P242">
        <f t="shared" si="92"/>
        <v>0</v>
      </c>
      <c r="Q242">
        <f t="shared" si="92"/>
        <v>0</v>
      </c>
      <c r="R242">
        <f t="shared" si="92"/>
        <v>0</v>
      </c>
      <c r="U242">
        <f t="shared" si="73"/>
        <v>0.25557534364381856</v>
      </c>
      <c r="V242">
        <f t="shared" si="74"/>
        <v>1.9950234306164638E-3</v>
      </c>
      <c r="W242">
        <f t="shared" si="77"/>
        <v>-0.11969288267559441</v>
      </c>
      <c r="X242">
        <f t="shared" si="78"/>
        <v>6.6839612846615794E-3</v>
      </c>
      <c r="Y242">
        <f t="shared" si="79"/>
        <v>-0.10306981459046738</v>
      </c>
      <c r="Z242">
        <f t="shared" si="80"/>
        <v>1.9614749789135643E-2</v>
      </c>
      <c r="AA242">
        <f t="shared" si="81"/>
        <v>0</v>
      </c>
      <c r="AB242">
        <f t="shared" si="82"/>
        <v>0</v>
      </c>
      <c r="AC242">
        <f t="shared" si="83"/>
        <v>0.1744888917767892</v>
      </c>
      <c r="AD242">
        <f t="shared" si="84"/>
        <v>0</v>
      </c>
      <c r="AE242">
        <f t="shared" si="85"/>
        <v>0</v>
      </c>
      <c r="AF242">
        <f t="shared" si="86"/>
        <v>0</v>
      </c>
      <c r="AG242">
        <f t="shared" si="87"/>
        <v>0</v>
      </c>
      <c r="AH242">
        <f t="shared" si="88"/>
        <v>0</v>
      </c>
      <c r="AI242">
        <f t="shared" si="89"/>
        <v>0</v>
      </c>
      <c r="AJ242">
        <f t="shared" si="75"/>
        <v>0.23559527265895969</v>
      </c>
    </row>
    <row r="243" spans="1:36" x14ac:dyDescent="0.35">
      <c r="A243">
        <v>332</v>
      </c>
      <c r="B243">
        <v>0</v>
      </c>
      <c r="C243" s="6">
        <f t="shared" si="72"/>
        <v>0.20672811837945809</v>
      </c>
      <c r="D243" t="s">
        <v>15</v>
      </c>
      <c r="E243">
        <v>1</v>
      </c>
      <c r="F243">
        <v>39</v>
      </c>
      <c r="G243">
        <v>2232</v>
      </c>
      <c r="H243">
        <v>3</v>
      </c>
      <c r="I243">
        <v>3</v>
      </c>
      <c r="J243">
        <f t="shared" ref="J243:R252" si="93">IF($D243=J$1,1,0)</f>
        <v>0</v>
      </c>
      <c r="K243">
        <f t="shared" si="93"/>
        <v>0</v>
      </c>
      <c r="L243">
        <f t="shared" si="93"/>
        <v>1</v>
      </c>
      <c r="M243">
        <f t="shared" si="93"/>
        <v>0</v>
      </c>
      <c r="N243">
        <f t="shared" si="93"/>
        <v>0</v>
      </c>
      <c r="O243">
        <f t="shared" si="93"/>
        <v>0</v>
      </c>
      <c r="P243">
        <f t="shared" si="93"/>
        <v>0</v>
      </c>
      <c r="Q243">
        <f t="shared" si="93"/>
        <v>0</v>
      </c>
      <c r="R243">
        <f t="shared" si="93"/>
        <v>0</v>
      </c>
      <c r="U243">
        <f t="shared" si="73"/>
        <v>0.25557534364381856</v>
      </c>
      <c r="V243">
        <f t="shared" si="74"/>
        <v>1.9950234306164638E-3</v>
      </c>
      <c r="W243">
        <f t="shared" si="77"/>
        <v>-0.14587570076088069</v>
      </c>
      <c r="X243">
        <f t="shared" si="78"/>
        <v>3.9996250904462856E-3</v>
      </c>
      <c r="Y243">
        <f t="shared" si="79"/>
        <v>-0.10306981459046738</v>
      </c>
      <c r="Z243">
        <f t="shared" si="80"/>
        <v>1.9614749789135643E-2</v>
      </c>
      <c r="AA243">
        <f t="shared" si="81"/>
        <v>0</v>
      </c>
      <c r="AB243">
        <f t="shared" si="82"/>
        <v>0</v>
      </c>
      <c r="AC243">
        <f t="shared" si="83"/>
        <v>0.1744888917767892</v>
      </c>
      <c r="AD243">
        <f t="shared" si="84"/>
        <v>0</v>
      </c>
      <c r="AE243">
        <f t="shared" si="85"/>
        <v>0</v>
      </c>
      <c r="AF243">
        <f t="shared" si="86"/>
        <v>0</v>
      </c>
      <c r="AG243">
        <f t="shared" si="87"/>
        <v>0</v>
      </c>
      <c r="AH243">
        <f t="shared" si="88"/>
        <v>0</v>
      </c>
      <c r="AI243">
        <f t="shared" si="89"/>
        <v>0</v>
      </c>
      <c r="AJ243">
        <f t="shared" si="75"/>
        <v>0.20672811837945809</v>
      </c>
    </row>
    <row r="244" spans="1:36" x14ac:dyDescent="0.35">
      <c r="A244">
        <v>333</v>
      </c>
      <c r="B244">
        <v>0</v>
      </c>
      <c r="C244" s="6">
        <f t="shared" si="72"/>
        <v>0.14415180891520477</v>
      </c>
      <c r="D244" t="s">
        <v>10</v>
      </c>
      <c r="E244">
        <v>2</v>
      </c>
      <c r="F244">
        <v>32</v>
      </c>
      <c r="G244">
        <v>4465</v>
      </c>
      <c r="H244">
        <v>4</v>
      </c>
      <c r="I244">
        <v>3</v>
      </c>
      <c r="J244">
        <f t="shared" si="93"/>
        <v>1</v>
      </c>
      <c r="K244">
        <f t="shared" si="93"/>
        <v>0</v>
      </c>
      <c r="L244">
        <f t="shared" si="93"/>
        <v>0</v>
      </c>
      <c r="M244">
        <f t="shared" si="93"/>
        <v>0</v>
      </c>
      <c r="N244">
        <f t="shared" si="93"/>
        <v>0</v>
      </c>
      <c r="O244">
        <f t="shared" si="93"/>
        <v>0</v>
      </c>
      <c r="P244">
        <f t="shared" si="93"/>
        <v>0</v>
      </c>
      <c r="Q244">
        <f t="shared" si="93"/>
        <v>0</v>
      </c>
      <c r="R244">
        <f t="shared" si="93"/>
        <v>0</v>
      </c>
      <c r="U244">
        <f t="shared" si="73"/>
        <v>0.25557534364381856</v>
      </c>
      <c r="V244">
        <f t="shared" si="74"/>
        <v>3.9900468612329276E-3</v>
      </c>
      <c r="W244">
        <f t="shared" si="77"/>
        <v>-0.11969288267559441</v>
      </c>
      <c r="X244">
        <f t="shared" si="78"/>
        <v>8.0010421276176819E-3</v>
      </c>
      <c r="Y244">
        <f t="shared" si="79"/>
        <v>-0.13742641945395651</v>
      </c>
      <c r="Z244">
        <f t="shared" si="80"/>
        <v>1.9614749789135643E-2</v>
      </c>
      <c r="AA244">
        <f t="shared" si="81"/>
        <v>0.11408992862295086</v>
      </c>
      <c r="AB244">
        <f t="shared" si="82"/>
        <v>0</v>
      </c>
      <c r="AC244">
        <f t="shared" si="83"/>
        <v>0</v>
      </c>
      <c r="AD244">
        <f t="shared" si="84"/>
        <v>0</v>
      </c>
      <c r="AE244">
        <f t="shared" si="85"/>
        <v>0</v>
      </c>
      <c r="AF244">
        <f t="shared" si="86"/>
        <v>0</v>
      </c>
      <c r="AG244">
        <f t="shared" si="87"/>
        <v>0</v>
      </c>
      <c r="AH244">
        <f t="shared" si="88"/>
        <v>0</v>
      </c>
      <c r="AI244">
        <f t="shared" si="89"/>
        <v>0</v>
      </c>
      <c r="AJ244">
        <f t="shared" si="75"/>
        <v>0.14415180891520477</v>
      </c>
    </row>
    <row r="245" spans="1:36" x14ac:dyDescent="0.35">
      <c r="A245">
        <v>334</v>
      </c>
      <c r="B245">
        <v>0</v>
      </c>
      <c r="C245" s="6">
        <f t="shared" si="72"/>
        <v>0.19220325430702978</v>
      </c>
      <c r="D245" t="s">
        <v>13</v>
      </c>
      <c r="E245">
        <v>0</v>
      </c>
      <c r="F245">
        <v>41</v>
      </c>
      <c r="G245">
        <v>3072</v>
      </c>
      <c r="H245">
        <v>1</v>
      </c>
      <c r="I245">
        <v>3</v>
      </c>
      <c r="J245">
        <f t="shared" si="93"/>
        <v>0</v>
      </c>
      <c r="K245">
        <f t="shared" si="93"/>
        <v>1</v>
      </c>
      <c r="L245">
        <f t="shared" si="93"/>
        <v>0</v>
      </c>
      <c r="M245">
        <f t="shared" si="93"/>
        <v>0</v>
      </c>
      <c r="N245">
        <f t="shared" si="93"/>
        <v>0</v>
      </c>
      <c r="O245">
        <f t="shared" si="93"/>
        <v>0</v>
      </c>
      <c r="P245">
        <f t="shared" si="93"/>
        <v>0</v>
      </c>
      <c r="Q245">
        <f t="shared" si="93"/>
        <v>0</v>
      </c>
      <c r="R245">
        <f t="shared" si="93"/>
        <v>0</v>
      </c>
      <c r="U245">
        <f t="shared" si="73"/>
        <v>0.25557534364381856</v>
      </c>
      <c r="V245">
        <f t="shared" si="74"/>
        <v>0</v>
      </c>
      <c r="W245">
        <f t="shared" si="77"/>
        <v>-0.15335650592810535</v>
      </c>
      <c r="X245">
        <f t="shared" si="78"/>
        <v>5.5048603395389736E-3</v>
      </c>
      <c r="Y245">
        <f t="shared" si="79"/>
        <v>-3.4356604863489126E-2</v>
      </c>
      <c r="Z245">
        <f t="shared" si="80"/>
        <v>1.9614749789135643E-2</v>
      </c>
      <c r="AA245">
        <f t="shared" si="81"/>
        <v>0</v>
      </c>
      <c r="AB245">
        <f t="shared" si="82"/>
        <v>9.9221411326131048E-2</v>
      </c>
      <c r="AC245">
        <f t="shared" si="83"/>
        <v>0</v>
      </c>
      <c r="AD245">
        <f t="shared" si="84"/>
        <v>0</v>
      </c>
      <c r="AE245">
        <f t="shared" si="85"/>
        <v>0</v>
      </c>
      <c r="AF245">
        <f t="shared" si="86"/>
        <v>0</v>
      </c>
      <c r="AG245">
        <f t="shared" si="87"/>
        <v>0</v>
      </c>
      <c r="AH245">
        <f t="shared" si="88"/>
        <v>0</v>
      </c>
      <c r="AI245">
        <f t="shared" si="89"/>
        <v>0</v>
      </c>
      <c r="AJ245">
        <f t="shared" si="75"/>
        <v>0.19220325430702978</v>
      </c>
    </row>
    <row r="246" spans="1:36" x14ac:dyDescent="0.35">
      <c r="A246">
        <v>335</v>
      </c>
      <c r="B246">
        <v>0</v>
      </c>
      <c r="C246" s="6">
        <f t="shared" si="72"/>
        <v>0.1012965468637428</v>
      </c>
      <c r="D246" t="s">
        <v>13</v>
      </c>
      <c r="E246">
        <v>4</v>
      </c>
      <c r="F246">
        <v>40</v>
      </c>
      <c r="G246">
        <v>3319</v>
      </c>
      <c r="H246">
        <v>4</v>
      </c>
      <c r="I246">
        <v>3</v>
      </c>
      <c r="J246">
        <f t="shared" si="93"/>
        <v>0</v>
      </c>
      <c r="K246">
        <f t="shared" si="93"/>
        <v>1</v>
      </c>
      <c r="L246">
        <f t="shared" si="93"/>
        <v>0</v>
      </c>
      <c r="M246">
        <f t="shared" si="93"/>
        <v>0</v>
      </c>
      <c r="N246">
        <f t="shared" si="93"/>
        <v>0</v>
      </c>
      <c r="O246">
        <f t="shared" si="93"/>
        <v>0</v>
      </c>
      <c r="P246">
        <f t="shared" si="93"/>
        <v>0</v>
      </c>
      <c r="Q246">
        <f t="shared" si="93"/>
        <v>0</v>
      </c>
      <c r="R246">
        <f t="shared" si="93"/>
        <v>0</v>
      </c>
      <c r="U246">
        <f t="shared" si="73"/>
        <v>0.25557534364381856</v>
      </c>
      <c r="V246">
        <f t="shared" si="74"/>
        <v>7.9800937224658551E-3</v>
      </c>
      <c r="W246">
        <f t="shared" si="77"/>
        <v>-0.14961610334449302</v>
      </c>
      <c r="X246">
        <f t="shared" si="78"/>
        <v>5.9474711806412279E-3</v>
      </c>
      <c r="Y246">
        <f t="shared" si="79"/>
        <v>-0.13742641945395651</v>
      </c>
      <c r="Z246">
        <f t="shared" si="80"/>
        <v>1.9614749789135643E-2</v>
      </c>
      <c r="AA246">
        <f t="shared" si="81"/>
        <v>0</v>
      </c>
      <c r="AB246">
        <f t="shared" si="82"/>
        <v>9.9221411326131048E-2</v>
      </c>
      <c r="AC246">
        <f t="shared" si="83"/>
        <v>0</v>
      </c>
      <c r="AD246">
        <f t="shared" si="84"/>
        <v>0</v>
      </c>
      <c r="AE246">
        <f t="shared" si="85"/>
        <v>0</v>
      </c>
      <c r="AF246">
        <f t="shared" si="86"/>
        <v>0</v>
      </c>
      <c r="AG246">
        <f t="shared" si="87"/>
        <v>0</v>
      </c>
      <c r="AH246">
        <f t="shared" si="88"/>
        <v>0</v>
      </c>
      <c r="AI246">
        <f t="shared" si="89"/>
        <v>0</v>
      </c>
      <c r="AJ246">
        <f t="shared" si="75"/>
        <v>0.1012965468637428</v>
      </c>
    </row>
    <row r="247" spans="1:36" x14ac:dyDescent="0.35">
      <c r="A247">
        <v>336</v>
      </c>
      <c r="B247">
        <v>0</v>
      </c>
      <c r="C247" s="6">
        <f t="shared" si="72"/>
        <v>5.849542162628351E-3</v>
      </c>
      <c r="D247" t="s">
        <v>20</v>
      </c>
      <c r="E247">
        <v>1</v>
      </c>
      <c r="F247">
        <v>45</v>
      </c>
      <c r="G247">
        <v>19202</v>
      </c>
      <c r="H247">
        <v>4</v>
      </c>
      <c r="I247">
        <v>3</v>
      </c>
      <c r="J247">
        <f t="shared" si="93"/>
        <v>0</v>
      </c>
      <c r="K247">
        <f t="shared" si="93"/>
        <v>0</v>
      </c>
      <c r="L247">
        <f t="shared" si="93"/>
        <v>0</v>
      </c>
      <c r="M247">
        <f t="shared" si="93"/>
        <v>0</v>
      </c>
      <c r="N247">
        <f t="shared" si="93"/>
        <v>0</v>
      </c>
      <c r="O247">
        <f t="shared" si="93"/>
        <v>1</v>
      </c>
      <c r="P247">
        <f t="shared" si="93"/>
        <v>0</v>
      </c>
      <c r="Q247">
        <f t="shared" si="93"/>
        <v>0</v>
      </c>
      <c r="R247">
        <f t="shared" si="93"/>
        <v>0</v>
      </c>
      <c r="U247">
        <f t="shared" si="73"/>
        <v>0.25557534364381856</v>
      </c>
      <c r="V247">
        <f t="shared" si="74"/>
        <v>1.9950234306164638E-3</v>
      </c>
      <c r="W247">
        <f t="shared" si="77"/>
        <v>-0.16831811626255463</v>
      </c>
      <c r="X247">
        <f t="shared" si="78"/>
        <v>3.4408961015568805E-2</v>
      </c>
      <c r="Y247">
        <f t="shared" si="79"/>
        <v>-0.13742641945395651</v>
      </c>
      <c r="Z247">
        <f t="shared" si="80"/>
        <v>1.9614749789135643E-2</v>
      </c>
      <c r="AA247">
        <f t="shared" si="81"/>
        <v>0</v>
      </c>
      <c r="AB247">
        <f t="shared" si="82"/>
        <v>0</v>
      </c>
      <c r="AC247">
        <f t="shared" si="83"/>
        <v>0</v>
      </c>
      <c r="AD247">
        <f t="shared" si="84"/>
        <v>0</v>
      </c>
      <c r="AE247">
        <f t="shared" si="85"/>
        <v>0</v>
      </c>
      <c r="AF247">
        <f t="shared" si="86"/>
        <v>0</v>
      </c>
      <c r="AG247">
        <f t="shared" si="87"/>
        <v>0</v>
      </c>
      <c r="AH247">
        <f t="shared" si="88"/>
        <v>0</v>
      </c>
      <c r="AI247">
        <f t="shared" si="89"/>
        <v>0</v>
      </c>
      <c r="AJ247">
        <f t="shared" si="75"/>
        <v>5.849542162628351E-3</v>
      </c>
    </row>
    <row r="248" spans="1:36" x14ac:dyDescent="0.35">
      <c r="A248">
        <v>337</v>
      </c>
      <c r="B248">
        <v>0</v>
      </c>
      <c r="C248" s="6">
        <f t="shared" si="72"/>
        <v>4.3568940862576261E-2</v>
      </c>
      <c r="D248" t="s">
        <v>22</v>
      </c>
      <c r="E248">
        <v>2</v>
      </c>
      <c r="F248">
        <v>31</v>
      </c>
      <c r="G248">
        <v>13675</v>
      </c>
      <c r="H248">
        <v>3</v>
      </c>
      <c r="I248">
        <v>3</v>
      </c>
      <c r="J248">
        <f t="shared" si="93"/>
        <v>0</v>
      </c>
      <c r="K248">
        <f t="shared" si="93"/>
        <v>0</v>
      </c>
      <c r="L248">
        <f t="shared" si="93"/>
        <v>0</v>
      </c>
      <c r="M248">
        <f t="shared" si="93"/>
        <v>0</v>
      </c>
      <c r="N248">
        <f t="shared" si="93"/>
        <v>0</v>
      </c>
      <c r="O248">
        <f t="shared" si="93"/>
        <v>0</v>
      </c>
      <c r="P248">
        <f t="shared" si="93"/>
        <v>0</v>
      </c>
      <c r="Q248">
        <f t="shared" si="93"/>
        <v>1</v>
      </c>
      <c r="R248">
        <f t="shared" si="93"/>
        <v>0</v>
      </c>
      <c r="U248">
        <f t="shared" si="73"/>
        <v>0.25557534364381856</v>
      </c>
      <c r="V248">
        <f t="shared" si="74"/>
        <v>3.9900468612329276E-3</v>
      </c>
      <c r="W248">
        <f t="shared" si="77"/>
        <v>-0.11595248009198209</v>
      </c>
      <c r="X248">
        <f t="shared" si="78"/>
        <v>2.450487146588394E-2</v>
      </c>
      <c r="Y248">
        <f t="shared" si="79"/>
        <v>-0.10306981459046738</v>
      </c>
      <c r="Z248">
        <f t="shared" si="80"/>
        <v>1.9614749789135643E-2</v>
      </c>
      <c r="AA248">
        <f t="shared" si="81"/>
        <v>0</v>
      </c>
      <c r="AB248">
        <f t="shared" si="82"/>
        <v>0</v>
      </c>
      <c r="AC248">
        <f t="shared" si="83"/>
        <v>0</v>
      </c>
      <c r="AD248">
        <f t="shared" si="84"/>
        <v>0</v>
      </c>
      <c r="AE248">
        <f t="shared" si="85"/>
        <v>0</v>
      </c>
      <c r="AF248">
        <f t="shared" si="86"/>
        <v>0</v>
      </c>
      <c r="AG248">
        <f t="shared" si="87"/>
        <v>0</v>
      </c>
      <c r="AH248">
        <f t="shared" si="88"/>
        <v>-4.1093776215045383E-2</v>
      </c>
      <c r="AI248">
        <f t="shared" si="89"/>
        <v>0</v>
      </c>
      <c r="AJ248">
        <f t="shared" si="75"/>
        <v>4.3568940862576261E-2</v>
      </c>
    </row>
    <row r="249" spans="1:36" x14ac:dyDescent="0.35">
      <c r="A249">
        <v>338</v>
      </c>
      <c r="B249">
        <v>0</v>
      </c>
      <c r="C249" s="6">
        <f t="shared" si="72"/>
        <v>0.11876815696271821</v>
      </c>
      <c r="D249" t="s">
        <v>13</v>
      </c>
      <c r="E249">
        <v>0</v>
      </c>
      <c r="F249">
        <v>33</v>
      </c>
      <c r="G249">
        <v>2911</v>
      </c>
      <c r="H249">
        <v>4</v>
      </c>
      <c r="I249">
        <v>3</v>
      </c>
      <c r="J249">
        <f t="shared" si="93"/>
        <v>0</v>
      </c>
      <c r="K249">
        <f t="shared" si="93"/>
        <v>1</v>
      </c>
      <c r="L249">
        <f t="shared" si="93"/>
        <v>0</v>
      </c>
      <c r="M249">
        <f t="shared" si="93"/>
        <v>0</v>
      </c>
      <c r="N249">
        <f t="shared" si="93"/>
        <v>0</v>
      </c>
      <c r="O249">
        <f t="shared" si="93"/>
        <v>0</v>
      </c>
      <c r="P249">
        <f t="shared" si="93"/>
        <v>0</v>
      </c>
      <c r="Q249">
        <f t="shared" si="93"/>
        <v>0</v>
      </c>
      <c r="R249">
        <f t="shared" si="93"/>
        <v>0</v>
      </c>
      <c r="U249">
        <f t="shared" si="73"/>
        <v>0.25557534364381856</v>
      </c>
      <c r="V249">
        <f t="shared" si="74"/>
        <v>0</v>
      </c>
      <c r="W249">
        <f t="shared" si="77"/>
        <v>-0.12343328525920674</v>
      </c>
      <c r="X249">
        <f t="shared" si="78"/>
        <v>5.2163569167962085E-3</v>
      </c>
      <c r="Y249">
        <f t="shared" si="79"/>
        <v>-0.13742641945395651</v>
      </c>
      <c r="Z249">
        <f t="shared" si="80"/>
        <v>1.9614749789135643E-2</v>
      </c>
      <c r="AA249">
        <f t="shared" si="81"/>
        <v>0</v>
      </c>
      <c r="AB249">
        <f t="shared" si="82"/>
        <v>9.9221411326131048E-2</v>
      </c>
      <c r="AC249">
        <f t="shared" si="83"/>
        <v>0</v>
      </c>
      <c r="AD249">
        <f t="shared" si="84"/>
        <v>0</v>
      </c>
      <c r="AE249">
        <f t="shared" si="85"/>
        <v>0</v>
      </c>
      <c r="AF249">
        <f t="shared" si="86"/>
        <v>0</v>
      </c>
      <c r="AG249">
        <f t="shared" si="87"/>
        <v>0</v>
      </c>
      <c r="AH249">
        <f t="shared" si="88"/>
        <v>0</v>
      </c>
      <c r="AI249">
        <f t="shared" si="89"/>
        <v>0</v>
      </c>
      <c r="AJ249">
        <f t="shared" si="75"/>
        <v>0.11876815696271821</v>
      </c>
    </row>
    <row r="250" spans="1:36" x14ac:dyDescent="0.35">
      <c r="A250">
        <v>339</v>
      </c>
      <c r="B250">
        <v>0</v>
      </c>
      <c r="C250" s="6">
        <f t="shared" si="72"/>
        <v>0.14498605530416631</v>
      </c>
      <c r="D250" t="s">
        <v>18</v>
      </c>
      <c r="E250">
        <v>5</v>
      </c>
      <c r="F250">
        <v>34</v>
      </c>
      <c r="G250">
        <v>5957</v>
      </c>
      <c r="H250">
        <v>1</v>
      </c>
      <c r="I250">
        <v>3</v>
      </c>
      <c r="J250">
        <f t="shared" si="93"/>
        <v>0</v>
      </c>
      <c r="K250">
        <f t="shared" si="93"/>
        <v>0</v>
      </c>
      <c r="L250">
        <f t="shared" si="93"/>
        <v>0</v>
      </c>
      <c r="M250">
        <f t="shared" si="93"/>
        <v>1</v>
      </c>
      <c r="N250">
        <f t="shared" si="93"/>
        <v>0</v>
      </c>
      <c r="O250">
        <f t="shared" si="93"/>
        <v>0</v>
      </c>
      <c r="P250">
        <f t="shared" si="93"/>
        <v>0</v>
      </c>
      <c r="Q250">
        <f t="shared" si="93"/>
        <v>0</v>
      </c>
      <c r="R250">
        <f t="shared" si="93"/>
        <v>0</v>
      </c>
      <c r="U250">
        <f t="shared" si="73"/>
        <v>0.25557534364381856</v>
      </c>
      <c r="V250">
        <f t="shared" si="74"/>
        <v>9.9751171530823197E-3</v>
      </c>
      <c r="W250">
        <f t="shared" si="77"/>
        <v>-0.12717368784281907</v>
      </c>
      <c r="X250">
        <f t="shared" si="78"/>
        <v>1.0674626641482313E-2</v>
      </c>
      <c r="Y250">
        <f t="shared" si="79"/>
        <v>-3.4356604863489126E-2</v>
      </c>
      <c r="Z250">
        <f t="shared" si="80"/>
        <v>1.9614749789135643E-2</v>
      </c>
      <c r="AA250">
        <f t="shared" si="81"/>
        <v>0</v>
      </c>
      <c r="AB250">
        <f t="shared" si="82"/>
        <v>0</v>
      </c>
      <c r="AC250">
        <f t="shared" si="83"/>
        <v>0</v>
      </c>
      <c r="AD250">
        <f t="shared" si="84"/>
        <v>1.067651078295569E-2</v>
      </c>
      <c r="AE250">
        <f t="shared" si="85"/>
        <v>0</v>
      </c>
      <c r="AF250">
        <f t="shared" si="86"/>
        <v>0</v>
      </c>
      <c r="AG250">
        <f t="shared" si="87"/>
        <v>0</v>
      </c>
      <c r="AH250">
        <f t="shared" si="88"/>
        <v>0</v>
      </c>
      <c r="AI250">
        <f t="shared" si="89"/>
        <v>0</v>
      </c>
      <c r="AJ250">
        <f t="shared" si="75"/>
        <v>0.14498605530416631</v>
      </c>
    </row>
    <row r="251" spans="1:36" x14ac:dyDescent="0.35">
      <c r="A251">
        <v>340</v>
      </c>
      <c r="B251">
        <v>0</v>
      </c>
      <c r="C251" s="6">
        <f t="shared" si="72"/>
        <v>0.20868443546437265</v>
      </c>
      <c r="D251" t="s">
        <v>13</v>
      </c>
      <c r="E251">
        <v>0</v>
      </c>
      <c r="F251">
        <v>37</v>
      </c>
      <c r="G251">
        <v>3920</v>
      </c>
      <c r="H251">
        <v>1</v>
      </c>
      <c r="I251">
        <v>3</v>
      </c>
      <c r="J251">
        <f t="shared" si="93"/>
        <v>0</v>
      </c>
      <c r="K251">
        <f t="shared" si="93"/>
        <v>1</v>
      </c>
      <c r="L251">
        <f t="shared" si="93"/>
        <v>0</v>
      </c>
      <c r="M251">
        <f t="shared" si="93"/>
        <v>0</v>
      </c>
      <c r="N251">
        <f t="shared" si="93"/>
        <v>0</v>
      </c>
      <c r="O251">
        <f t="shared" si="93"/>
        <v>0</v>
      </c>
      <c r="P251">
        <f t="shared" si="93"/>
        <v>0</v>
      </c>
      <c r="Q251">
        <f t="shared" si="93"/>
        <v>0</v>
      </c>
      <c r="R251">
        <f t="shared" si="93"/>
        <v>0</v>
      </c>
      <c r="U251">
        <f t="shared" si="73"/>
        <v>0.25557534364381856</v>
      </c>
      <c r="V251">
        <f t="shared" si="74"/>
        <v>0</v>
      </c>
      <c r="W251">
        <f t="shared" si="77"/>
        <v>-0.13839489559365603</v>
      </c>
      <c r="X251">
        <f t="shared" si="78"/>
        <v>7.0244311624325442E-3</v>
      </c>
      <c r="Y251">
        <f t="shared" si="79"/>
        <v>-3.4356604863489126E-2</v>
      </c>
      <c r="Z251">
        <f t="shared" si="80"/>
        <v>1.9614749789135643E-2</v>
      </c>
      <c r="AA251">
        <f t="shared" si="81"/>
        <v>0</v>
      </c>
      <c r="AB251">
        <f t="shared" si="82"/>
        <v>9.9221411326131048E-2</v>
      </c>
      <c r="AC251">
        <f t="shared" si="83"/>
        <v>0</v>
      </c>
      <c r="AD251">
        <f t="shared" si="84"/>
        <v>0</v>
      </c>
      <c r="AE251">
        <f t="shared" si="85"/>
        <v>0</v>
      </c>
      <c r="AF251">
        <f t="shared" si="86"/>
        <v>0</v>
      </c>
      <c r="AG251">
        <f t="shared" si="87"/>
        <v>0</v>
      </c>
      <c r="AH251">
        <f t="shared" si="88"/>
        <v>0</v>
      </c>
      <c r="AI251">
        <f t="shared" si="89"/>
        <v>0</v>
      </c>
      <c r="AJ251">
        <f t="shared" si="75"/>
        <v>0.20868443546437265</v>
      </c>
    </row>
    <row r="252" spans="1:36" x14ac:dyDescent="0.35">
      <c r="A252">
        <v>341</v>
      </c>
      <c r="B252">
        <v>0</v>
      </c>
      <c r="C252" s="6">
        <f t="shared" si="72"/>
        <v>2.6008058592247835E-2</v>
      </c>
      <c r="D252" t="s">
        <v>18</v>
      </c>
      <c r="E252">
        <v>0</v>
      </c>
      <c r="F252">
        <v>45</v>
      </c>
      <c r="G252">
        <v>6434</v>
      </c>
      <c r="H252">
        <v>3</v>
      </c>
      <c r="I252">
        <v>3</v>
      </c>
      <c r="J252">
        <f t="shared" si="93"/>
        <v>0</v>
      </c>
      <c r="K252">
        <f t="shared" si="93"/>
        <v>0</v>
      </c>
      <c r="L252">
        <f t="shared" si="93"/>
        <v>0</v>
      </c>
      <c r="M252">
        <f t="shared" si="93"/>
        <v>1</v>
      </c>
      <c r="N252">
        <f t="shared" si="93"/>
        <v>0</v>
      </c>
      <c r="O252">
        <f t="shared" si="93"/>
        <v>0</v>
      </c>
      <c r="P252">
        <f t="shared" si="93"/>
        <v>0</v>
      </c>
      <c r="Q252">
        <f t="shared" si="93"/>
        <v>0</v>
      </c>
      <c r="R252">
        <f t="shared" si="93"/>
        <v>0</v>
      </c>
      <c r="U252">
        <f t="shared" si="73"/>
        <v>0.25557534364381856</v>
      </c>
      <c r="V252">
        <f t="shared" si="74"/>
        <v>0</v>
      </c>
      <c r="W252">
        <f t="shared" si="77"/>
        <v>-0.16831811626255463</v>
      </c>
      <c r="X252">
        <f t="shared" si="78"/>
        <v>1.1529385229359946E-2</v>
      </c>
      <c r="Y252">
        <f t="shared" si="79"/>
        <v>-0.10306981459046738</v>
      </c>
      <c r="Z252">
        <f t="shared" si="80"/>
        <v>1.9614749789135643E-2</v>
      </c>
      <c r="AA252">
        <f t="shared" si="81"/>
        <v>0</v>
      </c>
      <c r="AB252">
        <f t="shared" si="82"/>
        <v>0</v>
      </c>
      <c r="AC252">
        <f t="shared" si="83"/>
        <v>0</v>
      </c>
      <c r="AD252">
        <f t="shared" si="84"/>
        <v>1.067651078295569E-2</v>
      </c>
      <c r="AE252">
        <f t="shared" si="85"/>
        <v>0</v>
      </c>
      <c r="AF252">
        <f t="shared" si="86"/>
        <v>0</v>
      </c>
      <c r="AG252">
        <f t="shared" si="87"/>
        <v>0</v>
      </c>
      <c r="AH252">
        <f t="shared" si="88"/>
        <v>0</v>
      </c>
      <c r="AI252">
        <f t="shared" si="89"/>
        <v>0</v>
      </c>
      <c r="AJ252">
        <f t="shared" si="75"/>
        <v>2.6008058592247835E-2</v>
      </c>
    </row>
    <row r="253" spans="1:36" x14ac:dyDescent="0.35">
      <c r="A253">
        <v>342</v>
      </c>
      <c r="B253">
        <v>1</v>
      </c>
      <c r="C253" s="6">
        <f t="shared" si="72"/>
        <v>6.2407374725695214E-2</v>
      </c>
      <c r="D253" t="s">
        <v>18</v>
      </c>
      <c r="E253">
        <v>0</v>
      </c>
      <c r="F253">
        <v>37</v>
      </c>
      <c r="G253">
        <v>10048</v>
      </c>
      <c r="H253">
        <v>3</v>
      </c>
      <c r="I253">
        <v>3</v>
      </c>
      <c r="J253">
        <f t="shared" ref="J253:R262" si="94">IF($D253=J$1,1,0)</f>
        <v>0</v>
      </c>
      <c r="K253">
        <f t="shared" si="94"/>
        <v>0</v>
      </c>
      <c r="L253">
        <f t="shared" si="94"/>
        <v>0</v>
      </c>
      <c r="M253">
        <f t="shared" si="94"/>
        <v>1</v>
      </c>
      <c r="N253">
        <f t="shared" si="94"/>
        <v>0</v>
      </c>
      <c r="O253">
        <f t="shared" si="94"/>
        <v>0</v>
      </c>
      <c r="P253">
        <f t="shared" si="94"/>
        <v>0</v>
      </c>
      <c r="Q253">
        <f t="shared" si="94"/>
        <v>0</v>
      </c>
      <c r="R253">
        <f t="shared" si="94"/>
        <v>0</v>
      </c>
      <c r="U253">
        <f t="shared" si="73"/>
        <v>0.25557534364381856</v>
      </c>
      <c r="V253">
        <f t="shared" si="74"/>
        <v>0</v>
      </c>
      <c r="W253">
        <f t="shared" si="77"/>
        <v>-0.13839489559365603</v>
      </c>
      <c r="X253">
        <f t="shared" si="78"/>
        <v>1.8005480693908726E-2</v>
      </c>
      <c r="Y253">
        <f t="shared" si="79"/>
        <v>-0.10306981459046738</v>
      </c>
      <c r="Z253">
        <f t="shared" si="80"/>
        <v>1.9614749789135643E-2</v>
      </c>
      <c r="AA253">
        <f t="shared" si="81"/>
        <v>0</v>
      </c>
      <c r="AB253">
        <f t="shared" si="82"/>
        <v>0</v>
      </c>
      <c r="AC253">
        <f t="shared" si="83"/>
        <v>0</v>
      </c>
      <c r="AD253">
        <f t="shared" si="84"/>
        <v>1.067651078295569E-2</v>
      </c>
      <c r="AE253">
        <f t="shared" si="85"/>
        <v>0</v>
      </c>
      <c r="AF253">
        <f t="shared" si="86"/>
        <v>0</v>
      </c>
      <c r="AG253">
        <f t="shared" si="87"/>
        <v>0</v>
      </c>
      <c r="AH253">
        <f t="shared" si="88"/>
        <v>0</v>
      </c>
      <c r="AI253">
        <f t="shared" si="89"/>
        <v>0</v>
      </c>
      <c r="AJ253">
        <f t="shared" si="75"/>
        <v>6.2407374725695214E-2</v>
      </c>
    </row>
    <row r="254" spans="1:36" x14ac:dyDescent="0.35">
      <c r="A254">
        <v>343</v>
      </c>
      <c r="B254">
        <v>0</v>
      </c>
      <c r="C254" s="6">
        <f t="shared" si="72"/>
        <v>9.2055797372467621E-2</v>
      </c>
      <c r="D254" t="s">
        <v>19</v>
      </c>
      <c r="E254">
        <v>11</v>
      </c>
      <c r="F254">
        <v>39</v>
      </c>
      <c r="G254">
        <v>10938</v>
      </c>
      <c r="H254">
        <v>3</v>
      </c>
      <c r="I254">
        <v>4</v>
      </c>
      <c r="J254">
        <f t="shared" si="94"/>
        <v>0</v>
      </c>
      <c r="K254">
        <f t="shared" si="94"/>
        <v>0</v>
      </c>
      <c r="L254">
        <f t="shared" si="94"/>
        <v>0</v>
      </c>
      <c r="M254">
        <f t="shared" si="94"/>
        <v>0</v>
      </c>
      <c r="N254">
        <f t="shared" si="94"/>
        <v>1</v>
      </c>
      <c r="O254">
        <f t="shared" si="94"/>
        <v>0</v>
      </c>
      <c r="P254">
        <f t="shared" si="94"/>
        <v>0</v>
      </c>
      <c r="Q254">
        <f t="shared" si="94"/>
        <v>0</v>
      </c>
      <c r="R254">
        <f t="shared" si="94"/>
        <v>0</v>
      </c>
      <c r="U254">
        <f t="shared" si="73"/>
        <v>0.25557534364381856</v>
      </c>
      <c r="V254">
        <f t="shared" si="74"/>
        <v>2.1945257736781101E-2</v>
      </c>
      <c r="W254">
        <f t="shared" si="77"/>
        <v>-0.14587570076088069</v>
      </c>
      <c r="X254">
        <f t="shared" si="78"/>
        <v>1.9600313279256931E-2</v>
      </c>
      <c r="Y254">
        <f t="shared" si="79"/>
        <v>-0.10306981459046738</v>
      </c>
      <c r="Z254">
        <f t="shared" si="80"/>
        <v>2.6152999718847523E-2</v>
      </c>
      <c r="AA254">
        <f t="shared" si="81"/>
        <v>0</v>
      </c>
      <c r="AB254">
        <f t="shared" si="82"/>
        <v>0</v>
      </c>
      <c r="AC254">
        <f t="shared" si="83"/>
        <v>0</v>
      </c>
      <c r="AD254">
        <f t="shared" si="84"/>
        <v>0</v>
      </c>
      <c r="AE254">
        <f t="shared" si="85"/>
        <v>1.7727398345111601E-2</v>
      </c>
      <c r="AF254">
        <f t="shared" si="86"/>
        <v>0</v>
      </c>
      <c r="AG254">
        <f t="shared" si="87"/>
        <v>0</v>
      </c>
      <c r="AH254">
        <f t="shared" si="88"/>
        <v>0</v>
      </c>
      <c r="AI254">
        <f t="shared" si="89"/>
        <v>0</v>
      </c>
      <c r="AJ254">
        <f t="shared" si="75"/>
        <v>9.2055797372467621E-2</v>
      </c>
    </row>
    <row r="255" spans="1:36" x14ac:dyDescent="0.35">
      <c r="A255">
        <v>346</v>
      </c>
      <c r="B255">
        <v>0</v>
      </c>
      <c r="C255" s="6">
        <f t="shared" si="72"/>
        <v>0.13470158914774599</v>
      </c>
      <c r="D255" t="s">
        <v>13</v>
      </c>
      <c r="E255">
        <v>1</v>
      </c>
      <c r="F255">
        <v>29</v>
      </c>
      <c r="G255">
        <v>2340</v>
      </c>
      <c r="H255">
        <v>4</v>
      </c>
      <c r="I255">
        <v>3</v>
      </c>
      <c r="J255">
        <f t="shared" si="94"/>
        <v>0</v>
      </c>
      <c r="K255">
        <f t="shared" si="94"/>
        <v>1</v>
      </c>
      <c r="L255">
        <f t="shared" si="94"/>
        <v>0</v>
      </c>
      <c r="M255">
        <f t="shared" si="94"/>
        <v>0</v>
      </c>
      <c r="N255">
        <f t="shared" si="94"/>
        <v>0</v>
      </c>
      <c r="O255">
        <f t="shared" si="94"/>
        <v>0</v>
      </c>
      <c r="P255">
        <f t="shared" si="94"/>
        <v>0</v>
      </c>
      <c r="Q255">
        <f t="shared" si="94"/>
        <v>0</v>
      </c>
      <c r="R255">
        <f t="shared" si="94"/>
        <v>0</v>
      </c>
      <c r="U255">
        <f t="shared" si="73"/>
        <v>0.25557534364381856</v>
      </c>
      <c r="V255">
        <f t="shared" si="74"/>
        <v>1.9950234306164638E-3</v>
      </c>
      <c r="W255">
        <f t="shared" si="77"/>
        <v>-0.10847167492475744</v>
      </c>
      <c r="X255">
        <f t="shared" si="78"/>
        <v>4.1931553367582025E-3</v>
      </c>
      <c r="Y255">
        <f t="shared" si="79"/>
        <v>-0.13742641945395651</v>
      </c>
      <c r="Z255">
        <f t="shared" si="80"/>
        <v>1.9614749789135643E-2</v>
      </c>
      <c r="AA255">
        <f t="shared" si="81"/>
        <v>0</v>
      </c>
      <c r="AB255">
        <f t="shared" si="82"/>
        <v>9.9221411326131048E-2</v>
      </c>
      <c r="AC255">
        <f t="shared" si="83"/>
        <v>0</v>
      </c>
      <c r="AD255">
        <f t="shared" si="84"/>
        <v>0</v>
      </c>
      <c r="AE255">
        <f t="shared" si="85"/>
        <v>0</v>
      </c>
      <c r="AF255">
        <f t="shared" si="86"/>
        <v>0</v>
      </c>
      <c r="AG255">
        <f t="shared" si="87"/>
        <v>0</v>
      </c>
      <c r="AH255">
        <f t="shared" si="88"/>
        <v>0</v>
      </c>
      <c r="AI255">
        <f t="shared" si="89"/>
        <v>0</v>
      </c>
      <c r="AJ255">
        <f t="shared" si="75"/>
        <v>0.13470158914774599</v>
      </c>
    </row>
    <row r="256" spans="1:36" x14ac:dyDescent="0.35">
      <c r="A256">
        <v>347</v>
      </c>
      <c r="B256">
        <v>0</v>
      </c>
      <c r="C256" s="6">
        <f t="shared" si="72"/>
        <v>0.19468628269972565</v>
      </c>
      <c r="D256" t="s">
        <v>13</v>
      </c>
      <c r="E256">
        <v>0</v>
      </c>
      <c r="F256">
        <v>42</v>
      </c>
      <c r="G256">
        <v>6545</v>
      </c>
      <c r="H256">
        <v>1</v>
      </c>
      <c r="I256">
        <v>3</v>
      </c>
      <c r="J256">
        <f t="shared" si="94"/>
        <v>0</v>
      </c>
      <c r="K256">
        <f t="shared" si="94"/>
        <v>1</v>
      </c>
      <c r="L256">
        <f t="shared" si="94"/>
        <v>0</v>
      </c>
      <c r="M256">
        <f t="shared" si="94"/>
        <v>0</v>
      </c>
      <c r="N256">
        <f t="shared" si="94"/>
        <v>0</v>
      </c>
      <c r="O256">
        <f t="shared" si="94"/>
        <v>0</v>
      </c>
      <c r="P256">
        <f t="shared" si="94"/>
        <v>0</v>
      </c>
      <c r="Q256">
        <f t="shared" si="94"/>
        <v>0</v>
      </c>
      <c r="R256">
        <f t="shared" si="94"/>
        <v>0</v>
      </c>
      <c r="U256">
        <f t="shared" si="73"/>
        <v>0.25557534364381856</v>
      </c>
      <c r="V256">
        <f t="shared" si="74"/>
        <v>0</v>
      </c>
      <c r="W256">
        <f t="shared" si="77"/>
        <v>-0.15709690851171768</v>
      </c>
      <c r="X256">
        <f t="shared" si="78"/>
        <v>1.1728291315847194E-2</v>
      </c>
      <c r="Y256">
        <f t="shared" si="79"/>
        <v>-3.4356604863489126E-2</v>
      </c>
      <c r="Z256">
        <f t="shared" si="80"/>
        <v>1.9614749789135643E-2</v>
      </c>
      <c r="AA256">
        <f t="shared" si="81"/>
        <v>0</v>
      </c>
      <c r="AB256">
        <f t="shared" si="82"/>
        <v>9.9221411326131048E-2</v>
      </c>
      <c r="AC256">
        <f t="shared" si="83"/>
        <v>0</v>
      </c>
      <c r="AD256">
        <f t="shared" si="84"/>
        <v>0</v>
      </c>
      <c r="AE256">
        <f t="shared" si="85"/>
        <v>0</v>
      </c>
      <c r="AF256">
        <f t="shared" si="86"/>
        <v>0</v>
      </c>
      <c r="AG256">
        <f t="shared" si="87"/>
        <v>0</v>
      </c>
      <c r="AH256">
        <f t="shared" si="88"/>
        <v>0</v>
      </c>
      <c r="AI256">
        <f t="shared" si="89"/>
        <v>0</v>
      </c>
      <c r="AJ256">
        <f t="shared" si="75"/>
        <v>0.19468628269972565</v>
      </c>
    </row>
    <row r="257" spans="1:36" x14ac:dyDescent="0.35">
      <c r="A257">
        <v>349</v>
      </c>
      <c r="B257">
        <v>0</v>
      </c>
      <c r="C257" s="6">
        <f t="shared" si="72"/>
        <v>0.15580191042893088</v>
      </c>
      <c r="D257" t="s">
        <v>10</v>
      </c>
      <c r="E257">
        <v>0</v>
      </c>
      <c r="F257">
        <v>29</v>
      </c>
      <c r="G257">
        <v>6931</v>
      </c>
      <c r="H257">
        <v>4</v>
      </c>
      <c r="I257">
        <v>3</v>
      </c>
      <c r="J257">
        <f t="shared" si="94"/>
        <v>1</v>
      </c>
      <c r="K257">
        <f t="shared" si="94"/>
        <v>0</v>
      </c>
      <c r="L257">
        <f t="shared" si="94"/>
        <v>0</v>
      </c>
      <c r="M257">
        <f t="shared" si="94"/>
        <v>0</v>
      </c>
      <c r="N257">
        <f t="shared" si="94"/>
        <v>0</v>
      </c>
      <c r="O257">
        <f t="shared" si="94"/>
        <v>0</v>
      </c>
      <c r="P257">
        <f t="shared" si="94"/>
        <v>0</v>
      </c>
      <c r="Q257">
        <f t="shared" si="94"/>
        <v>0</v>
      </c>
      <c r="R257">
        <f t="shared" si="94"/>
        <v>0</v>
      </c>
      <c r="U257">
        <f t="shared" si="73"/>
        <v>0.25557534364381856</v>
      </c>
      <c r="V257">
        <f t="shared" si="74"/>
        <v>0</v>
      </c>
      <c r="W257">
        <f t="shared" si="77"/>
        <v>-0.10847167492475744</v>
      </c>
      <c r="X257">
        <f t="shared" si="78"/>
        <v>1.2419982751739786E-2</v>
      </c>
      <c r="Y257">
        <f t="shared" si="79"/>
        <v>-0.13742641945395651</v>
      </c>
      <c r="Z257">
        <f t="shared" si="80"/>
        <v>1.9614749789135643E-2</v>
      </c>
      <c r="AA257">
        <f t="shared" si="81"/>
        <v>0.11408992862295086</v>
      </c>
      <c r="AB257">
        <f t="shared" si="82"/>
        <v>0</v>
      </c>
      <c r="AC257">
        <f t="shared" si="83"/>
        <v>0</v>
      </c>
      <c r="AD257">
        <f t="shared" si="84"/>
        <v>0</v>
      </c>
      <c r="AE257">
        <f t="shared" si="85"/>
        <v>0</v>
      </c>
      <c r="AF257">
        <f t="shared" si="86"/>
        <v>0</v>
      </c>
      <c r="AG257">
        <f t="shared" si="87"/>
        <v>0</v>
      </c>
      <c r="AH257">
        <f t="shared" si="88"/>
        <v>0</v>
      </c>
      <c r="AI257">
        <f t="shared" si="89"/>
        <v>0</v>
      </c>
      <c r="AJ257">
        <f t="shared" si="75"/>
        <v>0.15580191042893088</v>
      </c>
    </row>
    <row r="258" spans="1:36" x14ac:dyDescent="0.35">
      <c r="A258">
        <v>350</v>
      </c>
      <c r="B258">
        <v>0</v>
      </c>
      <c r="C258" s="6">
        <f t="shared" si="72"/>
        <v>0.1000587035253413</v>
      </c>
      <c r="D258" t="s">
        <v>18</v>
      </c>
      <c r="E258">
        <v>1</v>
      </c>
      <c r="F258">
        <v>25</v>
      </c>
      <c r="G258">
        <v>4898</v>
      </c>
      <c r="H258">
        <v>3</v>
      </c>
      <c r="I258">
        <v>3</v>
      </c>
      <c r="J258">
        <f t="shared" si="94"/>
        <v>0</v>
      </c>
      <c r="K258">
        <f t="shared" si="94"/>
        <v>0</v>
      </c>
      <c r="L258">
        <f t="shared" si="94"/>
        <v>0</v>
      </c>
      <c r="M258">
        <f t="shared" si="94"/>
        <v>1</v>
      </c>
      <c r="N258">
        <f t="shared" si="94"/>
        <v>0</v>
      </c>
      <c r="O258">
        <f t="shared" si="94"/>
        <v>0</v>
      </c>
      <c r="P258">
        <f t="shared" si="94"/>
        <v>0</v>
      </c>
      <c r="Q258">
        <f t="shared" si="94"/>
        <v>0</v>
      </c>
      <c r="R258">
        <f t="shared" si="94"/>
        <v>0</v>
      </c>
      <c r="U258">
        <f t="shared" si="73"/>
        <v>0.25557534364381856</v>
      </c>
      <c r="V258">
        <f t="shared" si="74"/>
        <v>1.9950234306164638E-3</v>
      </c>
      <c r="W258">
        <f t="shared" si="77"/>
        <v>-9.351006459030814E-2</v>
      </c>
      <c r="X258">
        <f t="shared" si="78"/>
        <v>8.7769550595904588E-3</v>
      </c>
      <c r="Y258">
        <f t="shared" si="79"/>
        <v>-0.10306981459046738</v>
      </c>
      <c r="Z258">
        <f t="shared" si="80"/>
        <v>1.9614749789135643E-2</v>
      </c>
      <c r="AA258">
        <f t="shared" si="81"/>
        <v>0</v>
      </c>
      <c r="AB258">
        <f t="shared" si="82"/>
        <v>0</v>
      </c>
      <c r="AC258">
        <f t="shared" si="83"/>
        <v>0</v>
      </c>
      <c r="AD258">
        <f t="shared" si="84"/>
        <v>1.067651078295569E-2</v>
      </c>
      <c r="AE258">
        <f t="shared" si="85"/>
        <v>0</v>
      </c>
      <c r="AF258">
        <f t="shared" si="86"/>
        <v>0</v>
      </c>
      <c r="AG258">
        <f t="shared" si="87"/>
        <v>0</v>
      </c>
      <c r="AH258">
        <f t="shared" si="88"/>
        <v>0</v>
      </c>
      <c r="AI258">
        <f t="shared" si="89"/>
        <v>0</v>
      </c>
      <c r="AJ258">
        <f t="shared" si="75"/>
        <v>0.1000587035253413</v>
      </c>
    </row>
    <row r="259" spans="1:36" x14ac:dyDescent="0.35">
      <c r="A259">
        <v>351</v>
      </c>
      <c r="B259">
        <v>0</v>
      </c>
      <c r="C259" s="6">
        <f t="shared" si="72"/>
        <v>0.27683715370706297</v>
      </c>
      <c r="D259" t="s">
        <v>15</v>
      </c>
      <c r="E259">
        <v>7</v>
      </c>
      <c r="F259">
        <v>42</v>
      </c>
      <c r="G259">
        <v>2593</v>
      </c>
      <c r="H259">
        <v>1</v>
      </c>
      <c r="I259">
        <v>3</v>
      </c>
      <c r="J259">
        <f t="shared" si="94"/>
        <v>0</v>
      </c>
      <c r="K259">
        <f t="shared" si="94"/>
        <v>0</v>
      </c>
      <c r="L259">
        <f t="shared" si="94"/>
        <v>1</v>
      </c>
      <c r="M259">
        <f t="shared" si="94"/>
        <v>0</v>
      </c>
      <c r="N259">
        <f t="shared" si="94"/>
        <v>0</v>
      </c>
      <c r="O259">
        <f t="shared" si="94"/>
        <v>0</v>
      </c>
      <c r="P259">
        <f t="shared" si="94"/>
        <v>0</v>
      </c>
      <c r="Q259">
        <f t="shared" si="94"/>
        <v>0</v>
      </c>
      <c r="R259">
        <f t="shared" si="94"/>
        <v>0</v>
      </c>
      <c r="U259">
        <f t="shared" si="73"/>
        <v>0.25557534364381856</v>
      </c>
      <c r="V259">
        <f t="shared" si="74"/>
        <v>1.3965164014315246E-2</v>
      </c>
      <c r="W259">
        <f t="shared" si="77"/>
        <v>-0.15709690851171768</v>
      </c>
      <c r="X259">
        <f t="shared" si="78"/>
        <v>4.6465178582111195E-3</v>
      </c>
      <c r="Y259">
        <f t="shared" si="79"/>
        <v>-3.4356604863489126E-2</v>
      </c>
      <c r="Z259">
        <f t="shared" si="80"/>
        <v>1.9614749789135643E-2</v>
      </c>
      <c r="AA259">
        <f t="shared" si="81"/>
        <v>0</v>
      </c>
      <c r="AB259">
        <f t="shared" si="82"/>
        <v>0</v>
      </c>
      <c r="AC259">
        <f t="shared" si="83"/>
        <v>0.1744888917767892</v>
      </c>
      <c r="AD259">
        <f t="shared" si="84"/>
        <v>0</v>
      </c>
      <c r="AE259">
        <f t="shared" si="85"/>
        <v>0</v>
      </c>
      <c r="AF259">
        <f t="shared" si="86"/>
        <v>0</v>
      </c>
      <c r="AG259">
        <f t="shared" si="87"/>
        <v>0</v>
      </c>
      <c r="AH259">
        <f t="shared" si="88"/>
        <v>0</v>
      </c>
      <c r="AI259">
        <f t="shared" si="89"/>
        <v>0</v>
      </c>
      <c r="AJ259">
        <f t="shared" si="75"/>
        <v>0.27683715370706297</v>
      </c>
    </row>
    <row r="260" spans="1:36" x14ac:dyDescent="0.35">
      <c r="A260">
        <v>352</v>
      </c>
      <c r="B260">
        <v>0</v>
      </c>
      <c r="C260" s="6">
        <f t="shared" ref="C260:C323" si="95">AJ260</f>
        <v>2.2223746124042459E-2</v>
      </c>
      <c r="D260" t="s">
        <v>22</v>
      </c>
      <c r="E260">
        <v>3</v>
      </c>
      <c r="F260">
        <v>40</v>
      </c>
      <c r="G260">
        <v>19436</v>
      </c>
      <c r="H260">
        <v>3</v>
      </c>
      <c r="I260">
        <v>3</v>
      </c>
      <c r="J260">
        <f t="shared" si="94"/>
        <v>0</v>
      </c>
      <c r="K260">
        <f t="shared" si="94"/>
        <v>0</v>
      </c>
      <c r="L260">
        <f t="shared" si="94"/>
        <v>0</v>
      </c>
      <c r="M260">
        <f t="shared" si="94"/>
        <v>0</v>
      </c>
      <c r="N260">
        <f t="shared" si="94"/>
        <v>0</v>
      </c>
      <c r="O260">
        <f t="shared" si="94"/>
        <v>0</v>
      </c>
      <c r="P260">
        <f t="shared" si="94"/>
        <v>0</v>
      </c>
      <c r="Q260">
        <f t="shared" si="94"/>
        <v>1</v>
      </c>
      <c r="R260">
        <f t="shared" si="94"/>
        <v>0</v>
      </c>
      <c r="U260">
        <f t="shared" ref="U260:U323" si="96">U259</f>
        <v>0.25557534364381856</v>
      </c>
      <c r="V260">
        <f t="shared" ref="V260:V323" si="97">V$2*E260</f>
        <v>5.9850702918493913E-3</v>
      </c>
      <c r="W260">
        <f t="shared" si="77"/>
        <v>-0.14961610334449302</v>
      </c>
      <c r="X260">
        <f t="shared" si="78"/>
        <v>3.4828276549244627E-2</v>
      </c>
      <c r="Y260">
        <f t="shared" si="79"/>
        <v>-0.10306981459046738</v>
      </c>
      <c r="Z260">
        <f t="shared" si="80"/>
        <v>1.9614749789135643E-2</v>
      </c>
      <c r="AA260">
        <f t="shared" si="81"/>
        <v>0</v>
      </c>
      <c r="AB260">
        <f t="shared" si="82"/>
        <v>0</v>
      </c>
      <c r="AC260">
        <f t="shared" si="83"/>
        <v>0</v>
      </c>
      <c r="AD260">
        <f t="shared" si="84"/>
        <v>0</v>
      </c>
      <c r="AE260">
        <f t="shared" si="85"/>
        <v>0</v>
      </c>
      <c r="AF260">
        <f t="shared" si="86"/>
        <v>0</v>
      </c>
      <c r="AG260">
        <f t="shared" si="87"/>
        <v>0</v>
      </c>
      <c r="AH260">
        <f t="shared" si="88"/>
        <v>-4.1093776215045383E-2</v>
      </c>
      <c r="AI260">
        <f t="shared" si="89"/>
        <v>0</v>
      </c>
      <c r="AJ260">
        <f t="shared" ref="AJ260:AJ323" si="98">SUM(U260:AI260)</f>
        <v>2.2223746124042459E-2</v>
      </c>
    </row>
    <row r="261" spans="1:36" x14ac:dyDescent="0.35">
      <c r="A261">
        <v>353</v>
      </c>
      <c r="B261">
        <v>0</v>
      </c>
      <c r="C261" s="6">
        <f t="shared" si="95"/>
        <v>5.1104024473375614E-2</v>
      </c>
      <c r="D261" t="s">
        <v>13</v>
      </c>
      <c r="E261">
        <v>0</v>
      </c>
      <c r="F261">
        <v>51</v>
      </c>
      <c r="G261">
        <v>2723</v>
      </c>
      <c r="H261">
        <v>4</v>
      </c>
      <c r="I261">
        <v>3</v>
      </c>
      <c r="J261">
        <f t="shared" si="94"/>
        <v>0</v>
      </c>
      <c r="K261">
        <f t="shared" si="94"/>
        <v>1</v>
      </c>
      <c r="L261">
        <f t="shared" si="94"/>
        <v>0</v>
      </c>
      <c r="M261">
        <f t="shared" si="94"/>
        <v>0</v>
      </c>
      <c r="N261">
        <f t="shared" si="94"/>
        <v>0</v>
      </c>
      <c r="O261">
        <f t="shared" si="94"/>
        <v>0</v>
      </c>
      <c r="P261">
        <f t="shared" si="94"/>
        <v>0</v>
      </c>
      <c r="Q261">
        <f t="shared" si="94"/>
        <v>0</v>
      </c>
      <c r="R261">
        <f t="shared" si="94"/>
        <v>0</v>
      </c>
      <c r="U261">
        <f t="shared" si="96"/>
        <v>0.25557534364381856</v>
      </c>
      <c r="V261">
        <f t="shared" si="97"/>
        <v>0</v>
      </c>
      <c r="W261">
        <f t="shared" si="77"/>
        <v>-0.19076053176422861</v>
      </c>
      <c r="X261">
        <f t="shared" si="78"/>
        <v>4.8794709324754635E-3</v>
      </c>
      <c r="Y261">
        <f t="shared" si="79"/>
        <v>-0.13742641945395651</v>
      </c>
      <c r="Z261">
        <f t="shared" si="80"/>
        <v>1.9614749789135643E-2</v>
      </c>
      <c r="AA261">
        <f t="shared" si="81"/>
        <v>0</v>
      </c>
      <c r="AB261">
        <f t="shared" si="82"/>
        <v>9.9221411326131048E-2</v>
      </c>
      <c r="AC261">
        <f t="shared" si="83"/>
        <v>0</v>
      </c>
      <c r="AD261">
        <f t="shared" si="84"/>
        <v>0</v>
      </c>
      <c r="AE261">
        <f t="shared" si="85"/>
        <v>0</v>
      </c>
      <c r="AF261">
        <f t="shared" si="86"/>
        <v>0</v>
      </c>
      <c r="AG261">
        <f t="shared" si="87"/>
        <v>0</v>
      </c>
      <c r="AH261">
        <f t="shared" si="88"/>
        <v>0</v>
      </c>
      <c r="AI261">
        <f t="shared" si="89"/>
        <v>0</v>
      </c>
      <c r="AJ261">
        <f t="shared" si="98"/>
        <v>5.1104024473375614E-2</v>
      </c>
    </row>
    <row r="262" spans="1:36" x14ac:dyDescent="0.35">
      <c r="A262">
        <v>355</v>
      </c>
      <c r="B262">
        <v>1</v>
      </c>
      <c r="C262" s="6">
        <f t="shared" si="95"/>
        <v>0.2732425014780584</v>
      </c>
      <c r="D262" t="s">
        <v>15</v>
      </c>
      <c r="E262">
        <v>1</v>
      </c>
      <c r="F262">
        <v>31</v>
      </c>
      <c r="G262">
        <v>3479</v>
      </c>
      <c r="H262">
        <v>2</v>
      </c>
      <c r="I262">
        <v>3</v>
      </c>
      <c r="J262">
        <f t="shared" si="94"/>
        <v>0</v>
      </c>
      <c r="K262">
        <f t="shared" si="94"/>
        <v>0</v>
      </c>
      <c r="L262">
        <f t="shared" si="94"/>
        <v>1</v>
      </c>
      <c r="M262">
        <f t="shared" si="94"/>
        <v>0</v>
      </c>
      <c r="N262">
        <f t="shared" si="94"/>
        <v>0</v>
      </c>
      <c r="O262">
        <f t="shared" si="94"/>
        <v>0</v>
      </c>
      <c r="P262">
        <f t="shared" si="94"/>
        <v>0</v>
      </c>
      <c r="Q262">
        <f t="shared" si="94"/>
        <v>0</v>
      </c>
      <c r="R262">
        <f t="shared" si="94"/>
        <v>0</v>
      </c>
      <c r="U262">
        <f t="shared" si="96"/>
        <v>0.25557534364381856</v>
      </c>
      <c r="V262">
        <f t="shared" si="97"/>
        <v>1.9950234306164638E-3</v>
      </c>
      <c r="W262">
        <f t="shared" si="77"/>
        <v>-0.11595248009198209</v>
      </c>
      <c r="X262">
        <f t="shared" si="78"/>
        <v>6.2341826566588831E-3</v>
      </c>
      <c r="Y262">
        <f t="shared" si="79"/>
        <v>-6.8713209726978253E-2</v>
      </c>
      <c r="Z262">
        <f t="shared" si="80"/>
        <v>1.9614749789135643E-2</v>
      </c>
      <c r="AA262">
        <f t="shared" si="81"/>
        <v>0</v>
      </c>
      <c r="AB262">
        <f t="shared" si="82"/>
        <v>0</v>
      </c>
      <c r="AC262">
        <f t="shared" si="83"/>
        <v>0.1744888917767892</v>
      </c>
      <c r="AD262">
        <f t="shared" si="84"/>
        <v>0</v>
      </c>
      <c r="AE262">
        <f t="shared" si="85"/>
        <v>0</v>
      </c>
      <c r="AF262">
        <f t="shared" si="86"/>
        <v>0</v>
      </c>
      <c r="AG262">
        <f t="shared" si="87"/>
        <v>0</v>
      </c>
      <c r="AH262">
        <f t="shared" si="88"/>
        <v>0</v>
      </c>
      <c r="AI262">
        <f t="shared" si="89"/>
        <v>0</v>
      </c>
      <c r="AJ262">
        <f t="shared" si="98"/>
        <v>0.2732425014780584</v>
      </c>
    </row>
    <row r="263" spans="1:36" x14ac:dyDescent="0.35">
      <c r="A263">
        <v>359</v>
      </c>
      <c r="B263">
        <v>0</v>
      </c>
      <c r="C263" s="6">
        <f t="shared" si="95"/>
        <v>0.27281784188684088</v>
      </c>
      <c r="D263" t="s">
        <v>15</v>
      </c>
      <c r="E263">
        <v>0</v>
      </c>
      <c r="F263">
        <v>32</v>
      </c>
      <c r="G263">
        <v>2794</v>
      </c>
      <c r="H263">
        <v>2</v>
      </c>
      <c r="I263">
        <v>4</v>
      </c>
      <c r="J263">
        <f t="shared" ref="J263:R272" si="99">IF($D263=J$1,1,0)</f>
        <v>0</v>
      </c>
      <c r="K263">
        <f t="shared" si="99"/>
        <v>0</v>
      </c>
      <c r="L263">
        <f t="shared" si="99"/>
        <v>1</v>
      </c>
      <c r="M263">
        <f t="shared" si="99"/>
        <v>0</v>
      </c>
      <c r="N263">
        <f t="shared" si="99"/>
        <v>0</v>
      </c>
      <c r="O263">
        <f t="shared" si="99"/>
        <v>0</v>
      </c>
      <c r="P263">
        <f t="shared" si="99"/>
        <v>0</v>
      </c>
      <c r="Q263">
        <f t="shared" si="99"/>
        <v>0</v>
      </c>
      <c r="R263">
        <f t="shared" si="99"/>
        <v>0</v>
      </c>
      <c r="U263">
        <f t="shared" si="96"/>
        <v>0.25557534364381856</v>
      </c>
      <c r="V263">
        <f t="shared" si="97"/>
        <v>0</v>
      </c>
      <c r="W263">
        <f t="shared" si="77"/>
        <v>-0.11969288267559441</v>
      </c>
      <c r="X263">
        <f t="shared" si="78"/>
        <v>5.0066991499582983E-3</v>
      </c>
      <c r="Y263">
        <f t="shared" si="79"/>
        <v>-6.8713209726978253E-2</v>
      </c>
      <c r="Z263">
        <f t="shared" si="80"/>
        <v>2.6152999718847523E-2</v>
      </c>
      <c r="AA263">
        <f t="shared" si="81"/>
        <v>0</v>
      </c>
      <c r="AB263">
        <f t="shared" si="82"/>
        <v>0</v>
      </c>
      <c r="AC263">
        <f t="shared" si="83"/>
        <v>0.1744888917767892</v>
      </c>
      <c r="AD263">
        <f t="shared" si="84"/>
        <v>0</v>
      </c>
      <c r="AE263">
        <f t="shared" si="85"/>
        <v>0</v>
      </c>
      <c r="AF263">
        <f t="shared" si="86"/>
        <v>0</v>
      </c>
      <c r="AG263">
        <f t="shared" si="87"/>
        <v>0</v>
      </c>
      <c r="AH263">
        <f t="shared" si="88"/>
        <v>0</v>
      </c>
      <c r="AI263">
        <f t="shared" si="89"/>
        <v>0</v>
      </c>
      <c r="AJ263">
        <f t="shared" si="98"/>
        <v>0.27281784188684088</v>
      </c>
    </row>
    <row r="264" spans="1:36" x14ac:dyDescent="0.35">
      <c r="A264">
        <v>361</v>
      </c>
      <c r="B264">
        <v>0</v>
      </c>
      <c r="C264" s="6">
        <f t="shared" si="95"/>
        <v>0.13308939679909965</v>
      </c>
      <c r="D264" t="s">
        <v>10</v>
      </c>
      <c r="E264">
        <v>7</v>
      </c>
      <c r="F264">
        <v>38</v>
      </c>
      <c r="G264">
        <v>5249</v>
      </c>
      <c r="H264">
        <v>4</v>
      </c>
      <c r="I264">
        <v>3</v>
      </c>
      <c r="J264">
        <f t="shared" si="99"/>
        <v>1</v>
      </c>
      <c r="K264">
        <f t="shared" si="99"/>
        <v>0</v>
      </c>
      <c r="L264">
        <f t="shared" si="99"/>
        <v>0</v>
      </c>
      <c r="M264">
        <f t="shared" si="99"/>
        <v>0</v>
      </c>
      <c r="N264">
        <f t="shared" si="99"/>
        <v>0</v>
      </c>
      <c r="O264">
        <f t="shared" si="99"/>
        <v>0</v>
      </c>
      <c r="P264">
        <f t="shared" si="99"/>
        <v>0</v>
      </c>
      <c r="Q264">
        <f t="shared" si="99"/>
        <v>0</v>
      </c>
      <c r="R264">
        <f t="shared" si="99"/>
        <v>0</v>
      </c>
      <c r="U264">
        <f t="shared" si="96"/>
        <v>0.25557534364381856</v>
      </c>
      <c r="V264">
        <f t="shared" si="97"/>
        <v>1.3965164014315246E-2</v>
      </c>
      <c r="W264">
        <f t="shared" si="77"/>
        <v>-0.14213529817726836</v>
      </c>
      <c r="X264">
        <f t="shared" si="78"/>
        <v>9.4059283601041904E-3</v>
      </c>
      <c r="Y264">
        <f t="shared" si="79"/>
        <v>-0.13742641945395651</v>
      </c>
      <c r="Z264">
        <f t="shared" si="80"/>
        <v>1.9614749789135643E-2</v>
      </c>
      <c r="AA264">
        <f t="shared" si="81"/>
        <v>0.11408992862295086</v>
      </c>
      <c r="AB264">
        <f t="shared" si="82"/>
        <v>0</v>
      </c>
      <c r="AC264">
        <f t="shared" si="83"/>
        <v>0</v>
      </c>
      <c r="AD264">
        <f t="shared" si="84"/>
        <v>0</v>
      </c>
      <c r="AE264">
        <f t="shared" si="85"/>
        <v>0</v>
      </c>
      <c r="AF264">
        <f t="shared" si="86"/>
        <v>0</v>
      </c>
      <c r="AG264">
        <f t="shared" si="87"/>
        <v>0</v>
      </c>
      <c r="AH264">
        <f t="shared" si="88"/>
        <v>0</v>
      </c>
      <c r="AI264">
        <f t="shared" si="89"/>
        <v>0</v>
      </c>
      <c r="AJ264">
        <f t="shared" si="98"/>
        <v>0.13308939679909965</v>
      </c>
    </row>
    <row r="265" spans="1:36" x14ac:dyDescent="0.35">
      <c r="A265">
        <v>362</v>
      </c>
      <c r="B265">
        <v>0</v>
      </c>
      <c r="C265" s="6">
        <f t="shared" si="95"/>
        <v>0.29952877374449993</v>
      </c>
      <c r="D265" t="s">
        <v>15</v>
      </c>
      <c r="E265">
        <v>0</v>
      </c>
      <c r="F265">
        <v>32</v>
      </c>
      <c r="G265">
        <v>2176</v>
      </c>
      <c r="H265">
        <v>1</v>
      </c>
      <c r="I265">
        <v>3</v>
      </c>
      <c r="J265">
        <f t="shared" si="99"/>
        <v>0</v>
      </c>
      <c r="K265">
        <f t="shared" si="99"/>
        <v>0</v>
      </c>
      <c r="L265">
        <f t="shared" si="99"/>
        <v>1</v>
      </c>
      <c r="M265">
        <f t="shared" si="99"/>
        <v>0</v>
      </c>
      <c r="N265">
        <f t="shared" si="99"/>
        <v>0</v>
      </c>
      <c r="O265">
        <f t="shared" si="99"/>
        <v>0</v>
      </c>
      <c r="P265">
        <f t="shared" si="99"/>
        <v>0</v>
      </c>
      <c r="Q265">
        <f t="shared" si="99"/>
        <v>0</v>
      </c>
      <c r="R265">
        <f t="shared" si="99"/>
        <v>0</v>
      </c>
      <c r="U265">
        <f t="shared" si="96"/>
        <v>0.25557534364381856</v>
      </c>
      <c r="V265">
        <f t="shared" si="97"/>
        <v>0</v>
      </c>
      <c r="W265">
        <f t="shared" si="77"/>
        <v>-0.11969288267559441</v>
      </c>
      <c r="X265">
        <f t="shared" si="78"/>
        <v>3.899276073840106E-3</v>
      </c>
      <c r="Y265">
        <f t="shared" si="79"/>
        <v>-3.4356604863489126E-2</v>
      </c>
      <c r="Z265">
        <f t="shared" si="80"/>
        <v>1.9614749789135643E-2</v>
      </c>
      <c r="AA265">
        <f t="shared" si="81"/>
        <v>0</v>
      </c>
      <c r="AB265">
        <f t="shared" si="82"/>
        <v>0</v>
      </c>
      <c r="AC265">
        <f t="shared" si="83"/>
        <v>0.1744888917767892</v>
      </c>
      <c r="AD265">
        <f t="shared" si="84"/>
        <v>0</v>
      </c>
      <c r="AE265">
        <f t="shared" si="85"/>
        <v>0</v>
      </c>
      <c r="AF265">
        <f t="shared" si="86"/>
        <v>0</v>
      </c>
      <c r="AG265">
        <f t="shared" si="87"/>
        <v>0</v>
      </c>
      <c r="AH265">
        <f t="shared" si="88"/>
        <v>0</v>
      </c>
      <c r="AI265">
        <f t="shared" si="89"/>
        <v>0</v>
      </c>
      <c r="AJ265">
        <f t="shared" si="98"/>
        <v>0.29952877374449993</v>
      </c>
    </row>
    <row r="266" spans="1:36" x14ac:dyDescent="0.35">
      <c r="A266">
        <v>363</v>
      </c>
      <c r="B266">
        <v>0</v>
      </c>
      <c r="C266" s="6">
        <f t="shared" si="95"/>
        <v>7.8617254020185948E-2</v>
      </c>
      <c r="D266" t="s">
        <v>20</v>
      </c>
      <c r="E266">
        <v>7</v>
      </c>
      <c r="F266">
        <v>46</v>
      </c>
      <c r="G266">
        <v>16872</v>
      </c>
      <c r="H266">
        <v>2</v>
      </c>
      <c r="I266">
        <v>3</v>
      </c>
      <c r="J266">
        <f t="shared" si="99"/>
        <v>0</v>
      </c>
      <c r="K266">
        <f t="shared" si="99"/>
        <v>0</v>
      </c>
      <c r="L266">
        <f t="shared" si="99"/>
        <v>0</v>
      </c>
      <c r="M266">
        <f t="shared" si="99"/>
        <v>0</v>
      </c>
      <c r="N266">
        <f t="shared" si="99"/>
        <v>0</v>
      </c>
      <c r="O266">
        <f t="shared" si="99"/>
        <v>1</v>
      </c>
      <c r="P266">
        <f t="shared" si="99"/>
        <v>0</v>
      </c>
      <c r="Q266">
        <f t="shared" si="99"/>
        <v>0</v>
      </c>
      <c r="R266">
        <f t="shared" si="99"/>
        <v>0</v>
      </c>
      <c r="U266">
        <f t="shared" si="96"/>
        <v>0.25557534364381856</v>
      </c>
      <c r="V266">
        <f t="shared" si="97"/>
        <v>1.3965164014315246E-2</v>
      </c>
      <c r="W266">
        <f t="shared" si="77"/>
        <v>-0.17205851884616696</v>
      </c>
      <c r="X266">
        <f t="shared" si="78"/>
        <v>3.0233725146061704E-2</v>
      </c>
      <c r="Y266">
        <f t="shared" si="79"/>
        <v>-6.8713209726978253E-2</v>
      </c>
      <c r="Z266">
        <f t="shared" si="80"/>
        <v>1.9614749789135643E-2</v>
      </c>
      <c r="AA266">
        <f t="shared" si="81"/>
        <v>0</v>
      </c>
      <c r="AB266">
        <f t="shared" si="82"/>
        <v>0</v>
      </c>
      <c r="AC266">
        <f t="shared" si="83"/>
        <v>0</v>
      </c>
      <c r="AD266">
        <f t="shared" si="84"/>
        <v>0</v>
      </c>
      <c r="AE266">
        <f t="shared" si="85"/>
        <v>0</v>
      </c>
      <c r="AF266">
        <f t="shared" si="86"/>
        <v>0</v>
      </c>
      <c r="AG266">
        <f t="shared" si="87"/>
        <v>0</v>
      </c>
      <c r="AH266">
        <f t="shared" si="88"/>
        <v>0</v>
      </c>
      <c r="AI266">
        <f t="shared" si="89"/>
        <v>0</v>
      </c>
      <c r="AJ266">
        <f t="shared" si="98"/>
        <v>7.8617254020185948E-2</v>
      </c>
    </row>
    <row r="267" spans="1:36" x14ac:dyDescent="0.35">
      <c r="A267">
        <v>364</v>
      </c>
      <c r="B267">
        <v>1</v>
      </c>
      <c r="C267" s="6">
        <f t="shared" si="95"/>
        <v>0.24812283261514045</v>
      </c>
      <c r="D267" t="s">
        <v>15</v>
      </c>
      <c r="E267">
        <v>0</v>
      </c>
      <c r="F267">
        <v>28</v>
      </c>
      <c r="G267">
        <v>3485</v>
      </c>
      <c r="H267">
        <v>3</v>
      </c>
      <c r="I267">
        <v>3</v>
      </c>
      <c r="J267">
        <f t="shared" si="99"/>
        <v>0</v>
      </c>
      <c r="K267">
        <f t="shared" si="99"/>
        <v>0</v>
      </c>
      <c r="L267">
        <f t="shared" si="99"/>
        <v>1</v>
      </c>
      <c r="M267">
        <f t="shared" si="99"/>
        <v>0</v>
      </c>
      <c r="N267">
        <f t="shared" si="99"/>
        <v>0</v>
      </c>
      <c r="O267">
        <f t="shared" si="99"/>
        <v>0</v>
      </c>
      <c r="P267">
        <f t="shared" si="99"/>
        <v>0</v>
      </c>
      <c r="Q267">
        <f t="shared" si="99"/>
        <v>0</v>
      </c>
      <c r="R267">
        <f t="shared" si="99"/>
        <v>0</v>
      </c>
      <c r="U267">
        <f t="shared" si="96"/>
        <v>0.25557534364381856</v>
      </c>
      <c r="V267">
        <f t="shared" si="97"/>
        <v>0</v>
      </c>
      <c r="W267">
        <f t="shared" si="77"/>
        <v>-0.10473127234114511</v>
      </c>
      <c r="X267">
        <f t="shared" si="78"/>
        <v>6.244934337009545E-3</v>
      </c>
      <c r="Y267">
        <f t="shared" si="79"/>
        <v>-0.10306981459046738</v>
      </c>
      <c r="Z267">
        <f t="shared" si="80"/>
        <v>1.9614749789135643E-2</v>
      </c>
      <c r="AA267">
        <f t="shared" si="81"/>
        <v>0</v>
      </c>
      <c r="AB267">
        <f t="shared" si="82"/>
        <v>0</v>
      </c>
      <c r="AC267">
        <f t="shared" si="83"/>
        <v>0.1744888917767892</v>
      </c>
      <c r="AD267">
        <f t="shared" si="84"/>
        <v>0</v>
      </c>
      <c r="AE267">
        <f t="shared" si="85"/>
        <v>0</v>
      </c>
      <c r="AF267">
        <f t="shared" si="86"/>
        <v>0</v>
      </c>
      <c r="AG267">
        <f t="shared" si="87"/>
        <v>0</v>
      </c>
      <c r="AH267">
        <f t="shared" si="88"/>
        <v>0</v>
      </c>
      <c r="AI267">
        <f t="shared" si="89"/>
        <v>0</v>
      </c>
      <c r="AJ267">
        <f t="shared" si="98"/>
        <v>0.24812283261514045</v>
      </c>
    </row>
    <row r="268" spans="1:36" x14ac:dyDescent="0.35">
      <c r="A268">
        <v>366</v>
      </c>
      <c r="B268">
        <v>0</v>
      </c>
      <c r="C268" s="6">
        <f t="shared" si="95"/>
        <v>0.22400083144580246</v>
      </c>
      <c r="D268" t="s">
        <v>10</v>
      </c>
      <c r="E268">
        <v>0</v>
      </c>
      <c r="F268">
        <v>29</v>
      </c>
      <c r="G268">
        <v>6644</v>
      </c>
      <c r="H268">
        <v>2</v>
      </c>
      <c r="I268">
        <v>3</v>
      </c>
      <c r="J268">
        <f t="shared" si="99"/>
        <v>1</v>
      </c>
      <c r="K268">
        <f t="shared" si="99"/>
        <v>0</v>
      </c>
      <c r="L268">
        <f t="shared" si="99"/>
        <v>0</v>
      </c>
      <c r="M268">
        <f t="shared" si="99"/>
        <v>0</v>
      </c>
      <c r="N268">
        <f t="shared" si="99"/>
        <v>0</v>
      </c>
      <c r="O268">
        <f t="shared" si="99"/>
        <v>0</v>
      </c>
      <c r="P268">
        <f t="shared" si="99"/>
        <v>0</v>
      </c>
      <c r="Q268">
        <f t="shared" si="99"/>
        <v>0</v>
      </c>
      <c r="R268">
        <f t="shared" si="99"/>
        <v>0</v>
      </c>
      <c r="U268">
        <f t="shared" si="96"/>
        <v>0.25557534364381856</v>
      </c>
      <c r="V268">
        <f t="shared" si="97"/>
        <v>0</v>
      </c>
      <c r="W268">
        <f t="shared" si="77"/>
        <v>-0.10847167492475744</v>
      </c>
      <c r="X268">
        <f t="shared" si="78"/>
        <v>1.1905694041633118E-2</v>
      </c>
      <c r="Y268">
        <f t="shared" si="79"/>
        <v>-6.8713209726978253E-2</v>
      </c>
      <c r="Z268">
        <f t="shared" si="80"/>
        <v>1.9614749789135643E-2</v>
      </c>
      <c r="AA268">
        <f t="shared" si="81"/>
        <v>0.11408992862295086</v>
      </c>
      <c r="AB268">
        <f t="shared" si="82"/>
        <v>0</v>
      </c>
      <c r="AC268">
        <f t="shared" si="83"/>
        <v>0</v>
      </c>
      <c r="AD268">
        <f t="shared" si="84"/>
        <v>0</v>
      </c>
      <c r="AE268">
        <f t="shared" si="85"/>
        <v>0</v>
      </c>
      <c r="AF268">
        <f t="shared" si="86"/>
        <v>0</v>
      </c>
      <c r="AG268">
        <f t="shared" si="87"/>
        <v>0</v>
      </c>
      <c r="AH268">
        <f t="shared" si="88"/>
        <v>0</v>
      </c>
      <c r="AI268">
        <f t="shared" si="89"/>
        <v>0</v>
      </c>
      <c r="AJ268">
        <f t="shared" si="98"/>
        <v>0.22400083144580246</v>
      </c>
    </row>
    <row r="269" spans="1:36" x14ac:dyDescent="0.35">
      <c r="A269">
        <v>367</v>
      </c>
      <c r="B269">
        <v>0</v>
      </c>
      <c r="C269" s="6">
        <f t="shared" si="95"/>
        <v>7.0044652795720266E-2</v>
      </c>
      <c r="D269" t="s">
        <v>19</v>
      </c>
      <c r="E269">
        <v>7</v>
      </c>
      <c r="F269">
        <v>31</v>
      </c>
      <c r="G269">
        <v>5582</v>
      </c>
      <c r="H269">
        <v>4</v>
      </c>
      <c r="I269">
        <v>4</v>
      </c>
      <c r="J269">
        <f t="shared" si="99"/>
        <v>0</v>
      </c>
      <c r="K269">
        <f t="shared" si="99"/>
        <v>0</v>
      </c>
      <c r="L269">
        <f t="shared" si="99"/>
        <v>0</v>
      </c>
      <c r="M269">
        <f t="shared" si="99"/>
        <v>0</v>
      </c>
      <c r="N269">
        <f t="shared" si="99"/>
        <v>1</v>
      </c>
      <c r="O269">
        <f t="shared" si="99"/>
        <v>0</v>
      </c>
      <c r="P269">
        <f t="shared" si="99"/>
        <v>0</v>
      </c>
      <c r="Q269">
        <f t="shared" si="99"/>
        <v>0</v>
      </c>
      <c r="R269">
        <f t="shared" si="99"/>
        <v>0</v>
      </c>
      <c r="U269">
        <f t="shared" si="96"/>
        <v>0.25557534364381856</v>
      </c>
      <c r="V269">
        <f t="shared" si="97"/>
        <v>1.3965164014315246E-2</v>
      </c>
      <c r="W269">
        <f t="shared" si="77"/>
        <v>-0.11595248009198209</v>
      </c>
      <c r="X269">
        <f t="shared" si="78"/>
        <v>1.0002646619565934E-2</v>
      </c>
      <c r="Y269">
        <f t="shared" si="79"/>
        <v>-0.13742641945395651</v>
      </c>
      <c r="Z269">
        <f t="shared" si="80"/>
        <v>2.6152999718847523E-2</v>
      </c>
      <c r="AA269">
        <f t="shared" si="81"/>
        <v>0</v>
      </c>
      <c r="AB269">
        <f t="shared" si="82"/>
        <v>0</v>
      </c>
      <c r="AC269">
        <f t="shared" si="83"/>
        <v>0</v>
      </c>
      <c r="AD269">
        <f t="shared" si="84"/>
        <v>0</v>
      </c>
      <c r="AE269">
        <f t="shared" si="85"/>
        <v>1.7727398345111601E-2</v>
      </c>
      <c r="AF269">
        <f t="shared" si="86"/>
        <v>0</v>
      </c>
      <c r="AG269">
        <f t="shared" si="87"/>
        <v>0</v>
      </c>
      <c r="AH269">
        <f t="shared" si="88"/>
        <v>0</v>
      </c>
      <c r="AI269">
        <f t="shared" si="89"/>
        <v>0</v>
      </c>
      <c r="AJ269">
        <f t="shared" si="98"/>
        <v>7.0044652795720266E-2</v>
      </c>
    </row>
    <row r="270" spans="1:36" x14ac:dyDescent="0.35">
      <c r="A270">
        <v>369</v>
      </c>
      <c r="B270">
        <v>0</v>
      </c>
      <c r="C270" s="6">
        <f t="shared" si="95"/>
        <v>0.17421363265532638</v>
      </c>
      <c r="D270" t="s">
        <v>19</v>
      </c>
      <c r="E270">
        <v>1</v>
      </c>
      <c r="F270">
        <v>25</v>
      </c>
      <c r="G270">
        <v>4000</v>
      </c>
      <c r="H270">
        <v>1</v>
      </c>
      <c r="I270">
        <v>3</v>
      </c>
      <c r="J270">
        <f t="shared" si="99"/>
        <v>0</v>
      </c>
      <c r="K270">
        <f t="shared" si="99"/>
        <v>0</v>
      </c>
      <c r="L270">
        <f t="shared" si="99"/>
        <v>0</v>
      </c>
      <c r="M270">
        <f t="shared" si="99"/>
        <v>0</v>
      </c>
      <c r="N270">
        <f t="shared" si="99"/>
        <v>1</v>
      </c>
      <c r="O270">
        <f t="shared" si="99"/>
        <v>0</v>
      </c>
      <c r="P270">
        <f t="shared" si="99"/>
        <v>0</v>
      </c>
      <c r="Q270">
        <f t="shared" si="99"/>
        <v>0</v>
      </c>
      <c r="R270">
        <f t="shared" si="99"/>
        <v>0</v>
      </c>
      <c r="U270">
        <f t="shared" si="96"/>
        <v>0.25557534364381856</v>
      </c>
      <c r="V270">
        <f t="shared" si="97"/>
        <v>1.9950234306164638E-3</v>
      </c>
      <c r="W270">
        <f t="shared" si="77"/>
        <v>-9.351006459030814E-2</v>
      </c>
      <c r="X270">
        <f t="shared" si="78"/>
        <v>7.1677869004413714E-3</v>
      </c>
      <c r="Y270">
        <f t="shared" si="79"/>
        <v>-3.4356604863489126E-2</v>
      </c>
      <c r="Z270">
        <f t="shared" si="80"/>
        <v>1.9614749789135643E-2</v>
      </c>
      <c r="AA270">
        <f t="shared" si="81"/>
        <v>0</v>
      </c>
      <c r="AB270">
        <f t="shared" si="82"/>
        <v>0</v>
      </c>
      <c r="AC270">
        <f t="shared" si="83"/>
        <v>0</v>
      </c>
      <c r="AD270">
        <f t="shared" si="84"/>
        <v>0</v>
      </c>
      <c r="AE270">
        <f t="shared" si="85"/>
        <v>1.7727398345111601E-2</v>
      </c>
      <c r="AF270">
        <f t="shared" si="86"/>
        <v>0</v>
      </c>
      <c r="AG270">
        <f t="shared" si="87"/>
        <v>0</v>
      </c>
      <c r="AH270">
        <f t="shared" si="88"/>
        <v>0</v>
      </c>
      <c r="AI270">
        <f t="shared" si="89"/>
        <v>0</v>
      </c>
      <c r="AJ270">
        <f t="shared" si="98"/>
        <v>0.17421363265532638</v>
      </c>
    </row>
    <row r="271" spans="1:36" x14ac:dyDescent="0.35">
      <c r="A271">
        <v>372</v>
      </c>
      <c r="B271">
        <v>0</v>
      </c>
      <c r="C271" s="6">
        <f t="shared" si="95"/>
        <v>1.9337162786109682E-2</v>
      </c>
      <c r="D271" t="s">
        <v>19</v>
      </c>
      <c r="E271">
        <v>4</v>
      </c>
      <c r="F271">
        <v>45</v>
      </c>
      <c r="G271">
        <v>13496</v>
      </c>
      <c r="H271">
        <v>4</v>
      </c>
      <c r="I271">
        <v>3</v>
      </c>
      <c r="J271">
        <f t="shared" si="99"/>
        <v>0</v>
      </c>
      <c r="K271">
        <f t="shared" si="99"/>
        <v>0</v>
      </c>
      <c r="L271">
        <f t="shared" si="99"/>
        <v>0</v>
      </c>
      <c r="M271">
        <f t="shared" si="99"/>
        <v>0</v>
      </c>
      <c r="N271">
        <f t="shared" si="99"/>
        <v>1</v>
      </c>
      <c r="O271">
        <f t="shared" si="99"/>
        <v>0</v>
      </c>
      <c r="P271">
        <f t="shared" si="99"/>
        <v>0</v>
      </c>
      <c r="Q271">
        <f t="shared" si="99"/>
        <v>0</v>
      </c>
      <c r="R271">
        <f t="shared" si="99"/>
        <v>0</v>
      </c>
      <c r="U271">
        <f t="shared" si="96"/>
        <v>0.25557534364381856</v>
      </c>
      <c r="V271">
        <f t="shared" si="97"/>
        <v>7.9800937224658551E-3</v>
      </c>
      <c r="W271">
        <f t="shared" si="77"/>
        <v>-0.16831811626255463</v>
      </c>
      <c r="X271">
        <f t="shared" si="78"/>
        <v>2.4184113002089187E-2</v>
      </c>
      <c r="Y271">
        <f t="shared" si="79"/>
        <v>-0.13742641945395651</v>
      </c>
      <c r="Z271">
        <f t="shared" si="80"/>
        <v>1.9614749789135643E-2</v>
      </c>
      <c r="AA271">
        <f t="shared" si="81"/>
        <v>0</v>
      </c>
      <c r="AB271">
        <f t="shared" si="82"/>
        <v>0</v>
      </c>
      <c r="AC271">
        <f t="shared" si="83"/>
        <v>0</v>
      </c>
      <c r="AD271">
        <f t="shared" si="84"/>
        <v>0</v>
      </c>
      <c r="AE271">
        <f t="shared" si="85"/>
        <v>1.7727398345111601E-2</v>
      </c>
      <c r="AF271">
        <f t="shared" si="86"/>
        <v>0</v>
      </c>
      <c r="AG271">
        <f t="shared" si="87"/>
        <v>0</v>
      </c>
      <c r="AH271">
        <f t="shared" si="88"/>
        <v>0</v>
      </c>
      <c r="AI271">
        <f t="shared" si="89"/>
        <v>0</v>
      </c>
      <c r="AJ271">
        <f t="shared" si="98"/>
        <v>1.9337162786109682E-2</v>
      </c>
    </row>
    <row r="272" spans="1:36" x14ac:dyDescent="0.35">
      <c r="A272">
        <v>373</v>
      </c>
      <c r="B272">
        <v>0</v>
      </c>
      <c r="C272" s="6">
        <f t="shared" si="95"/>
        <v>0.20330045603951202</v>
      </c>
      <c r="D272" t="s">
        <v>15</v>
      </c>
      <c r="E272">
        <v>10</v>
      </c>
      <c r="F272">
        <v>36</v>
      </c>
      <c r="G272">
        <v>3210</v>
      </c>
      <c r="H272">
        <v>4</v>
      </c>
      <c r="I272">
        <v>3</v>
      </c>
      <c r="J272">
        <f t="shared" si="99"/>
        <v>0</v>
      </c>
      <c r="K272">
        <f t="shared" si="99"/>
        <v>0</v>
      </c>
      <c r="L272">
        <f t="shared" si="99"/>
        <v>1</v>
      </c>
      <c r="M272">
        <f t="shared" si="99"/>
        <v>0</v>
      </c>
      <c r="N272">
        <f t="shared" si="99"/>
        <v>0</v>
      </c>
      <c r="O272">
        <f t="shared" si="99"/>
        <v>0</v>
      </c>
      <c r="P272">
        <f t="shared" si="99"/>
        <v>0</v>
      </c>
      <c r="Q272">
        <f t="shared" si="99"/>
        <v>0</v>
      </c>
      <c r="R272">
        <f t="shared" si="99"/>
        <v>0</v>
      </c>
      <c r="U272">
        <f t="shared" si="96"/>
        <v>0.25557534364381856</v>
      </c>
      <c r="V272">
        <f t="shared" si="97"/>
        <v>1.9950234306164639E-2</v>
      </c>
      <c r="W272">
        <f t="shared" si="77"/>
        <v>-0.13465449301004373</v>
      </c>
      <c r="X272">
        <f t="shared" si="78"/>
        <v>5.752148987604201E-3</v>
      </c>
      <c r="Y272">
        <f t="shared" si="79"/>
        <v>-0.13742641945395651</v>
      </c>
      <c r="Z272">
        <f t="shared" si="80"/>
        <v>1.9614749789135643E-2</v>
      </c>
      <c r="AA272">
        <f t="shared" si="81"/>
        <v>0</v>
      </c>
      <c r="AB272">
        <f t="shared" si="82"/>
        <v>0</v>
      </c>
      <c r="AC272">
        <f t="shared" si="83"/>
        <v>0.1744888917767892</v>
      </c>
      <c r="AD272">
        <f t="shared" si="84"/>
        <v>0</v>
      </c>
      <c r="AE272">
        <f t="shared" si="85"/>
        <v>0</v>
      </c>
      <c r="AF272">
        <f t="shared" si="86"/>
        <v>0</v>
      </c>
      <c r="AG272">
        <f t="shared" si="87"/>
        <v>0</v>
      </c>
      <c r="AH272">
        <f t="shared" si="88"/>
        <v>0</v>
      </c>
      <c r="AI272">
        <f t="shared" si="89"/>
        <v>0</v>
      </c>
      <c r="AJ272">
        <f t="shared" si="98"/>
        <v>0.20330045603951202</v>
      </c>
    </row>
    <row r="273" spans="1:36" x14ac:dyDescent="0.35">
      <c r="A273">
        <v>374</v>
      </c>
      <c r="B273">
        <v>0</v>
      </c>
      <c r="C273" s="6">
        <f t="shared" si="95"/>
        <v>7.7219065572979501E-2</v>
      </c>
      <c r="D273" t="s">
        <v>20</v>
      </c>
      <c r="E273">
        <v>4</v>
      </c>
      <c r="F273">
        <v>55</v>
      </c>
      <c r="G273">
        <v>19045</v>
      </c>
      <c r="H273">
        <v>1</v>
      </c>
      <c r="I273">
        <v>3</v>
      </c>
      <c r="J273">
        <f t="shared" ref="J273:R282" si="100">IF($D273=J$1,1,0)</f>
        <v>0</v>
      </c>
      <c r="K273">
        <f t="shared" si="100"/>
        <v>0</v>
      </c>
      <c r="L273">
        <f t="shared" si="100"/>
        <v>0</v>
      </c>
      <c r="M273">
        <f t="shared" si="100"/>
        <v>0</v>
      </c>
      <c r="N273">
        <f t="shared" si="100"/>
        <v>0</v>
      </c>
      <c r="O273">
        <f t="shared" si="100"/>
        <v>1</v>
      </c>
      <c r="P273">
        <f t="shared" si="100"/>
        <v>0</v>
      </c>
      <c r="Q273">
        <f t="shared" si="100"/>
        <v>0</v>
      </c>
      <c r="R273">
        <f t="shared" si="100"/>
        <v>0</v>
      </c>
      <c r="U273">
        <f t="shared" si="96"/>
        <v>0.25557534364381856</v>
      </c>
      <c r="V273">
        <f t="shared" si="97"/>
        <v>7.9800937224658551E-3</v>
      </c>
      <c r="W273">
        <f t="shared" si="77"/>
        <v>-0.2057221420986779</v>
      </c>
      <c r="X273">
        <f t="shared" si="78"/>
        <v>3.4127625379726481E-2</v>
      </c>
      <c r="Y273">
        <f t="shared" si="79"/>
        <v>-3.4356604863489126E-2</v>
      </c>
      <c r="Z273">
        <f t="shared" si="80"/>
        <v>1.9614749789135643E-2</v>
      </c>
      <c r="AA273">
        <f t="shared" si="81"/>
        <v>0</v>
      </c>
      <c r="AB273">
        <f t="shared" si="82"/>
        <v>0</v>
      </c>
      <c r="AC273">
        <f t="shared" si="83"/>
        <v>0</v>
      </c>
      <c r="AD273">
        <f t="shared" si="84"/>
        <v>0</v>
      </c>
      <c r="AE273">
        <f t="shared" si="85"/>
        <v>0</v>
      </c>
      <c r="AF273">
        <f t="shared" si="86"/>
        <v>0</v>
      </c>
      <c r="AG273">
        <f t="shared" si="87"/>
        <v>0</v>
      </c>
      <c r="AH273">
        <f t="shared" si="88"/>
        <v>0</v>
      </c>
      <c r="AI273">
        <f t="shared" si="89"/>
        <v>0</v>
      </c>
      <c r="AJ273">
        <f t="shared" si="98"/>
        <v>7.7219065572979501E-2</v>
      </c>
    </row>
    <row r="274" spans="1:36" x14ac:dyDescent="0.35">
      <c r="A274">
        <v>376</v>
      </c>
      <c r="B274">
        <v>1</v>
      </c>
      <c r="C274" s="6">
        <f t="shared" si="95"/>
        <v>6.9865949897577315E-2</v>
      </c>
      <c r="D274" t="s">
        <v>20</v>
      </c>
      <c r="E274">
        <v>9</v>
      </c>
      <c r="F274">
        <v>47</v>
      </c>
      <c r="G274">
        <v>11849</v>
      </c>
      <c r="H274">
        <v>2</v>
      </c>
      <c r="I274">
        <v>3</v>
      </c>
      <c r="J274">
        <f t="shared" si="100"/>
        <v>0</v>
      </c>
      <c r="K274">
        <f t="shared" si="100"/>
        <v>0</v>
      </c>
      <c r="L274">
        <f t="shared" si="100"/>
        <v>0</v>
      </c>
      <c r="M274">
        <f t="shared" si="100"/>
        <v>0</v>
      </c>
      <c r="N274">
        <f t="shared" si="100"/>
        <v>0</v>
      </c>
      <c r="O274">
        <f t="shared" si="100"/>
        <v>1</v>
      </c>
      <c r="P274">
        <f t="shared" si="100"/>
        <v>0</v>
      </c>
      <c r="Q274">
        <f t="shared" si="100"/>
        <v>0</v>
      </c>
      <c r="R274">
        <f t="shared" si="100"/>
        <v>0</v>
      </c>
      <c r="U274">
        <f t="shared" si="96"/>
        <v>0.25557534364381856</v>
      </c>
      <c r="V274">
        <f t="shared" si="97"/>
        <v>1.7955210875548175E-2</v>
      </c>
      <c r="W274">
        <f t="shared" ref="W274:W337" si="101">W$2*F274</f>
        <v>-0.17579892142977929</v>
      </c>
      <c r="X274">
        <f t="shared" ref="X274:X337" si="102">X$2*G274</f>
        <v>2.1232776745832453E-2</v>
      </c>
      <c r="Y274">
        <f t="shared" ref="Y274:Y337" si="103">Y$2*H274</f>
        <v>-6.8713209726978253E-2</v>
      </c>
      <c r="Z274">
        <f t="shared" ref="Z274:Z337" si="104">Z$2*I274</f>
        <v>1.9614749789135643E-2</v>
      </c>
      <c r="AA274">
        <f t="shared" ref="AA274:AA337" si="105">AA$2*J274</f>
        <v>0</v>
      </c>
      <c r="AB274">
        <f t="shared" ref="AB274:AB337" si="106">AB$2*K274</f>
        <v>0</v>
      </c>
      <c r="AC274">
        <f t="shared" ref="AC274:AC337" si="107">AC$2*L274</f>
        <v>0</v>
      </c>
      <c r="AD274">
        <f t="shared" ref="AD274:AD337" si="108">AD$2*M274</f>
        <v>0</v>
      </c>
      <c r="AE274">
        <f t="shared" ref="AE274:AE337" si="109">AE$2*N274</f>
        <v>0</v>
      </c>
      <c r="AF274">
        <f t="shared" ref="AF274:AF337" si="110">AF$2*O274</f>
        <v>0</v>
      </c>
      <c r="AG274">
        <f t="shared" ref="AG274:AG337" si="111">AG$2*P274</f>
        <v>0</v>
      </c>
      <c r="AH274">
        <f t="shared" ref="AH274:AH337" si="112">AH$2*Q274</f>
        <v>0</v>
      </c>
      <c r="AI274">
        <f t="shared" ref="AI274:AI337" si="113">AI$2*R274</f>
        <v>0</v>
      </c>
      <c r="AJ274">
        <f t="shared" si="98"/>
        <v>6.9865949897577315E-2</v>
      </c>
    </row>
    <row r="275" spans="1:36" x14ac:dyDescent="0.35">
      <c r="A275">
        <v>377</v>
      </c>
      <c r="B275">
        <v>0</v>
      </c>
      <c r="C275" s="6">
        <f t="shared" si="95"/>
        <v>0.14250139261467393</v>
      </c>
      <c r="D275" t="s">
        <v>13</v>
      </c>
      <c r="E275">
        <v>0</v>
      </c>
      <c r="F275">
        <v>28</v>
      </c>
      <c r="G275">
        <v>2070</v>
      </c>
      <c r="H275">
        <v>4</v>
      </c>
      <c r="I275">
        <v>4</v>
      </c>
      <c r="J275">
        <f t="shared" si="100"/>
        <v>0</v>
      </c>
      <c r="K275">
        <f t="shared" si="100"/>
        <v>1</v>
      </c>
      <c r="L275">
        <f t="shared" si="100"/>
        <v>0</v>
      </c>
      <c r="M275">
        <f t="shared" si="100"/>
        <v>0</v>
      </c>
      <c r="N275">
        <f t="shared" si="100"/>
        <v>0</v>
      </c>
      <c r="O275">
        <f t="shared" si="100"/>
        <v>0</v>
      </c>
      <c r="P275">
        <f t="shared" si="100"/>
        <v>0</v>
      </c>
      <c r="Q275">
        <f t="shared" si="100"/>
        <v>0</v>
      </c>
      <c r="R275">
        <f t="shared" si="100"/>
        <v>0</v>
      </c>
      <c r="U275">
        <f t="shared" si="96"/>
        <v>0.25557534364381856</v>
      </c>
      <c r="V275">
        <f t="shared" si="97"/>
        <v>0</v>
      </c>
      <c r="W275">
        <f t="shared" si="101"/>
        <v>-0.10473127234114511</v>
      </c>
      <c r="X275">
        <f t="shared" si="102"/>
        <v>3.7093297209784097E-3</v>
      </c>
      <c r="Y275">
        <f t="shared" si="103"/>
        <v>-0.13742641945395651</v>
      </c>
      <c r="Z275">
        <f t="shared" si="104"/>
        <v>2.6152999718847523E-2</v>
      </c>
      <c r="AA275">
        <f t="shared" si="105"/>
        <v>0</v>
      </c>
      <c r="AB275">
        <f t="shared" si="106"/>
        <v>9.9221411326131048E-2</v>
      </c>
      <c r="AC275">
        <f t="shared" si="107"/>
        <v>0</v>
      </c>
      <c r="AD275">
        <f t="shared" si="108"/>
        <v>0</v>
      </c>
      <c r="AE275">
        <f t="shared" si="109"/>
        <v>0</v>
      </c>
      <c r="AF275">
        <f t="shared" si="110"/>
        <v>0</v>
      </c>
      <c r="AG275">
        <f t="shared" si="111"/>
        <v>0</v>
      </c>
      <c r="AH275">
        <f t="shared" si="112"/>
        <v>0</v>
      </c>
      <c r="AI275">
        <f t="shared" si="113"/>
        <v>0</v>
      </c>
      <c r="AJ275">
        <f t="shared" si="98"/>
        <v>0.14250139261467393</v>
      </c>
    </row>
    <row r="276" spans="1:36" x14ac:dyDescent="0.35">
      <c r="A276">
        <v>378</v>
      </c>
      <c r="B276">
        <v>0</v>
      </c>
      <c r="C276" s="6">
        <f t="shared" si="95"/>
        <v>0.12510994461495997</v>
      </c>
      <c r="D276" t="s">
        <v>10</v>
      </c>
      <c r="E276">
        <v>0</v>
      </c>
      <c r="F276">
        <v>37</v>
      </c>
      <c r="G276">
        <v>6502</v>
      </c>
      <c r="H276">
        <v>4</v>
      </c>
      <c r="I276">
        <v>3</v>
      </c>
      <c r="J276">
        <f t="shared" si="100"/>
        <v>1</v>
      </c>
      <c r="K276">
        <f t="shared" si="100"/>
        <v>0</v>
      </c>
      <c r="L276">
        <f t="shared" si="100"/>
        <v>0</v>
      </c>
      <c r="M276">
        <f t="shared" si="100"/>
        <v>0</v>
      </c>
      <c r="N276">
        <f t="shared" si="100"/>
        <v>0</v>
      </c>
      <c r="O276">
        <f t="shared" si="100"/>
        <v>0</v>
      </c>
      <c r="P276">
        <f t="shared" si="100"/>
        <v>0</v>
      </c>
      <c r="Q276">
        <f t="shared" si="100"/>
        <v>0</v>
      </c>
      <c r="R276">
        <f t="shared" si="100"/>
        <v>0</v>
      </c>
      <c r="U276">
        <f t="shared" si="96"/>
        <v>0.25557534364381856</v>
      </c>
      <c r="V276">
        <f t="shared" si="97"/>
        <v>0</v>
      </c>
      <c r="W276">
        <f t="shared" si="101"/>
        <v>-0.13839489559365603</v>
      </c>
      <c r="X276">
        <f t="shared" si="102"/>
        <v>1.1651237606667449E-2</v>
      </c>
      <c r="Y276">
        <f t="shared" si="103"/>
        <v>-0.13742641945395651</v>
      </c>
      <c r="Z276">
        <f t="shared" si="104"/>
        <v>1.9614749789135643E-2</v>
      </c>
      <c r="AA276">
        <f t="shared" si="105"/>
        <v>0.11408992862295086</v>
      </c>
      <c r="AB276">
        <f t="shared" si="106"/>
        <v>0</v>
      </c>
      <c r="AC276">
        <f t="shared" si="107"/>
        <v>0</v>
      </c>
      <c r="AD276">
        <f t="shared" si="108"/>
        <v>0</v>
      </c>
      <c r="AE276">
        <f t="shared" si="109"/>
        <v>0</v>
      </c>
      <c r="AF276">
        <f t="shared" si="110"/>
        <v>0</v>
      </c>
      <c r="AG276">
        <f t="shared" si="111"/>
        <v>0</v>
      </c>
      <c r="AH276">
        <f t="shared" si="112"/>
        <v>0</v>
      </c>
      <c r="AI276">
        <f t="shared" si="113"/>
        <v>0</v>
      </c>
      <c r="AJ276">
        <f t="shared" si="98"/>
        <v>0.12510994461495997</v>
      </c>
    </row>
    <row r="277" spans="1:36" x14ac:dyDescent="0.35">
      <c r="A277">
        <v>379</v>
      </c>
      <c r="B277">
        <v>0</v>
      </c>
      <c r="C277" s="6">
        <f t="shared" si="95"/>
        <v>0.20057624726548196</v>
      </c>
      <c r="D277" t="s">
        <v>13</v>
      </c>
      <c r="E277">
        <v>1</v>
      </c>
      <c r="F277">
        <v>21</v>
      </c>
      <c r="G277">
        <v>3230</v>
      </c>
      <c r="H277">
        <v>3</v>
      </c>
      <c r="I277">
        <v>3</v>
      </c>
      <c r="J277">
        <f t="shared" si="100"/>
        <v>0</v>
      </c>
      <c r="K277">
        <f t="shared" si="100"/>
        <v>1</v>
      </c>
      <c r="L277">
        <f t="shared" si="100"/>
        <v>0</v>
      </c>
      <c r="M277">
        <f t="shared" si="100"/>
        <v>0</v>
      </c>
      <c r="N277">
        <f t="shared" si="100"/>
        <v>0</v>
      </c>
      <c r="O277">
        <f t="shared" si="100"/>
        <v>0</v>
      </c>
      <c r="P277">
        <f t="shared" si="100"/>
        <v>0</v>
      </c>
      <c r="Q277">
        <f t="shared" si="100"/>
        <v>0</v>
      </c>
      <c r="R277">
        <f t="shared" si="100"/>
        <v>0</v>
      </c>
      <c r="U277">
        <f t="shared" si="96"/>
        <v>0.25557534364381856</v>
      </c>
      <c r="V277">
        <f t="shared" si="97"/>
        <v>1.9950234306164638E-3</v>
      </c>
      <c r="W277">
        <f t="shared" si="101"/>
        <v>-7.8548454255858838E-2</v>
      </c>
      <c r="X277">
        <f t="shared" si="102"/>
        <v>5.7879879221064074E-3</v>
      </c>
      <c r="Y277">
        <f t="shared" si="103"/>
        <v>-0.10306981459046738</v>
      </c>
      <c r="Z277">
        <f t="shared" si="104"/>
        <v>1.9614749789135643E-2</v>
      </c>
      <c r="AA277">
        <f t="shared" si="105"/>
        <v>0</v>
      </c>
      <c r="AB277">
        <f t="shared" si="106"/>
        <v>9.9221411326131048E-2</v>
      </c>
      <c r="AC277">
        <f t="shared" si="107"/>
        <v>0</v>
      </c>
      <c r="AD277">
        <f t="shared" si="108"/>
        <v>0</v>
      </c>
      <c r="AE277">
        <f t="shared" si="109"/>
        <v>0</v>
      </c>
      <c r="AF277">
        <f t="shared" si="110"/>
        <v>0</v>
      </c>
      <c r="AG277">
        <f t="shared" si="111"/>
        <v>0</v>
      </c>
      <c r="AH277">
        <f t="shared" si="112"/>
        <v>0</v>
      </c>
      <c r="AI277">
        <f t="shared" si="113"/>
        <v>0</v>
      </c>
      <c r="AJ277">
        <f t="shared" si="98"/>
        <v>0.20057624726548196</v>
      </c>
    </row>
    <row r="278" spans="1:36" x14ac:dyDescent="0.35">
      <c r="A278">
        <v>380</v>
      </c>
      <c r="B278">
        <v>0</v>
      </c>
      <c r="C278" s="6">
        <f t="shared" si="95"/>
        <v>-1.7349146528027718E-2</v>
      </c>
      <c r="D278" t="s">
        <v>22</v>
      </c>
      <c r="E278">
        <v>0</v>
      </c>
      <c r="F278">
        <v>37</v>
      </c>
      <c r="G278">
        <v>13603</v>
      </c>
      <c r="H278">
        <v>4</v>
      </c>
      <c r="I278">
        <v>3</v>
      </c>
      <c r="J278">
        <f t="shared" si="100"/>
        <v>0</v>
      </c>
      <c r="K278">
        <f t="shared" si="100"/>
        <v>0</v>
      </c>
      <c r="L278">
        <f t="shared" si="100"/>
        <v>0</v>
      </c>
      <c r="M278">
        <f t="shared" si="100"/>
        <v>0</v>
      </c>
      <c r="N278">
        <f t="shared" si="100"/>
        <v>0</v>
      </c>
      <c r="O278">
        <f t="shared" si="100"/>
        <v>0</v>
      </c>
      <c r="P278">
        <f t="shared" si="100"/>
        <v>0</v>
      </c>
      <c r="Q278">
        <f t="shared" si="100"/>
        <v>1</v>
      </c>
      <c r="R278">
        <f t="shared" si="100"/>
        <v>0</v>
      </c>
      <c r="U278">
        <f t="shared" si="96"/>
        <v>0.25557534364381856</v>
      </c>
      <c r="V278">
        <f t="shared" si="97"/>
        <v>0</v>
      </c>
      <c r="W278">
        <f t="shared" si="101"/>
        <v>-0.13839489559365603</v>
      </c>
      <c r="X278">
        <f t="shared" si="102"/>
        <v>2.4375851301675994E-2</v>
      </c>
      <c r="Y278">
        <f t="shared" si="103"/>
        <v>-0.13742641945395651</v>
      </c>
      <c r="Z278">
        <f t="shared" si="104"/>
        <v>1.9614749789135643E-2</v>
      </c>
      <c r="AA278">
        <f t="shared" si="105"/>
        <v>0</v>
      </c>
      <c r="AB278">
        <f t="shared" si="106"/>
        <v>0</v>
      </c>
      <c r="AC278">
        <f t="shared" si="107"/>
        <v>0</v>
      </c>
      <c r="AD278">
        <f t="shared" si="108"/>
        <v>0</v>
      </c>
      <c r="AE278">
        <f t="shared" si="109"/>
        <v>0</v>
      </c>
      <c r="AF278">
        <f t="shared" si="110"/>
        <v>0</v>
      </c>
      <c r="AG278">
        <f t="shared" si="111"/>
        <v>0</v>
      </c>
      <c r="AH278">
        <f t="shared" si="112"/>
        <v>-4.1093776215045383E-2</v>
      </c>
      <c r="AI278">
        <f t="shared" si="113"/>
        <v>0</v>
      </c>
      <c r="AJ278">
        <f t="shared" si="98"/>
        <v>-1.7349146528027718E-2</v>
      </c>
    </row>
    <row r="279" spans="1:36" x14ac:dyDescent="0.35">
      <c r="A279">
        <v>381</v>
      </c>
      <c r="B279">
        <v>0</v>
      </c>
      <c r="C279" s="6">
        <f t="shared" si="95"/>
        <v>0.109029126777667</v>
      </c>
      <c r="D279" t="s">
        <v>20</v>
      </c>
      <c r="E279">
        <v>6</v>
      </c>
      <c r="F279">
        <v>35</v>
      </c>
      <c r="G279">
        <v>11996</v>
      </c>
      <c r="H279">
        <v>2</v>
      </c>
      <c r="I279">
        <v>3</v>
      </c>
      <c r="J279">
        <f t="shared" si="100"/>
        <v>0</v>
      </c>
      <c r="K279">
        <f t="shared" si="100"/>
        <v>0</v>
      </c>
      <c r="L279">
        <f t="shared" si="100"/>
        <v>0</v>
      </c>
      <c r="M279">
        <f t="shared" si="100"/>
        <v>0</v>
      </c>
      <c r="N279">
        <f t="shared" si="100"/>
        <v>0</v>
      </c>
      <c r="O279">
        <f t="shared" si="100"/>
        <v>1</v>
      </c>
      <c r="P279">
        <f t="shared" si="100"/>
        <v>0</v>
      </c>
      <c r="Q279">
        <f t="shared" si="100"/>
        <v>0</v>
      </c>
      <c r="R279">
        <f t="shared" si="100"/>
        <v>0</v>
      </c>
      <c r="U279">
        <f t="shared" si="96"/>
        <v>0.25557534364381856</v>
      </c>
      <c r="V279">
        <f t="shared" si="97"/>
        <v>1.1970140583698783E-2</v>
      </c>
      <c r="W279">
        <f t="shared" si="101"/>
        <v>-0.1309140904264314</v>
      </c>
      <c r="X279">
        <f t="shared" si="102"/>
        <v>2.1496192914423673E-2</v>
      </c>
      <c r="Y279">
        <f t="shared" si="103"/>
        <v>-6.8713209726978253E-2</v>
      </c>
      <c r="Z279">
        <f t="shared" si="104"/>
        <v>1.9614749789135643E-2</v>
      </c>
      <c r="AA279">
        <f t="shared" si="105"/>
        <v>0</v>
      </c>
      <c r="AB279">
        <f t="shared" si="106"/>
        <v>0</v>
      </c>
      <c r="AC279">
        <f t="shared" si="107"/>
        <v>0</v>
      </c>
      <c r="AD279">
        <f t="shared" si="108"/>
        <v>0</v>
      </c>
      <c r="AE279">
        <f t="shared" si="109"/>
        <v>0</v>
      </c>
      <c r="AF279">
        <f t="shared" si="110"/>
        <v>0</v>
      </c>
      <c r="AG279">
        <f t="shared" si="111"/>
        <v>0</v>
      </c>
      <c r="AH279">
        <f t="shared" si="112"/>
        <v>0</v>
      </c>
      <c r="AI279">
        <f t="shared" si="113"/>
        <v>0</v>
      </c>
      <c r="AJ279">
        <f t="shared" si="98"/>
        <v>0.109029126777667</v>
      </c>
    </row>
    <row r="280" spans="1:36" x14ac:dyDescent="0.35">
      <c r="A280">
        <v>382</v>
      </c>
      <c r="B280">
        <v>0</v>
      </c>
      <c r="C280" s="6">
        <f t="shared" si="95"/>
        <v>0.24333539435341819</v>
      </c>
      <c r="D280" t="s">
        <v>10</v>
      </c>
      <c r="E280">
        <v>7</v>
      </c>
      <c r="F280">
        <v>38</v>
      </c>
      <c r="G280">
        <v>5605</v>
      </c>
      <c r="H280">
        <v>1</v>
      </c>
      <c r="I280">
        <v>4</v>
      </c>
      <c r="J280">
        <f t="shared" si="100"/>
        <v>1</v>
      </c>
      <c r="K280">
        <f t="shared" si="100"/>
        <v>0</v>
      </c>
      <c r="L280">
        <f t="shared" si="100"/>
        <v>0</v>
      </c>
      <c r="M280">
        <f t="shared" si="100"/>
        <v>0</v>
      </c>
      <c r="N280">
        <f t="shared" si="100"/>
        <v>0</v>
      </c>
      <c r="O280">
        <f t="shared" si="100"/>
        <v>0</v>
      </c>
      <c r="P280">
        <f t="shared" si="100"/>
        <v>0</v>
      </c>
      <c r="Q280">
        <f t="shared" si="100"/>
        <v>0</v>
      </c>
      <c r="R280">
        <f t="shared" si="100"/>
        <v>0</v>
      </c>
      <c r="U280">
        <f t="shared" si="96"/>
        <v>0.25557534364381856</v>
      </c>
      <c r="V280">
        <f t="shared" si="97"/>
        <v>1.3965164014315246E-2</v>
      </c>
      <c r="W280">
        <f t="shared" si="101"/>
        <v>-0.14213529817726836</v>
      </c>
      <c r="X280">
        <f t="shared" si="102"/>
        <v>1.0043861394243472E-2</v>
      </c>
      <c r="Y280">
        <f t="shared" si="103"/>
        <v>-3.4356604863489126E-2</v>
      </c>
      <c r="Z280">
        <f t="shared" si="104"/>
        <v>2.6152999718847523E-2</v>
      </c>
      <c r="AA280">
        <f t="shared" si="105"/>
        <v>0.11408992862295086</v>
      </c>
      <c r="AB280">
        <f t="shared" si="106"/>
        <v>0</v>
      </c>
      <c r="AC280">
        <f t="shared" si="107"/>
        <v>0</v>
      </c>
      <c r="AD280">
        <f t="shared" si="108"/>
        <v>0</v>
      </c>
      <c r="AE280">
        <f t="shared" si="109"/>
        <v>0</v>
      </c>
      <c r="AF280">
        <f t="shared" si="110"/>
        <v>0</v>
      </c>
      <c r="AG280">
        <f t="shared" si="111"/>
        <v>0</v>
      </c>
      <c r="AH280">
        <f t="shared" si="112"/>
        <v>0</v>
      </c>
      <c r="AI280">
        <f t="shared" si="113"/>
        <v>0</v>
      </c>
      <c r="AJ280">
        <f t="shared" si="98"/>
        <v>0.24333539435341819</v>
      </c>
    </row>
    <row r="281" spans="1:36" x14ac:dyDescent="0.35">
      <c r="A281">
        <v>384</v>
      </c>
      <c r="B281">
        <v>0</v>
      </c>
      <c r="C281" s="6">
        <f t="shared" si="95"/>
        <v>0.13989928387587039</v>
      </c>
      <c r="D281" t="s">
        <v>18</v>
      </c>
      <c r="E281">
        <v>1</v>
      </c>
      <c r="F281">
        <v>26</v>
      </c>
      <c r="G281">
        <v>6397</v>
      </c>
      <c r="H281">
        <v>2</v>
      </c>
      <c r="I281">
        <v>4</v>
      </c>
      <c r="J281">
        <f t="shared" si="100"/>
        <v>0</v>
      </c>
      <c r="K281">
        <f t="shared" si="100"/>
        <v>0</v>
      </c>
      <c r="L281">
        <f t="shared" si="100"/>
        <v>0</v>
      </c>
      <c r="M281">
        <f t="shared" si="100"/>
        <v>1</v>
      </c>
      <c r="N281">
        <f t="shared" si="100"/>
        <v>0</v>
      </c>
      <c r="O281">
        <f t="shared" si="100"/>
        <v>0</v>
      </c>
      <c r="P281">
        <f t="shared" si="100"/>
        <v>0</v>
      </c>
      <c r="Q281">
        <f t="shared" si="100"/>
        <v>0</v>
      </c>
      <c r="R281">
        <f t="shared" si="100"/>
        <v>0</v>
      </c>
      <c r="U281">
        <f t="shared" si="96"/>
        <v>0.25557534364381856</v>
      </c>
      <c r="V281">
        <f t="shared" si="97"/>
        <v>1.9950234306164638E-3</v>
      </c>
      <c r="W281">
        <f t="shared" si="101"/>
        <v>-9.7250467173920468E-2</v>
      </c>
      <c r="X281">
        <f t="shared" si="102"/>
        <v>1.1463083200530863E-2</v>
      </c>
      <c r="Y281">
        <f t="shared" si="103"/>
        <v>-6.8713209726978253E-2</v>
      </c>
      <c r="Z281">
        <f t="shared" si="104"/>
        <v>2.6152999718847523E-2</v>
      </c>
      <c r="AA281">
        <f t="shared" si="105"/>
        <v>0</v>
      </c>
      <c r="AB281">
        <f t="shared" si="106"/>
        <v>0</v>
      </c>
      <c r="AC281">
        <f t="shared" si="107"/>
        <v>0</v>
      </c>
      <c r="AD281">
        <f t="shared" si="108"/>
        <v>1.067651078295569E-2</v>
      </c>
      <c r="AE281">
        <f t="shared" si="109"/>
        <v>0</v>
      </c>
      <c r="AF281">
        <f t="shared" si="110"/>
        <v>0</v>
      </c>
      <c r="AG281">
        <f t="shared" si="111"/>
        <v>0</v>
      </c>
      <c r="AH281">
        <f t="shared" si="112"/>
        <v>0</v>
      </c>
      <c r="AI281">
        <f t="shared" si="113"/>
        <v>0</v>
      </c>
      <c r="AJ281">
        <f t="shared" si="98"/>
        <v>0.13989928387587039</v>
      </c>
    </row>
    <row r="282" spans="1:36" x14ac:dyDescent="0.35">
      <c r="A282">
        <v>385</v>
      </c>
      <c r="B282">
        <v>0</v>
      </c>
      <c r="C282" s="6">
        <f t="shared" si="95"/>
        <v>1.4663029846443174E-2</v>
      </c>
      <c r="D282" t="s">
        <v>22</v>
      </c>
      <c r="E282">
        <v>1</v>
      </c>
      <c r="F282">
        <v>50</v>
      </c>
      <c r="G282">
        <v>19144</v>
      </c>
      <c r="H282">
        <v>2</v>
      </c>
      <c r="I282">
        <v>3</v>
      </c>
      <c r="J282">
        <f t="shared" si="100"/>
        <v>0</v>
      </c>
      <c r="K282">
        <f t="shared" si="100"/>
        <v>0</v>
      </c>
      <c r="L282">
        <f t="shared" si="100"/>
        <v>0</v>
      </c>
      <c r="M282">
        <f t="shared" si="100"/>
        <v>0</v>
      </c>
      <c r="N282">
        <f t="shared" si="100"/>
        <v>0</v>
      </c>
      <c r="O282">
        <f t="shared" si="100"/>
        <v>0</v>
      </c>
      <c r="P282">
        <f t="shared" si="100"/>
        <v>0</v>
      </c>
      <c r="Q282">
        <f t="shared" si="100"/>
        <v>1</v>
      </c>
      <c r="R282">
        <f t="shared" si="100"/>
        <v>0</v>
      </c>
      <c r="U282">
        <f t="shared" si="96"/>
        <v>0.25557534364381856</v>
      </c>
      <c r="V282">
        <f t="shared" si="97"/>
        <v>1.9950234306164638E-3</v>
      </c>
      <c r="W282">
        <f t="shared" si="101"/>
        <v>-0.18702012918061628</v>
      </c>
      <c r="X282">
        <f t="shared" si="102"/>
        <v>3.4305028105512406E-2</v>
      </c>
      <c r="Y282">
        <f t="shared" si="103"/>
        <v>-6.8713209726978253E-2</v>
      </c>
      <c r="Z282">
        <f t="shared" si="104"/>
        <v>1.9614749789135643E-2</v>
      </c>
      <c r="AA282">
        <f t="shared" si="105"/>
        <v>0</v>
      </c>
      <c r="AB282">
        <f t="shared" si="106"/>
        <v>0</v>
      </c>
      <c r="AC282">
        <f t="shared" si="107"/>
        <v>0</v>
      </c>
      <c r="AD282">
        <f t="shared" si="108"/>
        <v>0</v>
      </c>
      <c r="AE282">
        <f t="shared" si="109"/>
        <v>0</v>
      </c>
      <c r="AF282">
        <f t="shared" si="110"/>
        <v>0</v>
      </c>
      <c r="AG282">
        <f t="shared" si="111"/>
        <v>0</v>
      </c>
      <c r="AH282">
        <f t="shared" si="112"/>
        <v>-4.1093776215045383E-2</v>
      </c>
      <c r="AI282">
        <f t="shared" si="113"/>
        <v>0</v>
      </c>
      <c r="AJ282">
        <f t="shared" si="98"/>
        <v>1.4663029846443174E-2</v>
      </c>
    </row>
    <row r="283" spans="1:36" x14ac:dyDescent="0.35">
      <c r="A283">
        <v>386</v>
      </c>
      <c r="B283">
        <v>0</v>
      </c>
      <c r="C283" s="6">
        <f t="shared" si="95"/>
        <v>-3.3710219659055046E-2</v>
      </c>
      <c r="D283" t="s">
        <v>22</v>
      </c>
      <c r="E283">
        <v>1</v>
      </c>
      <c r="F283">
        <v>53</v>
      </c>
      <c r="G283">
        <v>17584</v>
      </c>
      <c r="H283">
        <v>3</v>
      </c>
      <c r="I283">
        <v>3</v>
      </c>
      <c r="J283">
        <f t="shared" ref="J283:R292" si="114">IF($D283=J$1,1,0)</f>
        <v>0</v>
      </c>
      <c r="K283">
        <f t="shared" si="114"/>
        <v>0</v>
      </c>
      <c r="L283">
        <f t="shared" si="114"/>
        <v>0</v>
      </c>
      <c r="M283">
        <f t="shared" si="114"/>
        <v>0</v>
      </c>
      <c r="N283">
        <f t="shared" si="114"/>
        <v>0</v>
      </c>
      <c r="O283">
        <f t="shared" si="114"/>
        <v>0</v>
      </c>
      <c r="P283">
        <f t="shared" si="114"/>
        <v>0</v>
      </c>
      <c r="Q283">
        <f t="shared" si="114"/>
        <v>1</v>
      </c>
      <c r="R283">
        <f t="shared" si="114"/>
        <v>0</v>
      </c>
      <c r="U283">
        <f t="shared" si="96"/>
        <v>0.25557534364381856</v>
      </c>
      <c r="V283">
        <f t="shared" si="97"/>
        <v>1.9950234306164638E-3</v>
      </c>
      <c r="W283">
        <f t="shared" si="101"/>
        <v>-0.19824133693145324</v>
      </c>
      <c r="X283">
        <f t="shared" si="102"/>
        <v>3.1509591214340271E-2</v>
      </c>
      <c r="Y283">
        <f t="shared" si="103"/>
        <v>-0.10306981459046738</v>
      </c>
      <c r="Z283">
        <f t="shared" si="104"/>
        <v>1.9614749789135643E-2</v>
      </c>
      <c r="AA283">
        <f t="shared" si="105"/>
        <v>0</v>
      </c>
      <c r="AB283">
        <f t="shared" si="106"/>
        <v>0</v>
      </c>
      <c r="AC283">
        <f t="shared" si="107"/>
        <v>0</v>
      </c>
      <c r="AD283">
        <f t="shared" si="108"/>
        <v>0</v>
      </c>
      <c r="AE283">
        <f t="shared" si="109"/>
        <v>0</v>
      </c>
      <c r="AF283">
        <f t="shared" si="110"/>
        <v>0</v>
      </c>
      <c r="AG283">
        <f t="shared" si="111"/>
        <v>0</v>
      </c>
      <c r="AH283">
        <f t="shared" si="112"/>
        <v>-4.1093776215045383E-2</v>
      </c>
      <c r="AI283">
        <f t="shared" si="113"/>
        <v>0</v>
      </c>
      <c r="AJ283">
        <f t="shared" si="98"/>
        <v>-3.3710219659055046E-2</v>
      </c>
    </row>
    <row r="284" spans="1:36" x14ac:dyDescent="0.35">
      <c r="A284">
        <v>387</v>
      </c>
      <c r="B284">
        <v>0</v>
      </c>
      <c r="C284" s="6">
        <f t="shared" si="95"/>
        <v>0.16638988920032943</v>
      </c>
      <c r="D284" t="s">
        <v>10</v>
      </c>
      <c r="E284">
        <v>11</v>
      </c>
      <c r="F284">
        <v>42</v>
      </c>
      <c r="G284">
        <v>4907</v>
      </c>
      <c r="H284">
        <v>3</v>
      </c>
      <c r="I284">
        <v>4</v>
      </c>
      <c r="J284">
        <f t="shared" si="114"/>
        <v>1</v>
      </c>
      <c r="K284">
        <f t="shared" si="114"/>
        <v>0</v>
      </c>
      <c r="L284">
        <f t="shared" si="114"/>
        <v>0</v>
      </c>
      <c r="M284">
        <f t="shared" si="114"/>
        <v>0</v>
      </c>
      <c r="N284">
        <f t="shared" si="114"/>
        <v>0</v>
      </c>
      <c r="O284">
        <f t="shared" si="114"/>
        <v>0</v>
      </c>
      <c r="P284">
        <f t="shared" si="114"/>
        <v>0</v>
      </c>
      <c r="Q284">
        <f t="shared" si="114"/>
        <v>0</v>
      </c>
      <c r="R284">
        <f t="shared" si="114"/>
        <v>0</v>
      </c>
      <c r="U284">
        <f t="shared" si="96"/>
        <v>0.25557534364381856</v>
      </c>
      <c r="V284">
        <f t="shared" si="97"/>
        <v>2.1945257736781101E-2</v>
      </c>
      <c r="W284">
        <f t="shared" si="101"/>
        <v>-0.15709690851171768</v>
      </c>
      <c r="X284">
        <f t="shared" si="102"/>
        <v>8.7930825801164521E-3</v>
      </c>
      <c r="Y284">
        <f t="shared" si="103"/>
        <v>-0.10306981459046738</v>
      </c>
      <c r="Z284">
        <f t="shared" si="104"/>
        <v>2.6152999718847523E-2</v>
      </c>
      <c r="AA284">
        <f t="shared" si="105"/>
        <v>0.11408992862295086</v>
      </c>
      <c r="AB284">
        <f t="shared" si="106"/>
        <v>0</v>
      </c>
      <c r="AC284">
        <f t="shared" si="107"/>
        <v>0</v>
      </c>
      <c r="AD284">
        <f t="shared" si="108"/>
        <v>0</v>
      </c>
      <c r="AE284">
        <f t="shared" si="109"/>
        <v>0</v>
      </c>
      <c r="AF284">
        <f t="shared" si="110"/>
        <v>0</v>
      </c>
      <c r="AG284">
        <f t="shared" si="111"/>
        <v>0</v>
      </c>
      <c r="AH284">
        <f t="shared" si="112"/>
        <v>0</v>
      </c>
      <c r="AI284">
        <f t="shared" si="113"/>
        <v>0</v>
      </c>
      <c r="AJ284">
        <f t="shared" si="98"/>
        <v>0.16638988920032943</v>
      </c>
    </row>
    <row r="285" spans="1:36" x14ac:dyDescent="0.35">
      <c r="A285">
        <v>388</v>
      </c>
      <c r="B285">
        <v>0</v>
      </c>
      <c r="C285" s="6">
        <f t="shared" si="95"/>
        <v>0.15154245306334363</v>
      </c>
      <c r="D285" t="s">
        <v>10</v>
      </c>
      <c r="E285">
        <v>0</v>
      </c>
      <c r="F285">
        <v>29</v>
      </c>
      <c r="G285">
        <v>4554</v>
      </c>
      <c r="H285">
        <v>4</v>
      </c>
      <c r="I285">
        <v>3</v>
      </c>
      <c r="J285">
        <f t="shared" si="114"/>
        <v>1</v>
      </c>
      <c r="K285">
        <f t="shared" si="114"/>
        <v>0</v>
      </c>
      <c r="L285">
        <f t="shared" si="114"/>
        <v>0</v>
      </c>
      <c r="M285">
        <f t="shared" si="114"/>
        <v>0</v>
      </c>
      <c r="N285">
        <f t="shared" si="114"/>
        <v>0</v>
      </c>
      <c r="O285">
        <f t="shared" si="114"/>
        <v>0</v>
      </c>
      <c r="P285">
        <f t="shared" si="114"/>
        <v>0</v>
      </c>
      <c r="Q285">
        <f t="shared" si="114"/>
        <v>0</v>
      </c>
      <c r="R285">
        <f t="shared" si="114"/>
        <v>0</v>
      </c>
      <c r="U285">
        <f t="shared" si="96"/>
        <v>0.25557534364381856</v>
      </c>
      <c r="V285">
        <f t="shared" si="97"/>
        <v>0</v>
      </c>
      <c r="W285">
        <f t="shared" si="101"/>
        <v>-0.10847167492475744</v>
      </c>
      <c r="X285">
        <f t="shared" si="102"/>
        <v>8.1605253861525024E-3</v>
      </c>
      <c r="Y285">
        <f t="shared" si="103"/>
        <v>-0.13742641945395651</v>
      </c>
      <c r="Z285">
        <f t="shared" si="104"/>
        <v>1.9614749789135643E-2</v>
      </c>
      <c r="AA285">
        <f t="shared" si="105"/>
        <v>0.11408992862295086</v>
      </c>
      <c r="AB285">
        <f t="shared" si="106"/>
        <v>0</v>
      </c>
      <c r="AC285">
        <f t="shared" si="107"/>
        <v>0</v>
      </c>
      <c r="AD285">
        <f t="shared" si="108"/>
        <v>0</v>
      </c>
      <c r="AE285">
        <f t="shared" si="109"/>
        <v>0</v>
      </c>
      <c r="AF285">
        <f t="shared" si="110"/>
        <v>0</v>
      </c>
      <c r="AG285">
        <f t="shared" si="111"/>
        <v>0</v>
      </c>
      <c r="AH285">
        <f t="shared" si="112"/>
        <v>0</v>
      </c>
      <c r="AI285">
        <f t="shared" si="113"/>
        <v>0</v>
      </c>
      <c r="AJ285">
        <f t="shared" si="98"/>
        <v>0.15154245306334363</v>
      </c>
    </row>
    <row r="286" spans="1:36" x14ac:dyDescent="0.35">
      <c r="A286">
        <v>389</v>
      </c>
      <c r="B286">
        <v>0</v>
      </c>
      <c r="C286" s="6">
        <f t="shared" si="95"/>
        <v>0.11623381517358151</v>
      </c>
      <c r="D286" t="s">
        <v>15</v>
      </c>
      <c r="E286">
        <v>0</v>
      </c>
      <c r="F286">
        <v>55</v>
      </c>
      <c r="G286">
        <v>5415</v>
      </c>
      <c r="H286">
        <v>4</v>
      </c>
      <c r="I286">
        <v>3</v>
      </c>
      <c r="J286">
        <f t="shared" si="114"/>
        <v>0</v>
      </c>
      <c r="K286">
        <f t="shared" si="114"/>
        <v>0</v>
      </c>
      <c r="L286">
        <f t="shared" si="114"/>
        <v>1</v>
      </c>
      <c r="M286">
        <f t="shared" si="114"/>
        <v>0</v>
      </c>
      <c r="N286">
        <f t="shared" si="114"/>
        <v>0</v>
      </c>
      <c r="O286">
        <f t="shared" si="114"/>
        <v>0</v>
      </c>
      <c r="P286">
        <f t="shared" si="114"/>
        <v>0</v>
      </c>
      <c r="Q286">
        <f t="shared" si="114"/>
        <v>0</v>
      </c>
      <c r="R286">
        <f t="shared" si="114"/>
        <v>0</v>
      </c>
      <c r="U286">
        <f t="shared" si="96"/>
        <v>0.25557534364381856</v>
      </c>
      <c r="V286">
        <f t="shared" si="97"/>
        <v>0</v>
      </c>
      <c r="W286">
        <f t="shared" si="101"/>
        <v>-0.2057221420986779</v>
      </c>
      <c r="X286">
        <f t="shared" si="102"/>
        <v>9.7033915164725076E-3</v>
      </c>
      <c r="Y286">
        <f t="shared" si="103"/>
        <v>-0.13742641945395651</v>
      </c>
      <c r="Z286">
        <f t="shared" si="104"/>
        <v>1.9614749789135643E-2</v>
      </c>
      <c r="AA286">
        <f t="shared" si="105"/>
        <v>0</v>
      </c>
      <c r="AB286">
        <f t="shared" si="106"/>
        <v>0</v>
      </c>
      <c r="AC286">
        <f t="shared" si="107"/>
        <v>0.1744888917767892</v>
      </c>
      <c r="AD286">
        <f t="shared" si="108"/>
        <v>0</v>
      </c>
      <c r="AE286">
        <f t="shared" si="109"/>
        <v>0</v>
      </c>
      <c r="AF286">
        <f t="shared" si="110"/>
        <v>0</v>
      </c>
      <c r="AG286">
        <f t="shared" si="111"/>
        <v>0</v>
      </c>
      <c r="AH286">
        <f t="shared" si="112"/>
        <v>0</v>
      </c>
      <c r="AI286">
        <f t="shared" si="113"/>
        <v>0</v>
      </c>
      <c r="AJ286">
        <f t="shared" si="98"/>
        <v>0.11623381517358151</v>
      </c>
    </row>
    <row r="287" spans="1:36" x14ac:dyDescent="0.35">
      <c r="A287">
        <v>390</v>
      </c>
      <c r="B287">
        <v>0</v>
      </c>
      <c r="C287" s="6">
        <f t="shared" si="95"/>
        <v>0.17579110945625376</v>
      </c>
      <c r="D287" t="s">
        <v>19</v>
      </c>
      <c r="E287">
        <v>3</v>
      </c>
      <c r="F287">
        <v>26</v>
      </c>
      <c r="G287">
        <v>4741</v>
      </c>
      <c r="H287">
        <v>1</v>
      </c>
      <c r="I287">
        <v>3</v>
      </c>
      <c r="J287">
        <f t="shared" si="114"/>
        <v>0</v>
      </c>
      <c r="K287">
        <f t="shared" si="114"/>
        <v>0</v>
      </c>
      <c r="L287">
        <f t="shared" si="114"/>
        <v>0</v>
      </c>
      <c r="M287">
        <f t="shared" si="114"/>
        <v>0</v>
      </c>
      <c r="N287">
        <f t="shared" si="114"/>
        <v>1</v>
      </c>
      <c r="O287">
        <f t="shared" si="114"/>
        <v>0</v>
      </c>
      <c r="P287">
        <f t="shared" si="114"/>
        <v>0</v>
      </c>
      <c r="Q287">
        <f t="shared" si="114"/>
        <v>0</v>
      </c>
      <c r="R287">
        <f t="shared" si="114"/>
        <v>0</v>
      </c>
      <c r="U287">
        <f t="shared" si="96"/>
        <v>0.25557534364381856</v>
      </c>
      <c r="V287">
        <f t="shared" si="97"/>
        <v>5.9850702918493913E-3</v>
      </c>
      <c r="W287">
        <f t="shared" si="101"/>
        <v>-9.7250467173920468E-2</v>
      </c>
      <c r="X287">
        <f t="shared" si="102"/>
        <v>8.4956194237481349E-3</v>
      </c>
      <c r="Y287">
        <f t="shared" si="103"/>
        <v>-3.4356604863489126E-2</v>
      </c>
      <c r="Z287">
        <f t="shared" si="104"/>
        <v>1.9614749789135643E-2</v>
      </c>
      <c r="AA287">
        <f t="shared" si="105"/>
        <v>0</v>
      </c>
      <c r="AB287">
        <f t="shared" si="106"/>
        <v>0</v>
      </c>
      <c r="AC287">
        <f t="shared" si="107"/>
        <v>0</v>
      </c>
      <c r="AD287">
        <f t="shared" si="108"/>
        <v>0</v>
      </c>
      <c r="AE287">
        <f t="shared" si="109"/>
        <v>1.7727398345111601E-2</v>
      </c>
      <c r="AF287">
        <f t="shared" si="110"/>
        <v>0</v>
      </c>
      <c r="AG287">
        <f t="shared" si="111"/>
        <v>0</v>
      </c>
      <c r="AH287">
        <f t="shared" si="112"/>
        <v>0</v>
      </c>
      <c r="AI287">
        <f t="shared" si="113"/>
        <v>0</v>
      </c>
      <c r="AJ287">
        <f t="shared" si="98"/>
        <v>0.17579110945625376</v>
      </c>
    </row>
    <row r="288" spans="1:36" x14ac:dyDescent="0.35">
      <c r="A288">
        <v>391</v>
      </c>
      <c r="B288">
        <v>0</v>
      </c>
      <c r="C288" s="6">
        <f t="shared" si="95"/>
        <v>0.11235527418816339</v>
      </c>
      <c r="D288" t="s">
        <v>13</v>
      </c>
      <c r="E288">
        <v>5</v>
      </c>
      <c r="F288">
        <v>37</v>
      </c>
      <c r="G288">
        <v>2115</v>
      </c>
      <c r="H288">
        <v>4</v>
      </c>
      <c r="I288">
        <v>3</v>
      </c>
      <c r="J288">
        <f t="shared" si="114"/>
        <v>0</v>
      </c>
      <c r="K288">
        <f t="shared" si="114"/>
        <v>1</v>
      </c>
      <c r="L288">
        <f t="shared" si="114"/>
        <v>0</v>
      </c>
      <c r="M288">
        <f t="shared" si="114"/>
        <v>0</v>
      </c>
      <c r="N288">
        <f t="shared" si="114"/>
        <v>0</v>
      </c>
      <c r="O288">
        <f t="shared" si="114"/>
        <v>0</v>
      </c>
      <c r="P288">
        <f t="shared" si="114"/>
        <v>0</v>
      </c>
      <c r="Q288">
        <f t="shared" si="114"/>
        <v>0</v>
      </c>
      <c r="R288">
        <f t="shared" si="114"/>
        <v>0</v>
      </c>
      <c r="U288">
        <f t="shared" si="96"/>
        <v>0.25557534364381856</v>
      </c>
      <c r="V288">
        <f t="shared" si="97"/>
        <v>9.9751171530823197E-3</v>
      </c>
      <c r="W288">
        <f t="shared" si="101"/>
        <v>-0.13839489559365603</v>
      </c>
      <c r="X288">
        <f t="shared" si="102"/>
        <v>3.7899673236083753E-3</v>
      </c>
      <c r="Y288">
        <f t="shared" si="103"/>
        <v>-0.13742641945395651</v>
      </c>
      <c r="Z288">
        <f t="shared" si="104"/>
        <v>1.9614749789135643E-2</v>
      </c>
      <c r="AA288">
        <f t="shared" si="105"/>
        <v>0</v>
      </c>
      <c r="AB288">
        <f t="shared" si="106"/>
        <v>9.9221411326131048E-2</v>
      </c>
      <c r="AC288">
        <f t="shared" si="107"/>
        <v>0</v>
      </c>
      <c r="AD288">
        <f t="shared" si="108"/>
        <v>0</v>
      </c>
      <c r="AE288">
        <f t="shared" si="109"/>
        <v>0</v>
      </c>
      <c r="AF288">
        <f t="shared" si="110"/>
        <v>0</v>
      </c>
      <c r="AG288">
        <f t="shared" si="111"/>
        <v>0</v>
      </c>
      <c r="AH288">
        <f t="shared" si="112"/>
        <v>0</v>
      </c>
      <c r="AI288">
        <f t="shared" si="113"/>
        <v>0</v>
      </c>
      <c r="AJ288">
        <f t="shared" si="98"/>
        <v>0.11235527418816339</v>
      </c>
    </row>
    <row r="289" spans="1:36" x14ac:dyDescent="0.35">
      <c r="A289">
        <v>392</v>
      </c>
      <c r="B289">
        <v>1</v>
      </c>
      <c r="C289" s="6">
        <f t="shared" si="95"/>
        <v>0.1942340504681194</v>
      </c>
      <c r="D289" t="s">
        <v>15</v>
      </c>
      <c r="E289">
        <v>0</v>
      </c>
      <c r="F289">
        <v>44</v>
      </c>
      <c r="G289">
        <v>3161</v>
      </c>
      <c r="H289">
        <v>3</v>
      </c>
      <c r="I289">
        <v>4</v>
      </c>
      <c r="J289">
        <f t="shared" si="114"/>
        <v>0</v>
      </c>
      <c r="K289">
        <f t="shared" si="114"/>
        <v>0</v>
      </c>
      <c r="L289">
        <f t="shared" si="114"/>
        <v>1</v>
      </c>
      <c r="M289">
        <f t="shared" si="114"/>
        <v>0</v>
      </c>
      <c r="N289">
        <f t="shared" si="114"/>
        <v>0</v>
      </c>
      <c r="O289">
        <f t="shared" si="114"/>
        <v>0</v>
      </c>
      <c r="P289">
        <f t="shared" si="114"/>
        <v>0</v>
      </c>
      <c r="Q289">
        <f t="shared" si="114"/>
        <v>0</v>
      </c>
      <c r="R289">
        <f t="shared" si="114"/>
        <v>0</v>
      </c>
      <c r="U289">
        <f t="shared" si="96"/>
        <v>0.25557534364381856</v>
      </c>
      <c r="V289">
        <f t="shared" si="97"/>
        <v>0</v>
      </c>
      <c r="W289">
        <f t="shared" si="101"/>
        <v>-0.16457771367894231</v>
      </c>
      <c r="X289">
        <f t="shared" si="102"/>
        <v>5.6643435980737941E-3</v>
      </c>
      <c r="Y289">
        <f t="shared" si="103"/>
        <v>-0.10306981459046738</v>
      </c>
      <c r="Z289">
        <f t="shared" si="104"/>
        <v>2.6152999718847523E-2</v>
      </c>
      <c r="AA289">
        <f t="shared" si="105"/>
        <v>0</v>
      </c>
      <c r="AB289">
        <f t="shared" si="106"/>
        <v>0</v>
      </c>
      <c r="AC289">
        <f t="shared" si="107"/>
        <v>0.1744888917767892</v>
      </c>
      <c r="AD289">
        <f t="shared" si="108"/>
        <v>0</v>
      </c>
      <c r="AE289">
        <f t="shared" si="109"/>
        <v>0</v>
      </c>
      <c r="AF289">
        <f t="shared" si="110"/>
        <v>0</v>
      </c>
      <c r="AG289">
        <f t="shared" si="111"/>
        <v>0</v>
      </c>
      <c r="AH289">
        <f t="shared" si="112"/>
        <v>0</v>
      </c>
      <c r="AI289">
        <f t="shared" si="113"/>
        <v>0</v>
      </c>
      <c r="AJ289">
        <f t="shared" si="98"/>
        <v>0.1942340504681194</v>
      </c>
    </row>
    <row r="290" spans="1:36" x14ac:dyDescent="0.35">
      <c r="A290">
        <v>393</v>
      </c>
      <c r="B290">
        <v>0</v>
      </c>
      <c r="C290" s="6">
        <f t="shared" si="95"/>
        <v>2.564553151321633E-2</v>
      </c>
      <c r="D290" t="s">
        <v>19</v>
      </c>
      <c r="E290">
        <v>1</v>
      </c>
      <c r="F290">
        <v>38</v>
      </c>
      <c r="G290">
        <v>5745</v>
      </c>
      <c r="H290">
        <v>4</v>
      </c>
      <c r="I290">
        <v>3</v>
      </c>
      <c r="J290">
        <f t="shared" si="114"/>
        <v>0</v>
      </c>
      <c r="K290">
        <f t="shared" si="114"/>
        <v>0</v>
      </c>
      <c r="L290">
        <f t="shared" si="114"/>
        <v>0</v>
      </c>
      <c r="M290">
        <f t="shared" si="114"/>
        <v>0</v>
      </c>
      <c r="N290">
        <f t="shared" si="114"/>
        <v>1</v>
      </c>
      <c r="O290">
        <f t="shared" si="114"/>
        <v>0</v>
      </c>
      <c r="P290">
        <f t="shared" si="114"/>
        <v>0</v>
      </c>
      <c r="Q290">
        <f t="shared" si="114"/>
        <v>0</v>
      </c>
      <c r="R290">
        <f t="shared" si="114"/>
        <v>0</v>
      </c>
      <c r="U290">
        <f t="shared" si="96"/>
        <v>0.25557534364381856</v>
      </c>
      <c r="V290">
        <f t="shared" si="97"/>
        <v>1.9950234306164638E-3</v>
      </c>
      <c r="W290">
        <f t="shared" si="101"/>
        <v>-0.14213529817726836</v>
      </c>
      <c r="X290">
        <f t="shared" si="102"/>
        <v>1.029473393575892E-2</v>
      </c>
      <c r="Y290">
        <f t="shared" si="103"/>
        <v>-0.13742641945395651</v>
      </c>
      <c r="Z290">
        <f t="shared" si="104"/>
        <v>1.9614749789135643E-2</v>
      </c>
      <c r="AA290">
        <f t="shared" si="105"/>
        <v>0</v>
      </c>
      <c r="AB290">
        <f t="shared" si="106"/>
        <v>0</v>
      </c>
      <c r="AC290">
        <f t="shared" si="107"/>
        <v>0</v>
      </c>
      <c r="AD290">
        <f t="shared" si="108"/>
        <v>0</v>
      </c>
      <c r="AE290">
        <f t="shared" si="109"/>
        <v>1.7727398345111601E-2</v>
      </c>
      <c r="AF290">
        <f t="shared" si="110"/>
        <v>0</v>
      </c>
      <c r="AG290">
        <f t="shared" si="111"/>
        <v>0</v>
      </c>
      <c r="AH290">
        <f t="shared" si="112"/>
        <v>0</v>
      </c>
      <c r="AI290">
        <f t="shared" si="113"/>
        <v>0</v>
      </c>
      <c r="AJ290">
        <f t="shared" si="98"/>
        <v>2.564553151321633E-2</v>
      </c>
    </row>
    <row r="291" spans="1:36" x14ac:dyDescent="0.35">
      <c r="A291">
        <v>394</v>
      </c>
      <c r="B291">
        <v>1</v>
      </c>
      <c r="C291" s="6">
        <f t="shared" si="95"/>
        <v>0.28796759788753151</v>
      </c>
      <c r="D291" t="s">
        <v>15</v>
      </c>
      <c r="E291">
        <v>0</v>
      </c>
      <c r="F291">
        <v>26</v>
      </c>
      <c r="G291">
        <v>2373</v>
      </c>
      <c r="H291">
        <v>2</v>
      </c>
      <c r="I291">
        <v>3</v>
      </c>
      <c r="J291">
        <f t="shared" si="114"/>
        <v>0</v>
      </c>
      <c r="K291">
        <f t="shared" si="114"/>
        <v>0</v>
      </c>
      <c r="L291">
        <f t="shared" si="114"/>
        <v>1</v>
      </c>
      <c r="M291">
        <f t="shared" si="114"/>
        <v>0</v>
      </c>
      <c r="N291">
        <f t="shared" si="114"/>
        <v>0</v>
      </c>
      <c r="O291">
        <f t="shared" si="114"/>
        <v>0</v>
      </c>
      <c r="P291">
        <f t="shared" si="114"/>
        <v>0</v>
      </c>
      <c r="Q291">
        <f t="shared" si="114"/>
        <v>0</v>
      </c>
      <c r="R291">
        <f t="shared" si="114"/>
        <v>0</v>
      </c>
      <c r="U291">
        <f t="shared" si="96"/>
        <v>0.25557534364381856</v>
      </c>
      <c r="V291">
        <f t="shared" si="97"/>
        <v>0</v>
      </c>
      <c r="W291">
        <f t="shared" si="101"/>
        <v>-9.7250467173920468E-2</v>
      </c>
      <c r="X291">
        <f t="shared" si="102"/>
        <v>4.2522895786868435E-3</v>
      </c>
      <c r="Y291">
        <f t="shared" si="103"/>
        <v>-6.8713209726978253E-2</v>
      </c>
      <c r="Z291">
        <f t="shared" si="104"/>
        <v>1.9614749789135643E-2</v>
      </c>
      <c r="AA291">
        <f t="shared" si="105"/>
        <v>0</v>
      </c>
      <c r="AB291">
        <f t="shared" si="106"/>
        <v>0</v>
      </c>
      <c r="AC291">
        <f t="shared" si="107"/>
        <v>0.1744888917767892</v>
      </c>
      <c r="AD291">
        <f t="shared" si="108"/>
        <v>0</v>
      </c>
      <c r="AE291">
        <f t="shared" si="109"/>
        <v>0</v>
      </c>
      <c r="AF291">
        <f t="shared" si="110"/>
        <v>0</v>
      </c>
      <c r="AG291">
        <f t="shared" si="111"/>
        <v>0</v>
      </c>
      <c r="AH291">
        <f t="shared" si="112"/>
        <v>0</v>
      </c>
      <c r="AI291">
        <f t="shared" si="113"/>
        <v>0</v>
      </c>
      <c r="AJ291">
        <f t="shared" si="98"/>
        <v>0.28796759788753151</v>
      </c>
    </row>
    <row r="292" spans="1:36" x14ac:dyDescent="0.35">
      <c r="A292">
        <v>395</v>
      </c>
      <c r="B292">
        <v>0</v>
      </c>
      <c r="C292" s="6">
        <f t="shared" si="95"/>
        <v>0.14472340655381077</v>
      </c>
      <c r="D292" t="s">
        <v>13</v>
      </c>
      <c r="E292">
        <v>0</v>
      </c>
      <c r="F292">
        <v>28</v>
      </c>
      <c r="G292">
        <v>3310</v>
      </c>
      <c r="H292">
        <v>4</v>
      </c>
      <c r="I292">
        <v>4</v>
      </c>
      <c r="J292">
        <f t="shared" si="114"/>
        <v>0</v>
      </c>
      <c r="K292">
        <f t="shared" si="114"/>
        <v>1</v>
      </c>
      <c r="L292">
        <f t="shared" si="114"/>
        <v>0</v>
      </c>
      <c r="M292">
        <f t="shared" si="114"/>
        <v>0</v>
      </c>
      <c r="N292">
        <f t="shared" si="114"/>
        <v>0</v>
      </c>
      <c r="O292">
        <f t="shared" si="114"/>
        <v>0</v>
      </c>
      <c r="P292">
        <f t="shared" si="114"/>
        <v>0</v>
      </c>
      <c r="Q292">
        <f t="shared" si="114"/>
        <v>0</v>
      </c>
      <c r="R292">
        <f t="shared" si="114"/>
        <v>0</v>
      </c>
      <c r="U292">
        <f t="shared" si="96"/>
        <v>0.25557534364381856</v>
      </c>
      <c r="V292">
        <f t="shared" si="97"/>
        <v>0</v>
      </c>
      <c r="W292">
        <f t="shared" si="101"/>
        <v>-0.10473127234114511</v>
      </c>
      <c r="X292">
        <f t="shared" si="102"/>
        <v>5.9313436601152354E-3</v>
      </c>
      <c r="Y292">
        <f t="shared" si="103"/>
        <v>-0.13742641945395651</v>
      </c>
      <c r="Z292">
        <f t="shared" si="104"/>
        <v>2.6152999718847523E-2</v>
      </c>
      <c r="AA292">
        <f t="shared" si="105"/>
        <v>0</v>
      </c>
      <c r="AB292">
        <f t="shared" si="106"/>
        <v>9.9221411326131048E-2</v>
      </c>
      <c r="AC292">
        <f t="shared" si="107"/>
        <v>0</v>
      </c>
      <c r="AD292">
        <f t="shared" si="108"/>
        <v>0</v>
      </c>
      <c r="AE292">
        <f t="shared" si="109"/>
        <v>0</v>
      </c>
      <c r="AF292">
        <f t="shared" si="110"/>
        <v>0</v>
      </c>
      <c r="AG292">
        <f t="shared" si="111"/>
        <v>0</v>
      </c>
      <c r="AH292">
        <f t="shared" si="112"/>
        <v>0</v>
      </c>
      <c r="AI292">
        <f t="shared" si="113"/>
        <v>0</v>
      </c>
      <c r="AJ292">
        <f t="shared" si="98"/>
        <v>0.14472340655381077</v>
      </c>
    </row>
    <row r="293" spans="1:36" x14ac:dyDescent="0.35">
      <c r="A293">
        <v>396</v>
      </c>
      <c r="B293">
        <v>0</v>
      </c>
      <c r="C293" s="6">
        <f t="shared" si="95"/>
        <v>5.1901694812216764E-2</v>
      </c>
      <c r="D293" t="s">
        <v>22</v>
      </c>
      <c r="E293">
        <v>1</v>
      </c>
      <c r="F293">
        <v>49</v>
      </c>
      <c r="G293">
        <v>18665</v>
      </c>
      <c r="H293">
        <v>1</v>
      </c>
      <c r="I293">
        <v>3</v>
      </c>
      <c r="J293">
        <f t="shared" ref="J293:R302" si="115">IF($D293=J$1,1,0)</f>
        <v>0</v>
      </c>
      <c r="K293">
        <f t="shared" si="115"/>
        <v>0</v>
      </c>
      <c r="L293">
        <f t="shared" si="115"/>
        <v>0</v>
      </c>
      <c r="M293">
        <f t="shared" si="115"/>
        <v>0</v>
      </c>
      <c r="N293">
        <f t="shared" si="115"/>
        <v>0</v>
      </c>
      <c r="O293">
        <f t="shared" si="115"/>
        <v>0</v>
      </c>
      <c r="P293">
        <f t="shared" si="115"/>
        <v>0</v>
      </c>
      <c r="Q293">
        <f t="shared" si="115"/>
        <v>1</v>
      </c>
      <c r="R293">
        <f t="shared" si="115"/>
        <v>0</v>
      </c>
      <c r="U293">
        <f t="shared" si="96"/>
        <v>0.25557534364381856</v>
      </c>
      <c r="V293">
        <f t="shared" si="97"/>
        <v>1.9950234306164638E-3</v>
      </c>
      <c r="W293">
        <f t="shared" si="101"/>
        <v>-0.18327972659700395</v>
      </c>
      <c r="X293">
        <f t="shared" si="102"/>
        <v>3.3446685624184548E-2</v>
      </c>
      <c r="Y293">
        <f t="shared" si="103"/>
        <v>-3.4356604863489126E-2</v>
      </c>
      <c r="Z293">
        <f t="shared" si="104"/>
        <v>1.9614749789135643E-2</v>
      </c>
      <c r="AA293">
        <f t="shared" si="105"/>
        <v>0</v>
      </c>
      <c r="AB293">
        <f t="shared" si="106"/>
        <v>0</v>
      </c>
      <c r="AC293">
        <f t="shared" si="107"/>
        <v>0</v>
      </c>
      <c r="AD293">
        <f t="shared" si="108"/>
        <v>0</v>
      </c>
      <c r="AE293">
        <f t="shared" si="109"/>
        <v>0</v>
      </c>
      <c r="AF293">
        <f t="shared" si="110"/>
        <v>0</v>
      </c>
      <c r="AG293">
        <f t="shared" si="111"/>
        <v>0</v>
      </c>
      <c r="AH293">
        <f t="shared" si="112"/>
        <v>-4.1093776215045383E-2</v>
      </c>
      <c r="AI293">
        <f t="shared" si="113"/>
        <v>0</v>
      </c>
      <c r="AJ293">
        <f t="shared" si="98"/>
        <v>5.1901694812216764E-2</v>
      </c>
    </row>
    <row r="294" spans="1:36" x14ac:dyDescent="0.35">
      <c r="A294">
        <v>397</v>
      </c>
      <c r="B294">
        <v>0</v>
      </c>
      <c r="C294" s="6">
        <f t="shared" si="95"/>
        <v>0.19304584709849842</v>
      </c>
      <c r="D294" t="s">
        <v>13</v>
      </c>
      <c r="E294">
        <v>7</v>
      </c>
      <c r="F294">
        <v>36</v>
      </c>
      <c r="G294">
        <v>4485</v>
      </c>
      <c r="H294">
        <v>2</v>
      </c>
      <c r="I294">
        <v>3</v>
      </c>
      <c r="J294">
        <f t="shared" si="115"/>
        <v>0</v>
      </c>
      <c r="K294">
        <f t="shared" si="115"/>
        <v>1</v>
      </c>
      <c r="L294">
        <f t="shared" si="115"/>
        <v>0</v>
      </c>
      <c r="M294">
        <f t="shared" si="115"/>
        <v>0</v>
      </c>
      <c r="N294">
        <f t="shared" si="115"/>
        <v>0</v>
      </c>
      <c r="O294">
        <f t="shared" si="115"/>
        <v>0</v>
      </c>
      <c r="P294">
        <f t="shared" si="115"/>
        <v>0</v>
      </c>
      <c r="Q294">
        <f t="shared" si="115"/>
        <v>0</v>
      </c>
      <c r="R294">
        <f t="shared" si="115"/>
        <v>0</v>
      </c>
      <c r="U294">
        <f t="shared" si="96"/>
        <v>0.25557534364381856</v>
      </c>
      <c r="V294">
        <f t="shared" si="97"/>
        <v>1.3965164014315246E-2</v>
      </c>
      <c r="W294">
        <f t="shared" si="101"/>
        <v>-0.13465449301004373</v>
      </c>
      <c r="X294">
        <f t="shared" si="102"/>
        <v>8.0368810621198883E-3</v>
      </c>
      <c r="Y294">
        <f t="shared" si="103"/>
        <v>-6.8713209726978253E-2</v>
      </c>
      <c r="Z294">
        <f t="shared" si="104"/>
        <v>1.9614749789135643E-2</v>
      </c>
      <c r="AA294">
        <f t="shared" si="105"/>
        <v>0</v>
      </c>
      <c r="AB294">
        <f t="shared" si="106"/>
        <v>9.9221411326131048E-2</v>
      </c>
      <c r="AC294">
        <f t="shared" si="107"/>
        <v>0</v>
      </c>
      <c r="AD294">
        <f t="shared" si="108"/>
        <v>0</v>
      </c>
      <c r="AE294">
        <f t="shared" si="109"/>
        <v>0</v>
      </c>
      <c r="AF294">
        <f t="shared" si="110"/>
        <v>0</v>
      </c>
      <c r="AG294">
        <f t="shared" si="111"/>
        <v>0</v>
      </c>
      <c r="AH294">
        <f t="shared" si="112"/>
        <v>0</v>
      </c>
      <c r="AI294">
        <f t="shared" si="113"/>
        <v>0</v>
      </c>
      <c r="AJ294">
        <f t="shared" si="98"/>
        <v>0.19304584709849842</v>
      </c>
    </row>
    <row r="295" spans="1:36" x14ac:dyDescent="0.35">
      <c r="A295">
        <v>399</v>
      </c>
      <c r="B295">
        <v>0</v>
      </c>
      <c r="C295" s="6">
        <f t="shared" si="95"/>
        <v>0.42167358596887872</v>
      </c>
      <c r="D295" t="s">
        <v>21</v>
      </c>
      <c r="E295">
        <v>2</v>
      </c>
      <c r="F295">
        <v>31</v>
      </c>
      <c r="G295">
        <v>2789</v>
      </c>
      <c r="H295">
        <v>2</v>
      </c>
      <c r="I295">
        <v>3</v>
      </c>
      <c r="J295">
        <f t="shared" si="115"/>
        <v>0</v>
      </c>
      <c r="K295">
        <f t="shared" si="115"/>
        <v>0</v>
      </c>
      <c r="L295">
        <f t="shared" si="115"/>
        <v>0</v>
      </c>
      <c r="M295">
        <f t="shared" si="115"/>
        <v>0</v>
      </c>
      <c r="N295">
        <f t="shared" si="115"/>
        <v>0</v>
      </c>
      <c r="O295">
        <f t="shared" si="115"/>
        <v>0</v>
      </c>
      <c r="P295">
        <f t="shared" si="115"/>
        <v>1</v>
      </c>
      <c r="Q295">
        <f t="shared" si="115"/>
        <v>0</v>
      </c>
      <c r="R295">
        <f t="shared" si="115"/>
        <v>0</v>
      </c>
      <c r="U295">
        <f t="shared" si="96"/>
        <v>0.25557534364381856</v>
      </c>
      <c r="V295">
        <f t="shared" si="97"/>
        <v>3.9900468612329276E-3</v>
      </c>
      <c r="W295">
        <f t="shared" si="101"/>
        <v>-0.11595248009198209</v>
      </c>
      <c r="X295">
        <f t="shared" si="102"/>
        <v>4.9977394163327462E-3</v>
      </c>
      <c r="Y295">
        <f t="shared" si="103"/>
        <v>-6.8713209726978253E-2</v>
      </c>
      <c r="Z295">
        <f t="shared" si="104"/>
        <v>1.9614749789135643E-2</v>
      </c>
      <c r="AA295">
        <f t="shared" si="105"/>
        <v>0</v>
      </c>
      <c r="AB295">
        <f t="shared" si="106"/>
        <v>0</v>
      </c>
      <c r="AC295">
        <f t="shared" si="107"/>
        <v>0</v>
      </c>
      <c r="AD295">
        <f t="shared" si="108"/>
        <v>0</v>
      </c>
      <c r="AE295">
        <f t="shared" si="109"/>
        <v>0</v>
      </c>
      <c r="AF295">
        <f t="shared" si="110"/>
        <v>0</v>
      </c>
      <c r="AG295">
        <f t="shared" si="111"/>
        <v>0.32216139607731914</v>
      </c>
      <c r="AH295">
        <f t="shared" si="112"/>
        <v>0</v>
      </c>
      <c r="AI295">
        <f t="shared" si="113"/>
        <v>0</v>
      </c>
      <c r="AJ295">
        <f t="shared" si="98"/>
        <v>0.42167358596887872</v>
      </c>
    </row>
    <row r="296" spans="1:36" x14ac:dyDescent="0.35">
      <c r="A296">
        <v>401</v>
      </c>
      <c r="B296">
        <v>1</v>
      </c>
      <c r="C296" s="6">
        <f t="shared" si="95"/>
        <v>0.1790117649562864</v>
      </c>
      <c r="D296" t="s">
        <v>10</v>
      </c>
      <c r="E296">
        <v>7</v>
      </c>
      <c r="F296">
        <v>26</v>
      </c>
      <c r="G296">
        <v>5828</v>
      </c>
      <c r="H296">
        <v>4</v>
      </c>
      <c r="I296">
        <v>3</v>
      </c>
      <c r="J296">
        <f t="shared" si="115"/>
        <v>1</v>
      </c>
      <c r="K296">
        <f t="shared" si="115"/>
        <v>0</v>
      </c>
      <c r="L296">
        <f t="shared" si="115"/>
        <v>0</v>
      </c>
      <c r="M296">
        <f t="shared" si="115"/>
        <v>0</v>
      </c>
      <c r="N296">
        <f t="shared" si="115"/>
        <v>0</v>
      </c>
      <c r="O296">
        <f t="shared" si="115"/>
        <v>0</v>
      </c>
      <c r="P296">
        <f t="shared" si="115"/>
        <v>0</v>
      </c>
      <c r="Q296">
        <f t="shared" si="115"/>
        <v>0</v>
      </c>
      <c r="R296">
        <f t="shared" si="115"/>
        <v>0</v>
      </c>
      <c r="U296">
        <f t="shared" si="96"/>
        <v>0.25557534364381856</v>
      </c>
      <c r="V296">
        <f t="shared" si="97"/>
        <v>1.3965164014315246E-2</v>
      </c>
      <c r="W296">
        <f t="shared" si="101"/>
        <v>-9.7250467173920468E-2</v>
      </c>
      <c r="X296">
        <f t="shared" si="102"/>
        <v>1.0443465513943078E-2</v>
      </c>
      <c r="Y296">
        <f t="shared" si="103"/>
        <v>-0.13742641945395651</v>
      </c>
      <c r="Z296">
        <f t="shared" si="104"/>
        <v>1.9614749789135643E-2</v>
      </c>
      <c r="AA296">
        <f t="shared" si="105"/>
        <v>0.11408992862295086</v>
      </c>
      <c r="AB296">
        <f t="shared" si="106"/>
        <v>0</v>
      </c>
      <c r="AC296">
        <f t="shared" si="107"/>
        <v>0</v>
      </c>
      <c r="AD296">
        <f t="shared" si="108"/>
        <v>0</v>
      </c>
      <c r="AE296">
        <f t="shared" si="109"/>
        <v>0</v>
      </c>
      <c r="AF296">
        <f t="shared" si="110"/>
        <v>0</v>
      </c>
      <c r="AG296">
        <f t="shared" si="111"/>
        <v>0</v>
      </c>
      <c r="AH296">
        <f t="shared" si="112"/>
        <v>0</v>
      </c>
      <c r="AI296">
        <f t="shared" si="113"/>
        <v>0</v>
      </c>
      <c r="AJ296">
        <f t="shared" si="98"/>
        <v>0.1790117649562864</v>
      </c>
    </row>
    <row r="297" spans="1:36" x14ac:dyDescent="0.35">
      <c r="A297">
        <v>403</v>
      </c>
      <c r="B297">
        <v>0</v>
      </c>
      <c r="C297" s="6">
        <f t="shared" si="95"/>
        <v>0.10475328122469585</v>
      </c>
      <c r="D297" t="s">
        <v>13</v>
      </c>
      <c r="E297">
        <v>1</v>
      </c>
      <c r="F297">
        <v>37</v>
      </c>
      <c r="G297">
        <v>2326</v>
      </c>
      <c r="H297">
        <v>4</v>
      </c>
      <c r="I297">
        <v>3</v>
      </c>
      <c r="J297">
        <f t="shared" si="115"/>
        <v>0</v>
      </c>
      <c r="K297">
        <f t="shared" si="115"/>
        <v>1</v>
      </c>
      <c r="L297">
        <f t="shared" si="115"/>
        <v>0</v>
      </c>
      <c r="M297">
        <f t="shared" si="115"/>
        <v>0</v>
      </c>
      <c r="N297">
        <f t="shared" si="115"/>
        <v>0</v>
      </c>
      <c r="O297">
        <f t="shared" si="115"/>
        <v>0</v>
      </c>
      <c r="P297">
        <f t="shared" si="115"/>
        <v>0</v>
      </c>
      <c r="Q297">
        <f t="shared" si="115"/>
        <v>0</v>
      </c>
      <c r="R297">
        <f t="shared" si="115"/>
        <v>0</v>
      </c>
      <c r="U297">
        <f t="shared" si="96"/>
        <v>0.25557534364381856</v>
      </c>
      <c r="V297">
        <f t="shared" si="97"/>
        <v>1.9950234306164638E-3</v>
      </c>
      <c r="W297">
        <f t="shared" si="101"/>
        <v>-0.13839489559365603</v>
      </c>
      <c r="X297">
        <f t="shared" si="102"/>
        <v>4.1680680826066572E-3</v>
      </c>
      <c r="Y297">
        <f t="shared" si="103"/>
        <v>-0.13742641945395651</v>
      </c>
      <c r="Z297">
        <f t="shared" si="104"/>
        <v>1.9614749789135643E-2</v>
      </c>
      <c r="AA297">
        <f t="shared" si="105"/>
        <v>0</v>
      </c>
      <c r="AB297">
        <f t="shared" si="106"/>
        <v>9.9221411326131048E-2</v>
      </c>
      <c r="AC297">
        <f t="shared" si="107"/>
        <v>0</v>
      </c>
      <c r="AD297">
        <f t="shared" si="108"/>
        <v>0</v>
      </c>
      <c r="AE297">
        <f t="shared" si="109"/>
        <v>0</v>
      </c>
      <c r="AF297">
        <f t="shared" si="110"/>
        <v>0</v>
      </c>
      <c r="AG297">
        <f t="shared" si="111"/>
        <v>0</v>
      </c>
      <c r="AH297">
        <f t="shared" si="112"/>
        <v>0</v>
      </c>
      <c r="AI297">
        <f t="shared" si="113"/>
        <v>0</v>
      </c>
      <c r="AJ297">
        <f t="shared" si="98"/>
        <v>0.10475328122469585</v>
      </c>
    </row>
    <row r="298" spans="1:36" x14ac:dyDescent="0.35">
      <c r="A298">
        <v>404</v>
      </c>
      <c r="B298">
        <v>0</v>
      </c>
      <c r="C298" s="6">
        <f t="shared" si="95"/>
        <v>0.19568607699679236</v>
      </c>
      <c r="D298" t="s">
        <v>10</v>
      </c>
      <c r="E298">
        <v>4</v>
      </c>
      <c r="F298">
        <v>42</v>
      </c>
      <c r="G298">
        <v>13525</v>
      </c>
      <c r="H298">
        <v>2</v>
      </c>
      <c r="I298">
        <v>3</v>
      </c>
      <c r="J298">
        <f t="shared" si="115"/>
        <v>1</v>
      </c>
      <c r="K298">
        <f t="shared" si="115"/>
        <v>0</v>
      </c>
      <c r="L298">
        <f t="shared" si="115"/>
        <v>0</v>
      </c>
      <c r="M298">
        <f t="shared" si="115"/>
        <v>0</v>
      </c>
      <c r="N298">
        <f t="shared" si="115"/>
        <v>0</v>
      </c>
      <c r="O298">
        <f t="shared" si="115"/>
        <v>0</v>
      </c>
      <c r="P298">
        <f t="shared" si="115"/>
        <v>0</v>
      </c>
      <c r="Q298">
        <f t="shared" si="115"/>
        <v>0</v>
      </c>
      <c r="R298">
        <f t="shared" si="115"/>
        <v>0</v>
      </c>
      <c r="U298">
        <f t="shared" si="96"/>
        <v>0.25557534364381856</v>
      </c>
      <c r="V298">
        <f t="shared" si="97"/>
        <v>7.9800937224658551E-3</v>
      </c>
      <c r="W298">
        <f t="shared" si="101"/>
        <v>-0.15709690851171768</v>
      </c>
      <c r="X298">
        <f t="shared" si="102"/>
        <v>2.4236079457117386E-2</v>
      </c>
      <c r="Y298">
        <f t="shared" si="103"/>
        <v>-6.8713209726978253E-2</v>
      </c>
      <c r="Z298">
        <f t="shared" si="104"/>
        <v>1.9614749789135643E-2</v>
      </c>
      <c r="AA298">
        <f t="shared" si="105"/>
        <v>0.11408992862295086</v>
      </c>
      <c r="AB298">
        <f t="shared" si="106"/>
        <v>0</v>
      </c>
      <c r="AC298">
        <f t="shared" si="107"/>
        <v>0</v>
      </c>
      <c r="AD298">
        <f t="shared" si="108"/>
        <v>0</v>
      </c>
      <c r="AE298">
        <f t="shared" si="109"/>
        <v>0</v>
      </c>
      <c r="AF298">
        <f t="shared" si="110"/>
        <v>0</v>
      </c>
      <c r="AG298">
        <f t="shared" si="111"/>
        <v>0</v>
      </c>
      <c r="AH298">
        <f t="shared" si="112"/>
        <v>0</v>
      </c>
      <c r="AI298">
        <f t="shared" si="113"/>
        <v>0</v>
      </c>
      <c r="AJ298">
        <f t="shared" si="98"/>
        <v>0.19568607699679236</v>
      </c>
    </row>
    <row r="299" spans="1:36" x14ac:dyDescent="0.35">
      <c r="A299">
        <v>405</v>
      </c>
      <c r="B299">
        <v>1</v>
      </c>
      <c r="C299" s="6">
        <f t="shared" si="95"/>
        <v>0.28182648846391084</v>
      </c>
      <c r="D299" t="s">
        <v>15</v>
      </c>
      <c r="E299">
        <v>0</v>
      </c>
      <c r="F299">
        <v>18</v>
      </c>
      <c r="G299">
        <v>1420</v>
      </c>
      <c r="H299">
        <v>3</v>
      </c>
      <c r="I299">
        <v>3</v>
      </c>
      <c r="J299">
        <f t="shared" si="115"/>
        <v>0</v>
      </c>
      <c r="K299">
        <f t="shared" si="115"/>
        <v>0</v>
      </c>
      <c r="L299">
        <f t="shared" si="115"/>
        <v>1</v>
      </c>
      <c r="M299">
        <f t="shared" si="115"/>
        <v>0</v>
      </c>
      <c r="N299">
        <f t="shared" si="115"/>
        <v>0</v>
      </c>
      <c r="O299">
        <f t="shared" si="115"/>
        <v>0</v>
      </c>
      <c r="P299">
        <f t="shared" si="115"/>
        <v>0</v>
      </c>
      <c r="Q299">
        <f t="shared" si="115"/>
        <v>0</v>
      </c>
      <c r="R299">
        <f t="shared" si="115"/>
        <v>0</v>
      </c>
      <c r="U299">
        <f t="shared" si="96"/>
        <v>0.25557534364381856</v>
      </c>
      <c r="V299">
        <f t="shared" si="97"/>
        <v>0</v>
      </c>
      <c r="W299">
        <f t="shared" si="101"/>
        <v>-6.7327246505021865E-2</v>
      </c>
      <c r="X299">
        <f t="shared" si="102"/>
        <v>2.5445643496566869E-3</v>
      </c>
      <c r="Y299">
        <f t="shared" si="103"/>
        <v>-0.10306981459046738</v>
      </c>
      <c r="Z299">
        <f t="shared" si="104"/>
        <v>1.9614749789135643E-2</v>
      </c>
      <c r="AA299">
        <f t="shared" si="105"/>
        <v>0</v>
      </c>
      <c r="AB299">
        <f t="shared" si="106"/>
        <v>0</v>
      </c>
      <c r="AC299">
        <f t="shared" si="107"/>
        <v>0.1744888917767892</v>
      </c>
      <c r="AD299">
        <f t="shared" si="108"/>
        <v>0</v>
      </c>
      <c r="AE299">
        <f t="shared" si="109"/>
        <v>0</v>
      </c>
      <c r="AF299">
        <f t="shared" si="110"/>
        <v>0</v>
      </c>
      <c r="AG299">
        <f t="shared" si="111"/>
        <v>0</v>
      </c>
      <c r="AH299">
        <f t="shared" si="112"/>
        <v>0</v>
      </c>
      <c r="AI299">
        <f t="shared" si="113"/>
        <v>0</v>
      </c>
      <c r="AJ299">
        <f t="shared" si="98"/>
        <v>0.28182648846391084</v>
      </c>
    </row>
    <row r="300" spans="1:36" x14ac:dyDescent="0.35">
      <c r="A300">
        <v>406</v>
      </c>
      <c r="B300">
        <v>0</v>
      </c>
      <c r="C300" s="6">
        <f t="shared" si="95"/>
        <v>0.21599427522157916</v>
      </c>
      <c r="D300" t="s">
        <v>10</v>
      </c>
      <c r="E300">
        <v>6</v>
      </c>
      <c r="F300">
        <v>35</v>
      </c>
      <c r="G300">
        <v>8020</v>
      </c>
      <c r="H300">
        <v>2</v>
      </c>
      <c r="I300">
        <v>3</v>
      </c>
      <c r="J300">
        <f t="shared" si="115"/>
        <v>1</v>
      </c>
      <c r="K300">
        <f t="shared" si="115"/>
        <v>0</v>
      </c>
      <c r="L300">
        <f t="shared" si="115"/>
        <v>0</v>
      </c>
      <c r="M300">
        <f t="shared" si="115"/>
        <v>0</v>
      </c>
      <c r="N300">
        <f t="shared" si="115"/>
        <v>0</v>
      </c>
      <c r="O300">
        <f t="shared" si="115"/>
        <v>0</v>
      </c>
      <c r="P300">
        <f t="shared" si="115"/>
        <v>0</v>
      </c>
      <c r="Q300">
        <f t="shared" si="115"/>
        <v>0</v>
      </c>
      <c r="R300">
        <f t="shared" si="115"/>
        <v>0</v>
      </c>
      <c r="U300">
        <f t="shared" si="96"/>
        <v>0.25557534364381856</v>
      </c>
      <c r="V300">
        <f t="shared" si="97"/>
        <v>1.1970140583698783E-2</v>
      </c>
      <c r="W300">
        <f t="shared" si="101"/>
        <v>-0.1309140904264314</v>
      </c>
      <c r="X300">
        <f t="shared" si="102"/>
        <v>1.4371412735384951E-2</v>
      </c>
      <c r="Y300">
        <f t="shared" si="103"/>
        <v>-6.8713209726978253E-2</v>
      </c>
      <c r="Z300">
        <f t="shared" si="104"/>
        <v>1.9614749789135643E-2</v>
      </c>
      <c r="AA300">
        <f t="shared" si="105"/>
        <v>0.11408992862295086</v>
      </c>
      <c r="AB300">
        <f t="shared" si="106"/>
        <v>0</v>
      </c>
      <c r="AC300">
        <f t="shared" si="107"/>
        <v>0</v>
      </c>
      <c r="AD300">
        <f t="shared" si="108"/>
        <v>0</v>
      </c>
      <c r="AE300">
        <f t="shared" si="109"/>
        <v>0</v>
      </c>
      <c r="AF300">
        <f t="shared" si="110"/>
        <v>0</v>
      </c>
      <c r="AG300">
        <f t="shared" si="111"/>
        <v>0</v>
      </c>
      <c r="AH300">
        <f t="shared" si="112"/>
        <v>0</v>
      </c>
      <c r="AI300">
        <f t="shared" si="113"/>
        <v>0</v>
      </c>
      <c r="AJ300">
        <f t="shared" si="98"/>
        <v>0.21599427522157916</v>
      </c>
    </row>
    <row r="301" spans="1:36" x14ac:dyDescent="0.35">
      <c r="A301">
        <v>407</v>
      </c>
      <c r="B301">
        <v>0</v>
      </c>
      <c r="C301" s="6">
        <f t="shared" si="95"/>
        <v>0.1842067722679501</v>
      </c>
      <c r="D301" t="s">
        <v>15</v>
      </c>
      <c r="E301">
        <v>0</v>
      </c>
      <c r="F301">
        <v>36</v>
      </c>
      <c r="G301">
        <v>3688</v>
      </c>
      <c r="H301">
        <v>4</v>
      </c>
      <c r="I301">
        <v>3</v>
      </c>
      <c r="J301">
        <f t="shared" si="115"/>
        <v>0</v>
      </c>
      <c r="K301">
        <f t="shared" si="115"/>
        <v>0</v>
      </c>
      <c r="L301">
        <f t="shared" si="115"/>
        <v>1</v>
      </c>
      <c r="M301">
        <f t="shared" si="115"/>
        <v>0</v>
      </c>
      <c r="N301">
        <f t="shared" si="115"/>
        <v>0</v>
      </c>
      <c r="O301">
        <f t="shared" si="115"/>
        <v>0</v>
      </c>
      <c r="P301">
        <f t="shared" si="115"/>
        <v>0</v>
      </c>
      <c r="Q301">
        <f t="shared" si="115"/>
        <v>0</v>
      </c>
      <c r="R301">
        <f t="shared" si="115"/>
        <v>0</v>
      </c>
      <c r="U301">
        <f t="shared" si="96"/>
        <v>0.25557534364381856</v>
      </c>
      <c r="V301">
        <f t="shared" si="97"/>
        <v>0</v>
      </c>
      <c r="W301">
        <f t="shared" si="101"/>
        <v>-0.13465449301004373</v>
      </c>
      <c r="X301">
        <f t="shared" si="102"/>
        <v>6.6086995222069444E-3</v>
      </c>
      <c r="Y301">
        <f t="shared" si="103"/>
        <v>-0.13742641945395651</v>
      </c>
      <c r="Z301">
        <f t="shared" si="104"/>
        <v>1.9614749789135643E-2</v>
      </c>
      <c r="AA301">
        <f t="shared" si="105"/>
        <v>0</v>
      </c>
      <c r="AB301">
        <f t="shared" si="106"/>
        <v>0</v>
      </c>
      <c r="AC301">
        <f t="shared" si="107"/>
        <v>0.1744888917767892</v>
      </c>
      <c r="AD301">
        <f t="shared" si="108"/>
        <v>0</v>
      </c>
      <c r="AE301">
        <f t="shared" si="109"/>
        <v>0</v>
      </c>
      <c r="AF301">
        <f t="shared" si="110"/>
        <v>0</v>
      </c>
      <c r="AG301">
        <f t="shared" si="111"/>
        <v>0</v>
      </c>
      <c r="AH301">
        <f t="shared" si="112"/>
        <v>0</v>
      </c>
      <c r="AI301">
        <f t="shared" si="113"/>
        <v>0</v>
      </c>
      <c r="AJ301">
        <f t="shared" si="98"/>
        <v>0.1842067722679501</v>
      </c>
    </row>
    <row r="302" spans="1:36" x14ac:dyDescent="0.35">
      <c r="A302">
        <v>408</v>
      </c>
      <c r="B302">
        <v>0</v>
      </c>
      <c r="C302" s="6">
        <f t="shared" si="95"/>
        <v>3.8211338102374412E-2</v>
      </c>
      <c r="D302" t="s">
        <v>18</v>
      </c>
      <c r="E302">
        <v>1</v>
      </c>
      <c r="F302">
        <v>51</v>
      </c>
      <c r="G302">
        <v>5482</v>
      </c>
      <c r="H302">
        <v>2</v>
      </c>
      <c r="I302">
        <v>3</v>
      </c>
      <c r="J302">
        <f t="shared" si="115"/>
        <v>0</v>
      </c>
      <c r="K302">
        <f t="shared" si="115"/>
        <v>0</v>
      </c>
      <c r="L302">
        <f t="shared" si="115"/>
        <v>0</v>
      </c>
      <c r="M302">
        <f t="shared" si="115"/>
        <v>1</v>
      </c>
      <c r="N302">
        <f t="shared" si="115"/>
        <v>0</v>
      </c>
      <c r="O302">
        <f t="shared" si="115"/>
        <v>0</v>
      </c>
      <c r="P302">
        <f t="shared" si="115"/>
        <v>0</v>
      </c>
      <c r="Q302">
        <f t="shared" si="115"/>
        <v>0</v>
      </c>
      <c r="R302">
        <f t="shared" si="115"/>
        <v>0</v>
      </c>
      <c r="U302">
        <f t="shared" si="96"/>
        <v>0.25557534364381856</v>
      </c>
      <c r="V302">
        <f t="shared" si="97"/>
        <v>1.9950234306164638E-3</v>
      </c>
      <c r="W302">
        <f t="shared" si="101"/>
        <v>-0.19076053176422861</v>
      </c>
      <c r="X302">
        <f t="shared" si="102"/>
        <v>9.8234519470549002E-3</v>
      </c>
      <c r="Y302">
        <f t="shared" si="103"/>
        <v>-6.8713209726978253E-2</v>
      </c>
      <c r="Z302">
        <f t="shared" si="104"/>
        <v>1.9614749789135643E-2</v>
      </c>
      <c r="AA302">
        <f t="shared" si="105"/>
        <v>0</v>
      </c>
      <c r="AB302">
        <f t="shared" si="106"/>
        <v>0</v>
      </c>
      <c r="AC302">
        <f t="shared" si="107"/>
        <v>0</v>
      </c>
      <c r="AD302">
        <f t="shared" si="108"/>
        <v>1.067651078295569E-2</v>
      </c>
      <c r="AE302">
        <f t="shared" si="109"/>
        <v>0</v>
      </c>
      <c r="AF302">
        <f t="shared" si="110"/>
        <v>0</v>
      </c>
      <c r="AG302">
        <f t="shared" si="111"/>
        <v>0</v>
      </c>
      <c r="AH302">
        <f t="shared" si="112"/>
        <v>0</v>
      </c>
      <c r="AI302">
        <f t="shared" si="113"/>
        <v>0</v>
      </c>
      <c r="AJ302">
        <f t="shared" si="98"/>
        <v>3.8211338102374412E-2</v>
      </c>
    </row>
    <row r="303" spans="1:36" x14ac:dyDescent="0.35">
      <c r="A303">
        <v>410</v>
      </c>
      <c r="B303">
        <v>0</v>
      </c>
      <c r="C303" s="6">
        <f t="shared" si="95"/>
        <v>8.1818404580512746E-2</v>
      </c>
      <c r="D303" t="s">
        <v>20</v>
      </c>
      <c r="E303">
        <v>0</v>
      </c>
      <c r="F303">
        <v>41</v>
      </c>
      <c r="G303">
        <v>16015</v>
      </c>
      <c r="H303">
        <v>2</v>
      </c>
      <c r="I303">
        <v>3</v>
      </c>
      <c r="J303">
        <f t="shared" ref="J303:R312" si="116">IF($D303=J$1,1,0)</f>
        <v>0</v>
      </c>
      <c r="K303">
        <f t="shared" si="116"/>
        <v>0</v>
      </c>
      <c r="L303">
        <f t="shared" si="116"/>
        <v>0</v>
      </c>
      <c r="M303">
        <f t="shared" si="116"/>
        <v>0</v>
      </c>
      <c r="N303">
        <f t="shared" si="116"/>
        <v>0</v>
      </c>
      <c r="O303">
        <f t="shared" si="116"/>
        <v>1</v>
      </c>
      <c r="P303">
        <f t="shared" si="116"/>
        <v>0</v>
      </c>
      <c r="Q303">
        <f t="shared" si="116"/>
        <v>0</v>
      </c>
      <c r="R303">
        <f t="shared" si="116"/>
        <v>0</v>
      </c>
      <c r="U303">
        <f t="shared" si="96"/>
        <v>0.25557534364381856</v>
      </c>
      <c r="V303">
        <f t="shared" si="97"/>
        <v>0</v>
      </c>
      <c r="W303">
        <f t="shared" si="101"/>
        <v>-0.15335650592810535</v>
      </c>
      <c r="X303">
        <f t="shared" si="102"/>
        <v>2.8698026802642142E-2</v>
      </c>
      <c r="Y303">
        <f t="shared" si="103"/>
        <v>-6.8713209726978253E-2</v>
      </c>
      <c r="Z303">
        <f t="shared" si="104"/>
        <v>1.9614749789135643E-2</v>
      </c>
      <c r="AA303">
        <f t="shared" si="105"/>
        <v>0</v>
      </c>
      <c r="AB303">
        <f t="shared" si="106"/>
        <v>0</v>
      </c>
      <c r="AC303">
        <f t="shared" si="107"/>
        <v>0</v>
      </c>
      <c r="AD303">
        <f t="shared" si="108"/>
        <v>0</v>
      </c>
      <c r="AE303">
        <f t="shared" si="109"/>
        <v>0</v>
      </c>
      <c r="AF303">
        <f t="shared" si="110"/>
        <v>0</v>
      </c>
      <c r="AG303">
        <f t="shared" si="111"/>
        <v>0</v>
      </c>
      <c r="AH303">
        <f t="shared" si="112"/>
        <v>0</v>
      </c>
      <c r="AI303">
        <f t="shared" si="113"/>
        <v>0</v>
      </c>
      <c r="AJ303">
        <f t="shared" si="98"/>
        <v>8.1818404580512746E-2</v>
      </c>
    </row>
    <row r="304" spans="1:36" x14ac:dyDescent="0.35">
      <c r="A304">
        <v>411</v>
      </c>
      <c r="B304">
        <v>0</v>
      </c>
      <c r="C304" s="6">
        <f t="shared" si="95"/>
        <v>0.42910476448491652</v>
      </c>
      <c r="D304" t="s">
        <v>21</v>
      </c>
      <c r="E304">
        <v>0</v>
      </c>
      <c r="F304">
        <v>18</v>
      </c>
      <c r="G304">
        <v>1200</v>
      </c>
      <c r="H304">
        <v>3</v>
      </c>
      <c r="I304">
        <v>3</v>
      </c>
      <c r="J304">
        <f t="shared" si="116"/>
        <v>0</v>
      </c>
      <c r="K304">
        <f t="shared" si="116"/>
        <v>0</v>
      </c>
      <c r="L304">
        <f t="shared" si="116"/>
        <v>0</v>
      </c>
      <c r="M304">
        <f t="shared" si="116"/>
        <v>0</v>
      </c>
      <c r="N304">
        <f t="shared" si="116"/>
        <v>0</v>
      </c>
      <c r="O304">
        <f t="shared" si="116"/>
        <v>0</v>
      </c>
      <c r="P304">
        <f t="shared" si="116"/>
        <v>1</v>
      </c>
      <c r="Q304">
        <f t="shared" si="116"/>
        <v>0</v>
      </c>
      <c r="R304">
        <f t="shared" si="116"/>
        <v>0</v>
      </c>
      <c r="U304">
        <f t="shared" si="96"/>
        <v>0.25557534364381856</v>
      </c>
      <c r="V304">
        <f t="shared" si="97"/>
        <v>0</v>
      </c>
      <c r="W304">
        <f t="shared" si="101"/>
        <v>-6.7327246505021865E-2</v>
      </c>
      <c r="X304">
        <f t="shared" si="102"/>
        <v>2.1503360701324117E-3</v>
      </c>
      <c r="Y304">
        <f t="shared" si="103"/>
        <v>-0.10306981459046738</v>
      </c>
      <c r="Z304">
        <f t="shared" si="104"/>
        <v>1.9614749789135643E-2</v>
      </c>
      <c r="AA304">
        <f t="shared" si="105"/>
        <v>0</v>
      </c>
      <c r="AB304">
        <f t="shared" si="106"/>
        <v>0</v>
      </c>
      <c r="AC304">
        <f t="shared" si="107"/>
        <v>0</v>
      </c>
      <c r="AD304">
        <f t="shared" si="108"/>
        <v>0</v>
      </c>
      <c r="AE304">
        <f t="shared" si="109"/>
        <v>0</v>
      </c>
      <c r="AF304">
        <f t="shared" si="110"/>
        <v>0</v>
      </c>
      <c r="AG304">
        <f t="shared" si="111"/>
        <v>0.32216139607731914</v>
      </c>
      <c r="AH304">
        <f t="shared" si="112"/>
        <v>0</v>
      </c>
      <c r="AI304">
        <f t="shared" si="113"/>
        <v>0</v>
      </c>
      <c r="AJ304">
        <f t="shared" si="98"/>
        <v>0.42910476448491652</v>
      </c>
    </row>
    <row r="305" spans="1:36" x14ac:dyDescent="0.35">
      <c r="A305">
        <v>412</v>
      </c>
      <c r="B305">
        <v>0</v>
      </c>
      <c r="C305" s="6">
        <f t="shared" si="95"/>
        <v>0.16397382498428123</v>
      </c>
      <c r="D305" t="s">
        <v>19</v>
      </c>
      <c r="E305">
        <v>0</v>
      </c>
      <c r="F305">
        <v>28</v>
      </c>
      <c r="G305">
        <v>5661</v>
      </c>
      <c r="H305">
        <v>1</v>
      </c>
      <c r="I305">
        <v>3</v>
      </c>
      <c r="J305">
        <f t="shared" si="116"/>
        <v>0</v>
      </c>
      <c r="K305">
        <f t="shared" si="116"/>
        <v>0</v>
      </c>
      <c r="L305">
        <f t="shared" si="116"/>
        <v>0</v>
      </c>
      <c r="M305">
        <f t="shared" si="116"/>
        <v>0</v>
      </c>
      <c r="N305">
        <f t="shared" si="116"/>
        <v>1</v>
      </c>
      <c r="O305">
        <f t="shared" si="116"/>
        <v>0</v>
      </c>
      <c r="P305">
        <f t="shared" si="116"/>
        <v>0</v>
      </c>
      <c r="Q305">
        <f t="shared" si="116"/>
        <v>0</v>
      </c>
      <c r="R305">
        <f t="shared" si="116"/>
        <v>0</v>
      </c>
      <c r="U305">
        <f t="shared" si="96"/>
        <v>0.25557534364381856</v>
      </c>
      <c r="V305">
        <f t="shared" si="97"/>
        <v>0</v>
      </c>
      <c r="W305">
        <f t="shared" si="101"/>
        <v>-0.10473127234114511</v>
      </c>
      <c r="X305">
        <f t="shared" si="102"/>
        <v>1.0144210410849652E-2</v>
      </c>
      <c r="Y305">
        <f t="shared" si="103"/>
        <v>-3.4356604863489126E-2</v>
      </c>
      <c r="Z305">
        <f t="shared" si="104"/>
        <v>1.9614749789135643E-2</v>
      </c>
      <c r="AA305">
        <f t="shared" si="105"/>
        <v>0</v>
      </c>
      <c r="AB305">
        <f t="shared" si="106"/>
        <v>0</v>
      </c>
      <c r="AC305">
        <f t="shared" si="107"/>
        <v>0</v>
      </c>
      <c r="AD305">
        <f t="shared" si="108"/>
        <v>0</v>
      </c>
      <c r="AE305">
        <f t="shared" si="109"/>
        <v>1.7727398345111601E-2</v>
      </c>
      <c r="AF305">
        <f t="shared" si="110"/>
        <v>0</v>
      </c>
      <c r="AG305">
        <f t="shared" si="111"/>
        <v>0</v>
      </c>
      <c r="AH305">
        <f t="shared" si="112"/>
        <v>0</v>
      </c>
      <c r="AI305">
        <f t="shared" si="113"/>
        <v>0</v>
      </c>
      <c r="AJ305">
        <f t="shared" si="98"/>
        <v>0.16397382498428123</v>
      </c>
    </row>
    <row r="306" spans="1:36" x14ac:dyDescent="0.35">
      <c r="A306">
        <v>416</v>
      </c>
      <c r="B306">
        <v>0</v>
      </c>
      <c r="C306" s="6">
        <f t="shared" si="95"/>
        <v>0.16228268538257129</v>
      </c>
      <c r="D306" t="s">
        <v>10</v>
      </c>
      <c r="E306">
        <v>7</v>
      </c>
      <c r="F306">
        <v>31</v>
      </c>
      <c r="G306">
        <v>6929</v>
      </c>
      <c r="H306">
        <v>4</v>
      </c>
      <c r="I306">
        <v>3</v>
      </c>
      <c r="J306">
        <f t="shared" si="116"/>
        <v>1</v>
      </c>
      <c r="K306">
        <f t="shared" si="116"/>
        <v>0</v>
      </c>
      <c r="L306">
        <f t="shared" si="116"/>
        <v>0</v>
      </c>
      <c r="M306">
        <f t="shared" si="116"/>
        <v>0</v>
      </c>
      <c r="N306">
        <f t="shared" si="116"/>
        <v>0</v>
      </c>
      <c r="O306">
        <f t="shared" si="116"/>
        <v>0</v>
      </c>
      <c r="P306">
        <f t="shared" si="116"/>
        <v>0</v>
      </c>
      <c r="Q306">
        <f t="shared" si="116"/>
        <v>0</v>
      </c>
      <c r="R306">
        <f t="shared" si="116"/>
        <v>0</v>
      </c>
      <c r="U306">
        <f t="shared" si="96"/>
        <v>0.25557534364381856</v>
      </c>
      <c r="V306">
        <f t="shared" si="97"/>
        <v>1.3965164014315246E-2</v>
      </c>
      <c r="W306">
        <f t="shared" si="101"/>
        <v>-0.11595248009198209</v>
      </c>
      <c r="X306">
        <f t="shared" si="102"/>
        <v>1.2416398858289567E-2</v>
      </c>
      <c r="Y306">
        <f t="shared" si="103"/>
        <v>-0.13742641945395651</v>
      </c>
      <c r="Z306">
        <f t="shared" si="104"/>
        <v>1.9614749789135643E-2</v>
      </c>
      <c r="AA306">
        <f t="shared" si="105"/>
        <v>0.11408992862295086</v>
      </c>
      <c r="AB306">
        <f t="shared" si="106"/>
        <v>0</v>
      </c>
      <c r="AC306">
        <f t="shared" si="107"/>
        <v>0</v>
      </c>
      <c r="AD306">
        <f t="shared" si="108"/>
        <v>0</v>
      </c>
      <c r="AE306">
        <f t="shared" si="109"/>
        <v>0</v>
      </c>
      <c r="AF306">
        <f t="shared" si="110"/>
        <v>0</v>
      </c>
      <c r="AG306">
        <f t="shared" si="111"/>
        <v>0</v>
      </c>
      <c r="AH306">
        <f t="shared" si="112"/>
        <v>0</v>
      </c>
      <c r="AI306">
        <f t="shared" si="113"/>
        <v>0</v>
      </c>
      <c r="AJ306">
        <f t="shared" si="98"/>
        <v>0.16228268538257129</v>
      </c>
    </row>
    <row r="307" spans="1:36" x14ac:dyDescent="0.35">
      <c r="A307">
        <v>417</v>
      </c>
      <c r="B307">
        <v>0</v>
      </c>
      <c r="C307" s="6">
        <f t="shared" si="95"/>
        <v>3.2826425723563757E-2</v>
      </c>
      <c r="D307" t="s">
        <v>19</v>
      </c>
      <c r="E307">
        <v>3</v>
      </c>
      <c r="F307">
        <v>39</v>
      </c>
      <c r="G307">
        <v>9613</v>
      </c>
      <c r="H307">
        <v>4</v>
      </c>
      <c r="I307">
        <v>3</v>
      </c>
      <c r="J307">
        <f t="shared" si="116"/>
        <v>0</v>
      </c>
      <c r="K307">
        <f t="shared" si="116"/>
        <v>0</v>
      </c>
      <c r="L307">
        <f t="shared" si="116"/>
        <v>0</v>
      </c>
      <c r="M307">
        <f t="shared" si="116"/>
        <v>0</v>
      </c>
      <c r="N307">
        <f t="shared" si="116"/>
        <v>1</v>
      </c>
      <c r="O307">
        <f t="shared" si="116"/>
        <v>0</v>
      </c>
      <c r="P307">
        <f t="shared" si="116"/>
        <v>0</v>
      </c>
      <c r="Q307">
        <f t="shared" si="116"/>
        <v>0</v>
      </c>
      <c r="R307">
        <f t="shared" si="116"/>
        <v>0</v>
      </c>
      <c r="U307">
        <f t="shared" si="96"/>
        <v>0.25557534364381856</v>
      </c>
      <c r="V307">
        <f t="shared" si="97"/>
        <v>5.9850702918493913E-3</v>
      </c>
      <c r="W307">
        <f t="shared" si="101"/>
        <v>-0.14587570076088069</v>
      </c>
      <c r="X307">
        <f t="shared" si="102"/>
        <v>1.7225983868485728E-2</v>
      </c>
      <c r="Y307">
        <f t="shared" si="103"/>
        <v>-0.13742641945395651</v>
      </c>
      <c r="Z307">
        <f t="shared" si="104"/>
        <v>1.9614749789135643E-2</v>
      </c>
      <c r="AA307">
        <f t="shared" si="105"/>
        <v>0</v>
      </c>
      <c r="AB307">
        <f t="shared" si="106"/>
        <v>0</v>
      </c>
      <c r="AC307">
        <f t="shared" si="107"/>
        <v>0</v>
      </c>
      <c r="AD307">
        <f t="shared" si="108"/>
        <v>0</v>
      </c>
      <c r="AE307">
        <f t="shared" si="109"/>
        <v>1.7727398345111601E-2</v>
      </c>
      <c r="AF307">
        <f t="shared" si="110"/>
        <v>0</v>
      </c>
      <c r="AG307">
        <f t="shared" si="111"/>
        <v>0</v>
      </c>
      <c r="AH307">
        <f t="shared" si="112"/>
        <v>0</v>
      </c>
      <c r="AI307">
        <f t="shared" si="113"/>
        <v>0</v>
      </c>
      <c r="AJ307">
        <f t="shared" si="98"/>
        <v>3.2826425723563757E-2</v>
      </c>
    </row>
    <row r="308" spans="1:36" x14ac:dyDescent="0.35">
      <c r="A308">
        <v>419</v>
      </c>
      <c r="B308">
        <v>0</v>
      </c>
      <c r="C308" s="6">
        <f t="shared" si="95"/>
        <v>0.25647878819099751</v>
      </c>
      <c r="D308" t="s">
        <v>15</v>
      </c>
      <c r="E308">
        <v>0</v>
      </c>
      <c r="F308">
        <v>36</v>
      </c>
      <c r="G308">
        <v>5674</v>
      </c>
      <c r="H308">
        <v>2</v>
      </c>
      <c r="I308">
        <v>3</v>
      </c>
      <c r="J308">
        <f t="shared" si="116"/>
        <v>0</v>
      </c>
      <c r="K308">
        <f t="shared" si="116"/>
        <v>0</v>
      </c>
      <c r="L308">
        <f t="shared" si="116"/>
        <v>1</v>
      </c>
      <c r="M308">
        <f t="shared" si="116"/>
        <v>0</v>
      </c>
      <c r="N308">
        <f t="shared" si="116"/>
        <v>0</v>
      </c>
      <c r="O308">
        <f t="shared" si="116"/>
        <v>0</v>
      </c>
      <c r="P308">
        <f t="shared" si="116"/>
        <v>0</v>
      </c>
      <c r="Q308">
        <f t="shared" si="116"/>
        <v>0</v>
      </c>
      <c r="R308">
        <f t="shared" si="116"/>
        <v>0</v>
      </c>
      <c r="U308">
        <f t="shared" si="96"/>
        <v>0.25557534364381856</v>
      </c>
      <c r="V308">
        <f t="shared" si="97"/>
        <v>0</v>
      </c>
      <c r="W308">
        <f t="shared" si="101"/>
        <v>-0.13465449301004373</v>
      </c>
      <c r="X308">
        <f t="shared" si="102"/>
        <v>1.0167505718276086E-2</v>
      </c>
      <c r="Y308">
        <f t="shared" si="103"/>
        <v>-6.8713209726978253E-2</v>
      </c>
      <c r="Z308">
        <f t="shared" si="104"/>
        <v>1.9614749789135643E-2</v>
      </c>
      <c r="AA308">
        <f t="shared" si="105"/>
        <v>0</v>
      </c>
      <c r="AB308">
        <f t="shared" si="106"/>
        <v>0</v>
      </c>
      <c r="AC308">
        <f t="shared" si="107"/>
        <v>0.1744888917767892</v>
      </c>
      <c r="AD308">
        <f t="shared" si="108"/>
        <v>0</v>
      </c>
      <c r="AE308">
        <f t="shared" si="109"/>
        <v>0</v>
      </c>
      <c r="AF308">
        <f t="shared" si="110"/>
        <v>0</v>
      </c>
      <c r="AG308">
        <f t="shared" si="111"/>
        <v>0</v>
      </c>
      <c r="AH308">
        <f t="shared" si="112"/>
        <v>0</v>
      </c>
      <c r="AI308">
        <f t="shared" si="113"/>
        <v>0</v>
      </c>
      <c r="AJ308">
        <f t="shared" si="98"/>
        <v>0.25647878819099751</v>
      </c>
    </row>
    <row r="309" spans="1:36" x14ac:dyDescent="0.35">
      <c r="A309">
        <v>420</v>
      </c>
      <c r="B309">
        <v>0</v>
      </c>
      <c r="C309" s="6">
        <f t="shared" si="95"/>
        <v>0.18432445435281425</v>
      </c>
      <c r="D309" t="s">
        <v>10</v>
      </c>
      <c r="E309">
        <v>4</v>
      </c>
      <c r="F309">
        <v>32</v>
      </c>
      <c r="G309">
        <v>5484</v>
      </c>
      <c r="H309">
        <v>3</v>
      </c>
      <c r="I309">
        <v>3</v>
      </c>
      <c r="J309">
        <f t="shared" si="116"/>
        <v>1</v>
      </c>
      <c r="K309">
        <f t="shared" si="116"/>
        <v>0</v>
      </c>
      <c r="L309">
        <f t="shared" si="116"/>
        <v>0</v>
      </c>
      <c r="M309">
        <f t="shared" si="116"/>
        <v>0</v>
      </c>
      <c r="N309">
        <f t="shared" si="116"/>
        <v>0</v>
      </c>
      <c r="O309">
        <f t="shared" si="116"/>
        <v>0</v>
      </c>
      <c r="P309">
        <f t="shared" si="116"/>
        <v>0</v>
      </c>
      <c r="Q309">
        <f t="shared" si="116"/>
        <v>0</v>
      </c>
      <c r="R309">
        <f t="shared" si="116"/>
        <v>0</v>
      </c>
      <c r="U309">
        <f t="shared" si="96"/>
        <v>0.25557534364381856</v>
      </c>
      <c r="V309">
        <f t="shared" si="97"/>
        <v>7.9800937224658551E-3</v>
      </c>
      <c r="W309">
        <f t="shared" si="101"/>
        <v>-0.11969288267559441</v>
      </c>
      <c r="X309">
        <f t="shared" si="102"/>
        <v>9.82703584050512E-3</v>
      </c>
      <c r="Y309">
        <f t="shared" si="103"/>
        <v>-0.10306981459046738</v>
      </c>
      <c r="Z309">
        <f t="shared" si="104"/>
        <v>1.9614749789135643E-2</v>
      </c>
      <c r="AA309">
        <f t="shared" si="105"/>
        <v>0.11408992862295086</v>
      </c>
      <c r="AB309">
        <f t="shared" si="106"/>
        <v>0</v>
      </c>
      <c r="AC309">
        <f t="shared" si="107"/>
        <v>0</v>
      </c>
      <c r="AD309">
        <f t="shared" si="108"/>
        <v>0</v>
      </c>
      <c r="AE309">
        <f t="shared" si="109"/>
        <v>0</v>
      </c>
      <c r="AF309">
        <f t="shared" si="110"/>
        <v>0</v>
      </c>
      <c r="AG309">
        <f t="shared" si="111"/>
        <v>0</v>
      </c>
      <c r="AH309">
        <f t="shared" si="112"/>
        <v>0</v>
      </c>
      <c r="AI309">
        <f t="shared" si="113"/>
        <v>0</v>
      </c>
      <c r="AJ309">
        <f t="shared" si="98"/>
        <v>0.18432445435281425</v>
      </c>
    </row>
    <row r="310" spans="1:36" x14ac:dyDescent="0.35">
      <c r="A310">
        <v>421</v>
      </c>
      <c r="B310">
        <v>0</v>
      </c>
      <c r="C310" s="6">
        <f t="shared" si="95"/>
        <v>4.4860478765218065E-2</v>
      </c>
      <c r="D310" t="s">
        <v>22</v>
      </c>
      <c r="E310">
        <v>0</v>
      </c>
      <c r="F310">
        <v>38</v>
      </c>
      <c r="G310">
        <v>12061</v>
      </c>
      <c r="H310">
        <v>2</v>
      </c>
      <c r="I310">
        <v>3</v>
      </c>
      <c r="J310">
        <f t="shared" si="116"/>
        <v>0</v>
      </c>
      <c r="K310">
        <f t="shared" si="116"/>
        <v>0</v>
      </c>
      <c r="L310">
        <f t="shared" si="116"/>
        <v>0</v>
      </c>
      <c r="M310">
        <f t="shared" si="116"/>
        <v>0</v>
      </c>
      <c r="N310">
        <f t="shared" si="116"/>
        <v>0</v>
      </c>
      <c r="O310">
        <f t="shared" si="116"/>
        <v>0</v>
      </c>
      <c r="P310">
        <f t="shared" si="116"/>
        <v>0</v>
      </c>
      <c r="Q310">
        <f t="shared" si="116"/>
        <v>1</v>
      </c>
      <c r="R310">
        <f t="shared" si="116"/>
        <v>0</v>
      </c>
      <c r="U310">
        <f t="shared" si="96"/>
        <v>0.25557534364381856</v>
      </c>
      <c r="V310">
        <f t="shared" si="97"/>
        <v>0</v>
      </c>
      <c r="W310">
        <f t="shared" si="101"/>
        <v>-0.14213529817726836</v>
      </c>
      <c r="X310">
        <f t="shared" si="102"/>
        <v>2.1612669451555846E-2</v>
      </c>
      <c r="Y310">
        <f t="shared" si="103"/>
        <v>-6.8713209726978253E-2</v>
      </c>
      <c r="Z310">
        <f t="shared" si="104"/>
        <v>1.9614749789135643E-2</v>
      </c>
      <c r="AA310">
        <f t="shared" si="105"/>
        <v>0</v>
      </c>
      <c r="AB310">
        <f t="shared" si="106"/>
        <v>0</v>
      </c>
      <c r="AC310">
        <f t="shared" si="107"/>
        <v>0</v>
      </c>
      <c r="AD310">
        <f t="shared" si="108"/>
        <v>0</v>
      </c>
      <c r="AE310">
        <f t="shared" si="109"/>
        <v>0</v>
      </c>
      <c r="AF310">
        <f t="shared" si="110"/>
        <v>0</v>
      </c>
      <c r="AG310">
        <f t="shared" si="111"/>
        <v>0</v>
      </c>
      <c r="AH310">
        <f t="shared" si="112"/>
        <v>-4.1093776215045383E-2</v>
      </c>
      <c r="AI310">
        <f t="shared" si="113"/>
        <v>0</v>
      </c>
      <c r="AJ310">
        <f t="shared" si="98"/>
        <v>4.4860478765218065E-2</v>
      </c>
    </row>
    <row r="311" spans="1:36" x14ac:dyDescent="0.35">
      <c r="A311">
        <v>422</v>
      </c>
      <c r="B311">
        <v>0</v>
      </c>
      <c r="C311" s="6">
        <f t="shared" si="95"/>
        <v>-1.4958230767175434E-2</v>
      </c>
      <c r="D311" t="s">
        <v>19</v>
      </c>
      <c r="E311">
        <v>1</v>
      </c>
      <c r="F311">
        <v>58</v>
      </c>
      <c r="G311">
        <v>5660</v>
      </c>
      <c r="H311">
        <v>3</v>
      </c>
      <c r="I311">
        <v>3</v>
      </c>
      <c r="J311">
        <f t="shared" si="116"/>
        <v>0</v>
      </c>
      <c r="K311">
        <f t="shared" si="116"/>
        <v>0</v>
      </c>
      <c r="L311">
        <f t="shared" si="116"/>
        <v>0</v>
      </c>
      <c r="M311">
        <f t="shared" si="116"/>
        <v>0</v>
      </c>
      <c r="N311">
        <f t="shared" si="116"/>
        <v>1</v>
      </c>
      <c r="O311">
        <f t="shared" si="116"/>
        <v>0</v>
      </c>
      <c r="P311">
        <f t="shared" si="116"/>
        <v>0</v>
      </c>
      <c r="Q311">
        <f t="shared" si="116"/>
        <v>0</v>
      </c>
      <c r="R311">
        <f t="shared" si="116"/>
        <v>0</v>
      </c>
      <c r="U311">
        <f t="shared" si="96"/>
        <v>0.25557534364381856</v>
      </c>
      <c r="V311">
        <f t="shared" si="97"/>
        <v>1.9950234306164638E-3</v>
      </c>
      <c r="W311">
        <f t="shared" si="101"/>
        <v>-0.21694334984951488</v>
      </c>
      <c r="X311">
        <f t="shared" si="102"/>
        <v>1.0142418464124541E-2</v>
      </c>
      <c r="Y311">
        <f t="shared" si="103"/>
        <v>-0.10306981459046738</v>
      </c>
      <c r="Z311">
        <f t="shared" si="104"/>
        <v>1.9614749789135643E-2</v>
      </c>
      <c r="AA311">
        <f t="shared" si="105"/>
        <v>0</v>
      </c>
      <c r="AB311">
        <f t="shared" si="106"/>
        <v>0</v>
      </c>
      <c r="AC311">
        <f t="shared" si="107"/>
        <v>0</v>
      </c>
      <c r="AD311">
        <f t="shared" si="108"/>
        <v>0</v>
      </c>
      <c r="AE311">
        <f t="shared" si="109"/>
        <v>1.7727398345111601E-2</v>
      </c>
      <c r="AF311">
        <f t="shared" si="110"/>
        <v>0</v>
      </c>
      <c r="AG311">
        <f t="shared" si="111"/>
        <v>0</v>
      </c>
      <c r="AH311">
        <f t="shared" si="112"/>
        <v>0</v>
      </c>
      <c r="AI311">
        <f t="shared" si="113"/>
        <v>0</v>
      </c>
      <c r="AJ311">
        <f t="shared" si="98"/>
        <v>-1.4958230767175434E-2</v>
      </c>
    </row>
    <row r="312" spans="1:36" x14ac:dyDescent="0.35">
      <c r="A312">
        <v>423</v>
      </c>
      <c r="B312">
        <v>0</v>
      </c>
      <c r="C312" s="6">
        <f t="shared" si="95"/>
        <v>0.12967158037490362</v>
      </c>
      <c r="D312" t="s">
        <v>13</v>
      </c>
      <c r="E312">
        <v>0</v>
      </c>
      <c r="F312">
        <v>31</v>
      </c>
      <c r="G312">
        <v>4821</v>
      </c>
      <c r="H312">
        <v>4</v>
      </c>
      <c r="I312">
        <v>3</v>
      </c>
      <c r="J312">
        <f t="shared" si="116"/>
        <v>0</v>
      </c>
      <c r="K312">
        <f t="shared" si="116"/>
        <v>1</v>
      </c>
      <c r="L312">
        <f t="shared" si="116"/>
        <v>0</v>
      </c>
      <c r="M312">
        <f t="shared" si="116"/>
        <v>0</v>
      </c>
      <c r="N312">
        <f t="shared" si="116"/>
        <v>0</v>
      </c>
      <c r="O312">
        <f t="shared" si="116"/>
        <v>0</v>
      </c>
      <c r="P312">
        <f t="shared" si="116"/>
        <v>0</v>
      </c>
      <c r="Q312">
        <f t="shared" si="116"/>
        <v>0</v>
      </c>
      <c r="R312">
        <f t="shared" si="116"/>
        <v>0</v>
      </c>
      <c r="U312">
        <f t="shared" si="96"/>
        <v>0.25557534364381856</v>
      </c>
      <c r="V312">
        <f t="shared" si="97"/>
        <v>0</v>
      </c>
      <c r="W312">
        <f t="shared" si="101"/>
        <v>-0.11595248009198209</v>
      </c>
      <c r="X312">
        <f t="shared" si="102"/>
        <v>8.6389751617569639E-3</v>
      </c>
      <c r="Y312">
        <f t="shared" si="103"/>
        <v>-0.13742641945395651</v>
      </c>
      <c r="Z312">
        <f t="shared" si="104"/>
        <v>1.9614749789135643E-2</v>
      </c>
      <c r="AA312">
        <f t="shared" si="105"/>
        <v>0</v>
      </c>
      <c r="AB312">
        <f t="shared" si="106"/>
        <v>9.9221411326131048E-2</v>
      </c>
      <c r="AC312">
        <f t="shared" si="107"/>
        <v>0</v>
      </c>
      <c r="AD312">
        <f t="shared" si="108"/>
        <v>0</v>
      </c>
      <c r="AE312">
        <f t="shared" si="109"/>
        <v>0</v>
      </c>
      <c r="AF312">
        <f t="shared" si="110"/>
        <v>0</v>
      </c>
      <c r="AG312">
        <f t="shared" si="111"/>
        <v>0</v>
      </c>
      <c r="AH312">
        <f t="shared" si="112"/>
        <v>0</v>
      </c>
      <c r="AI312">
        <f t="shared" si="113"/>
        <v>0</v>
      </c>
      <c r="AJ312">
        <f t="shared" si="98"/>
        <v>0.12967158037490362</v>
      </c>
    </row>
    <row r="313" spans="1:36" x14ac:dyDescent="0.35">
      <c r="A313">
        <v>424</v>
      </c>
      <c r="B313">
        <v>0</v>
      </c>
      <c r="C313" s="6">
        <f t="shared" si="95"/>
        <v>0.30359693095497997</v>
      </c>
      <c r="D313" t="s">
        <v>24</v>
      </c>
      <c r="E313">
        <v>1</v>
      </c>
      <c r="F313">
        <v>31</v>
      </c>
      <c r="G313">
        <v>6410</v>
      </c>
      <c r="H313">
        <v>1</v>
      </c>
      <c r="I313">
        <v>3</v>
      </c>
      <c r="J313">
        <f t="shared" ref="J313:R322" si="117">IF($D313=J$1,1,0)</f>
        <v>0</v>
      </c>
      <c r="K313">
        <f t="shared" si="117"/>
        <v>0</v>
      </c>
      <c r="L313">
        <f t="shared" si="117"/>
        <v>0</v>
      </c>
      <c r="M313">
        <f t="shared" si="117"/>
        <v>0</v>
      </c>
      <c r="N313">
        <f t="shared" si="117"/>
        <v>0</v>
      </c>
      <c r="O313">
        <f t="shared" si="117"/>
        <v>0</v>
      </c>
      <c r="P313">
        <f t="shared" si="117"/>
        <v>0</v>
      </c>
      <c r="Q313">
        <f t="shared" si="117"/>
        <v>0</v>
      </c>
      <c r="R313">
        <f t="shared" si="117"/>
        <v>1</v>
      </c>
      <c r="U313">
        <f t="shared" si="96"/>
        <v>0.25557534364381856</v>
      </c>
      <c r="V313">
        <f t="shared" si="97"/>
        <v>1.9950234306164638E-3</v>
      </c>
      <c r="W313">
        <f t="shared" si="101"/>
        <v>-0.11595248009198209</v>
      </c>
      <c r="X313">
        <f t="shared" si="102"/>
        <v>1.1486378507957298E-2</v>
      </c>
      <c r="Y313">
        <f t="shared" si="103"/>
        <v>-3.4356604863489126E-2</v>
      </c>
      <c r="Z313">
        <f t="shared" si="104"/>
        <v>1.9614749789135643E-2</v>
      </c>
      <c r="AA313">
        <f t="shared" si="105"/>
        <v>0</v>
      </c>
      <c r="AB313">
        <f t="shared" si="106"/>
        <v>0</v>
      </c>
      <c r="AC313">
        <f t="shared" si="107"/>
        <v>0</v>
      </c>
      <c r="AD313">
        <f t="shared" si="108"/>
        <v>0</v>
      </c>
      <c r="AE313">
        <f t="shared" si="109"/>
        <v>0</v>
      </c>
      <c r="AF313">
        <f t="shared" si="110"/>
        <v>0</v>
      </c>
      <c r="AG313">
        <f t="shared" si="111"/>
        <v>0</v>
      </c>
      <c r="AH313">
        <f t="shared" si="112"/>
        <v>0</v>
      </c>
      <c r="AI313">
        <f t="shared" si="113"/>
        <v>0.16523452053892324</v>
      </c>
      <c r="AJ313">
        <f t="shared" si="98"/>
        <v>0.30359693095497997</v>
      </c>
    </row>
    <row r="314" spans="1:36" x14ac:dyDescent="0.35">
      <c r="A314">
        <v>425</v>
      </c>
      <c r="B314">
        <v>0</v>
      </c>
      <c r="C314" s="6">
        <f t="shared" si="95"/>
        <v>0.2742955173970727</v>
      </c>
      <c r="D314" t="s">
        <v>15</v>
      </c>
      <c r="E314">
        <v>9</v>
      </c>
      <c r="F314">
        <v>45</v>
      </c>
      <c r="G314">
        <v>5210</v>
      </c>
      <c r="H314">
        <v>1</v>
      </c>
      <c r="I314">
        <v>3</v>
      </c>
      <c r="J314">
        <f t="shared" si="117"/>
        <v>0</v>
      </c>
      <c r="K314">
        <f t="shared" si="117"/>
        <v>0</v>
      </c>
      <c r="L314">
        <f t="shared" si="117"/>
        <v>1</v>
      </c>
      <c r="M314">
        <f t="shared" si="117"/>
        <v>0</v>
      </c>
      <c r="N314">
        <f t="shared" si="117"/>
        <v>0</v>
      </c>
      <c r="O314">
        <f t="shared" si="117"/>
        <v>0</v>
      </c>
      <c r="P314">
        <f t="shared" si="117"/>
        <v>0</v>
      </c>
      <c r="Q314">
        <f t="shared" si="117"/>
        <v>0</v>
      </c>
      <c r="R314">
        <f t="shared" si="117"/>
        <v>0</v>
      </c>
      <c r="U314">
        <f t="shared" si="96"/>
        <v>0.25557534364381856</v>
      </c>
      <c r="V314">
        <f t="shared" si="97"/>
        <v>1.7955210875548175E-2</v>
      </c>
      <c r="W314">
        <f t="shared" si="101"/>
        <v>-0.16831811626255463</v>
      </c>
      <c r="X314">
        <f t="shared" si="102"/>
        <v>9.3360424378248867E-3</v>
      </c>
      <c r="Y314">
        <f t="shared" si="103"/>
        <v>-3.4356604863489126E-2</v>
      </c>
      <c r="Z314">
        <f t="shared" si="104"/>
        <v>1.9614749789135643E-2</v>
      </c>
      <c r="AA314">
        <f t="shared" si="105"/>
        <v>0</v>
      </c>
      <c r="AB314">
        <f t="shared" si="106"/>
        <v>0</v>
      </c>
      <c r="AC314">
        <f t="shared" si="107"/>
        <v>0.1744888917767892</v>
      </c>
      <c r="AD314">
        <f t="shared" si="108"/>
        <v>0</v>
      </c>
      <c r="AE314">
        <f t="shared" si="109"/>
        <v>0</v>
      </c>
      <c r="AF314">
        <f t="shared" si="110"/>
        <v>0</v>
      </c>
      <c r="AG314">
        <f t="shared" si="111"/>
        <v>0</v>
      </c>
      <c r="AH314">
        <f t="shared" si="112"/>
        <v>0</v>
      </c>
      <c r="AI314">
        <f t="shared" si="113"/>
        <v>0</v>
      </c>
      <c r="AJ314">
        <f t="shared" si="98"/>
        <v>0.2742955173970727</v>
      </c>
    </row>
    <row r="315" spans="1:36" x14ac:dyDescent="0.35">
      <c r="A315">
        <v>426</v>
      </c>
      <c r="B315">
        <v>0</v>
      </c>
      <c r="C315" s="6">
        <f t="shared" si="95"/>
        <v>0.12985194849855197</v>
      </c>
      <c r="D315" t="s">
        <v>13</v>
      </c>
      <c r="E315">
        <v>2</v>
      </c>
      <c r="F315">
        <v>31</v>
      </c>
      <c r="G315">
        <v>2695</v>
      </c>
      <c r="H315">
        <v>4</v>
      </c>
      <c r="I315">
        <v>3</v>
      </c>
      <c r="J315">
        <f t="shared" si="117"/>
        <v>0</v>
      </c>
      <c r="K315">
        <f t="shared" si="117"/>
        <v>1</v>
      </c>
      <c r="L315">
        <f t="shared" si="117"/>
        <v>0</v>
      </c>
      <c r="M315">
        <f t="shared" si="117"/>
        <v>0</v>
      </c>
      <c r="N315">
        <f t="shared" si="117"/>
        <v>0</v>
      </c>
      <c r="O315">
        <f t="shared" si="117"/>
        <v>0</v>
      </c>
      <c r="P315">
        <f t="shared" si="117"/>
        <v>0</v>
      </c>
      <c r="Q315">
        <f t="shared" si="117"/>
        <v>0</v>
      </c>
      <c r="R315">
        <f t="shared" si="117"/>
        <v>0</v>
      </c>
      <c r="U315">
        <f t="shared" si="96"/>
        <v>0.25557534364381856</v>
      </c>
      <c r="V315">
        <f t="shared" si="97"/>
        <v>3.9900468612329276E-3</v>
      </c>
      <c r="W315">
        <f t="shared" si="101"/>
        <v>-0.11595248009198209</v>
      </c>
      <c r="X315">
        <f t="shared" si="102"/>
        <v>4.8292964241723737E-3</v>
      </c>
      <c r="Y315">
        <f t="shared" si="103"/>
        <v>-0.13742641945395651</v>
      </c>
      <c r="Z315">
        <f t="shared" si="104"/>
        <v>1.9614749789135643E-2</v>
      </c>
      <c r="AA315">
        <f t="shared" si="105"/>
        <v>0</v>
      </c>
      <c r="AB315">
        <f t="shared" si="106"/>
        <v>9.9221411326131048E-2</v>
      </c>
      <c r="AC315">
        <f t="shared" si="107"/>
        <v>0</v>
      </c>
      <c r="AD315">
        <f t="shared" si="108"/>
        <v>0</v>
      </c>
      <c r="AE315">
        <f t="shared" si="109"/>
        <v>0</v>
      </c>
      <c r="AF315">
        <f t="shared" si="110"/>
        <v>0</v>
      </c>
      <c r="AG315">
        <f t="shared" si="111"/>
        <v>0</v>
      </c>
      <c r="AH315">
        <f t="shared" si="112"/>
        <v>0</v>
      </c>
      <c r="AI315">
        <f t="shared" si="113"/>
        <v>0</v>
      </c>
      <c r="AJ315">
        <f t="shared" si="98"/>
        <v>0.12985194849855197</v>
      </c>
    </row>
    <row r="316" spans="1:36" x14ac:dyDescent="0.35">
      <c r="A316">
        <v>428</v>
      </c>
      <c r="B316">
        <v>0</v>
      </c>
      <c r="C316" s="6">
        <f t="shared" si="95"/>
        <v>0.12028852909256159</v>
      </c>
      <c r="D316" t="s">
        <v>20</v>
      </c>
      <c r="E316">
        <v>8</v>
      </c>
      <c r="F316">
        <v>33</v>
      </c>
      <c r="G316">
        <v>11878</v>
      </c>
      <c r="H316">
        <v>2</v>
      </c>
      <c r="I316">
        <v>3</v>
      </c>
      <c r="J316">
        <f t="shared" si="117"/>
        <v>0</v>
      </c>
      <c r="K316">
        <f t="shared" si="117"/>
        <v>0</v>
      </c>
      <c r="L316">
        <f t="shared" si="117"/>
        <v>0</v>
      </c>
      <c r="M316">
        <f t="shared" si="117"/>
        <v>0</v>
      </c>
      <c r="N316">
        <f t="shared" si="117"/>
        <v>0</v>
      </c>
      <c r="O316">
        <f t="shared" si="117"/>
        <v>1</v>
      </c>
      <c r="P316">
        <f t="shared" si="117"/>
        <v>0</v>
      </c>
      <c r="Q316">
        <f t="shared" si="117"/>
        <v>0</v>
      </c>
      <c r="R316">
        <f t="shared" si="117"/>
        <v>0</v>
      </c>
      <c r="U316">
        <f t="shared" si="96"/>
        <v>0.25557534364381856</v>
      </c>
      <c r="V316">
        <f t="shared" si="97"/>
        <v>1.596018744493171E-2</v>
      </c>
      <c r="W316">
        <f t="shared" si="101"/>
        <v>-0.12343328525920674</v>
      </c>
      <c r="X316">
        <f t="shared" si="102"/>
        <v>2.1284743200860653E-2</v>
      </c>
      <c r="Y316">
        <f t="shared" si="103"/>
        <v>-6.8713209726978253E-2</v>
      </c>
      <c r="Z316">
        <f t="shared" si="104"/>
        <v>1.9614749789135643E-2</v>
      </c>
      <c r="AA316">
        <f t="shared" si="105"/>
        <v>0</v>
      </c>
      <c r="AB316">
        <f t="shared" si="106"/>
        <v>0</v>
      </c>
      <c r="AC316">
        <f t="shared" si="107"/>
        <v>0</v>
      </c>
      <c r="AD316">
        <f t="shared" si="108"/>
        <v>0</v>
      </c>
      <c r="AE316">
        <f t="shared" si="109"/>
        <v>0</v>
      </c>
      <c r="AF316">
        <f t="shared" si="110"/>
        <v>0</v>
      </c>
      <c r="AG316">
        <f t="shared" si="111"/>
        <v>0</v>
      </c>
      <c r="AH316">
        <f t="shared" si="112"/>
        <v>0</v>
      </c>
      <c r="AI316">
        <f t="shared" si="113"/>
        <v>0</v>
      </c>
      <c r="AJ316">
        <f t="shared" si="98"/>
        <v>0.12028852909256159</v>
      </c>
    </row>
    <row r="317" spans="1:36" x14ac:dyDescent="0.35">
      <c r="A317">
        <v>429</v>
      </c>
      <c r="B317">
        <v>0</v>
      </c>
      <c r="C317" s="6">
        <f t="shared" si="95"/>
        <v>0.14748799224954878</v>
      </c>
      <c r="D317" t="s">
        <v>20</v>
      </c>
      <c r="E317">
        <v>11</v>
      </c>
      <c r="F317">
        <v>39</v>
      </c>
      <c r="G317">
        <v>17068</v>
      </c>
      <c r="H317">
        <v>1</v>
      </c>
      <c r="I317">
        <v>3</v>
      </c>
      <c r="J317">
        <f t="shared" si="117"/>
        <v>0</v>
      </c>
      <c r="K317">
        <f t="shared" si="117"/>
        <v>0</v>
      </c>
      <c r="L317">
        <f t="shared" si="117"/>
        <v>0</v>
      </c>
      <c r="M317">
        <f t="shared" si="117"/>
        <v>0</v>
      </c>
      <c r="N317">
        <f t="shared" si="117"/>
        <v>0</v>
      </c>
      <c r="O317">
        <f t="shared" si="117"/>
        <v>1</v>
      </c>
      <c r="P317">
        <f t="shared" si="117"/>
        <v>0</v>
      </c>
      <c r="Q317">
        <f t="shared" si="117"/>
        <v>0</v>
      </c>
      <c r="R317">
        <f t="shared" si="117"/>
        <v>0</v>
      </c>
      <c r="U317">
        <f t="shared" si="96"/>
        <v>0.25557534364381856</v>
      </c>
      <c r="V317">
        <f t="shared" si="97"/>
        <v>2.1945257736781101E-2</v>
      </c>
      <c r="W317">
        <f t="shared" si="101"/>
        <v>-0.14587570076088069</v>
      </c>
      <c r="X317">
        <f t="shared" si="102"/>
        <v>3.0584946704183331E-2</v>
      </c>
      <c r="Y317">
        <f t="shared" si="103"/>
        <v>-3.4356604863489126E-2</v>
      </c>
      <c r="Z317">
        <f t="shared" si="104"/>
        <v>1.9614749789135643E-2</v>
      </c>
      <c r="AA317">
        <f t="shared" si="105"/>
        <v>0</v>
      </c>
      <c r="AB317">
        <f t="shared" si="106"/>
        <v>0</v>
      </c>
      <c r="AC317">
        <f t="shared" si="107"/>
        <v>0</v>
      </c>
      <c r="AD317">
        <f t="shared" si="108"/>
        <v>0</v>
      </c>
      <c r="AE317">
        <f t="shared" si="109"/>
        <v>0</v>
      </c>
      <c r="AF317">
        <f t="shared" si="110"/>
        <v>0</v>
      </c>
      <c r="AG317">
        <f t="shared" si="111"/>
        <v>0</v>
      </c>
      <c r="AH317">
        <f t="shared" si="112"/>
        <v>0</v>
      </c>
      <c r="AI317">
        <f t="shared" si="113"/>
        <v>0</v>
      </c>
      <c r="AJ317">
        <f t="shared" si="98"/>
        <v>0.14748799224954878</v>
      </c>
    </row>
    <row r="318" spans="1:36" x14ac:dyDescent="0.35">
      <c r="A318">
        <v>430</v>
      </c>
      <c r="B318">
        <v>0</v>
      </c>
      <c r="C318" s="6">
        <f t="shared" si="95"/>
        <v>0.15780950730121926</v>
      </c>
      <c r="D318" t="s">
        <v>15</v>
      </c>
      <c r="E318">
        <v>1</v>
      </c>
      <c r="F318">
        <v>43</v>
      </c>
      <c r="G318">
        <v>2455</v>
      </c>
      <c r="H318">
        <v>4</v>
      </c>
      <c r="I318">
        <v>3</v>
      </c>
      <c r="J318">
        <f t="shared" si="117"/>
        <v>0</v>
      </c>
      <c r="K318">
        <f t="shared" si="117"/>
        <v>0</v>
      </c>
      <c r="L318">
        <f t="shared" si="117"/>
        <v>1</v>
      </c>
      <c r="M318">
        <f t="shared" si="117"/>
        <v>0</v>
      </c>
      <c r="N318">
        <f t="shared" si="117"/>
        <v>0</v>
      </c>
      <c r="O318">
        <f t="shared" si="117"/>
        <v>0</v>
      </c>
      <c r="P318">
        <f t="shared" si="117"/>
        <v>0</v>
      </c>
      <c r="Q318">
        <f t="shared" si="117"/>
        <v>0</v>
      </c>
      <c r="R318">
        <f t="shared" si="117"/>
        <v>0</v>
      </c>
      <c r="U318">
        <f t="shared" si="96"/>
        <v>0.25557534364381856</v>
      </c>
      <c r="V318">
        <f t="shared" si="97"/>
        <v>1.9950234306164638E-3</v>
      </c>
      <c r="W318">
        <f t="shared" si="101"/>
        <v>-0.16083731109533</v>
      </c>
      <c r="X318">
        <f t="shared" si="102"/>
        <v>4.3992292101458922E-3</v>
      </c>
      <c r="Y318">
        <f t="shared" si="103"/>
        <v>-0.13742641945395651</v>
      </c>
      <c r="Z318">
        <f t="shared" si="104"/>
        <v>1.9614749789135643E-2</v>
      </c>
      <c r="AA318">
        <f t="shared" si="105"/>
        <v>0</v>
      </c>
      <c r="AB318">
        <f t="shared" si="106"/>
        <v>0</v>
      </c>
      <c r="AC318">
        <f t="shared" si="107"/>
        <v>0.1744888917767892</v>
      </c>
      <c r="AD318">
        <f t="shared" si="108"/>
        <v>0</v>
      </c>
      <c r="AE318">
        <f t="shared" si="109"/>
        <v>0</v>
      </c>
      <c r="AF318">
        <f t="shared" si="110"/>
        <v>0</v>
      </c>
      <c r="AG318">
        <f t="shared" si="111"/>
        <v>0</v>
      </c>
      <c r="AH318">
        <f t="shared" si="112"/>
        <v>0</v>
      </c>
      <c r="AI318">
        <f t="shared" si="113"/>
        <v>0</v>
      </c>
      <c r="AJ318">
        <f t="shared" si="98"/>
        <v>0.15780950730121926</v>
      </c>
    </row>
    <row r="319" spans="1:36" x14ac:dyDescent="0.35">
      <c r="A319">
        <v>431</v>
      </c>
      <c r="B319">
        <v>0</v>
      </c>
      <c r="C319" s="6">
        <f t="shared" si="95"/>
        <v>3.1590694660035307E-2</v>
      </c>
      <c r="D319" t="s">
        <v>19</v>
      </c>
      <c r="E319">
        <v>0</v>
      </c>
      <c r="F319">
        <v>49</v>
      </c>
      <c r="G319">
        <v>13964</v>
      </c>
      <c r="H319">
        <v>3</v>
      </c>
      <c r="I319">
        <v>3</v>
      </c>
      <c r="J319">
        <f t="shared" si="117"/>
        <v>0</v>
      </c>
      <c r="K319">
        <f t="shared" si="117"/>
        <v>0</v>
      </c>
      <c r="L319">
        <f t="shared" si="117"/>
        <v>0</v>
      </c>
      <c r="M319">
        <f t="shared" si="117"/>
        <v>0</v>
      </c>
      <c r="N319">
        <f t="shared" si="117"/>
        <v>1</v>
      </c>
      <c r="O319">
        <f t="shared" si="117"/>
        <v>0</v>
      </c>
      <c r="P319">
        <f t="shared" si="117"/>
        <v>0</v>
      </c>
      <c r="Q319">
        <f t="shared" si="117"/>
        <v>0</v>
      </c>
      <c r="R319">
        <f t="shared" si="117"/>
        <v>0</v>
      </c>
      <c r="U319">
        <f t="shared" si="96"/>
        <v>0.25557534364381856</v>
      </c>
      <c r="V319">
        <f t="shared" si="97"/>
        <v>0</v>
      </c>
      <c r="W319">
        <f t="shared" si="101"/>
        <v>-0.18327972659700395</v>
      </c>
      <c r="X319">
        <f t="shared" si="102"/>
        <v>2.5022744069440828E-2</v>
      </c>
      <c r="Y319">
        <f t="shared" si="103"/>
        <v>-0.10306981459046738</v>
      </c>
      <c r="Z319">
        <f t="shared" si="104"/>
        <v>1.9614749789135643E-2</v>
      </c>
      <c r="AA319">
        <f t="shared" si="105"/>
        <v>0</v>
      </c>
      <c r="AB319">
        <f t="shared" si="106"/>
        <v>0</v>
      </c>
      <c r="AC319">
        <f t="shared" si="107"/>
        <v>0</v>
      </c>
      <c r="AD319">
        <f t="shared" si="108"/>
        <v>0</v>
      </c>
      <c r="AE319">
        <f t="shared" si="109"/>
        <v>1.7727398345111601E-2</v>
      </c>
      <c r="AF319">
        <f t="shared" si="110"/>
        <v>0</v>
      </c>
      <c r="AG319">
        <f t="shared" si="111"/>
        <v>0</v>
      </c>
      <c r="AH319">
        <f t="shared" si="112"/>
        <v>0</v>
      </c>
      <c r="AI319">
        <f t="shared" si="113"/>
        <v>0</v>
      </c>
      <c r="AJ319">
        <f t="shared" si="98"/>
        <v>3.1590694660035307E-2</v>
      </c>
    </row>
    <row r="320" spans="1:36" x14ac:dyDescent="0.35">
      <c r="A320">
        <v>433</v>
      </c>
      <c r="B320">
        <v>1</v>
      </c>
      <c r="C320" s="6">
        <f t="shared" si="95"/>
        <v>0.13401653346735154</v>
      </c>
      <c r="D320" t="s">
        <v>13</v>
      </c>
      <c r="E320">
        <v>7</v>
      </c>
      <c r="F320">
        <v>52</v>
      </c>
      <c r="G320">
        <v>4941</v>
      </c>
      <c r="H320">
        <v>2</v>
      </c>
      <c r="I320">
        <v>3</v>
      </c>
      <c r="J320">
        <f t="shared" si="117"/>
        <v>0</v>
      </c>
      <c r="K320">
        <f t="shared" si="117"/>
        <v>1</v>
      </c>
      <c r="L320">
        <f t="shared" si="117"/>
        <v>0</v>
      </c>
      <c r="M320">
        <f t="shared" si="117"/>
        <v>0</v>
      </c>
      <c r="N320">
        <f t="shared" si="117"/>
        <v>0</v>
      </c>
      <c r="O320">
        <f t="shared" si="117"/>
        <v>0</v>
      </c>
      <c r="P320">
        <f t="shared" si="117"/>
        <v>0</v>
      </c>
      <c r="Q320">
        <f t="shared" si="117"/>
        <v>0</v>
      </c>
      <c r="R320">
        <f t="shared" si="117"/>
        <v>0</v>
      </c>
      <c r="U320">
        <f t="shared" si="96"/>
        <v>0.25557534364381856</v>
      </c>
      <c r="V320">
        <f t="shared" si="97"/>
        <v>1.3965164014315246E-2</v>
      </c>
      <c r="W320">
        <f t="shared" si="101"/>
        <v>-0.19450093434784094</v>
      </c>
      <c r="X320">
        <f t="shared" si="102"/>
        <v>8.8540087687702038E-3</v>
      </c>
      <c r="Y320">
        <f t="shared" si="103"/>
        <v>-6.8713209726978253E-2</v>
      </c>
      <c r="Z320">
        <f t="shared" si="104"/>
        <v>1.9614749789135643E-2</v>
      </c>
      <c r="AA320">
        <f t="shared" si="105"/>
        <v>0</v>
      </c>
      <c r="AB320">
        <f t="shared" si="106"/>
        <v>9.9221411326131048E-2</v>
      </c>
      <c r="AC320">
        <f t="shared" si="107"/>
        <v>0</v>
      </c>
      <c r="AD320">
        <f t="shared" si="108"/>
        <v>0</v>
      </c>
      <c r="AE320">
        <f t="shared" si="109"/>
        <v>0</v>
      </c>
      <c r="AF320">
        <f t="shared" si="110"/>
        <v>0</v>
      </c>
      <c r="AG320">
        <f t="shared" si="111"/>
        <v>0</v>
      </c>
      <c r="AH320">
        <f t="shared" si="112"/>
        <v>0</v>
      </c>
      <c r="AI320">
        <f t="shared" si="113"/>
        <v>0</v>
      </c>
      <c r="AJ320">
        <f t="shared" si="98"/>
        <v>0.13401653346735154</v>
      </c>
    </row>
    <row r="321" spans="1:36" x14ac:dyDescent="0.35">
      <c r="A321">
        <v>434</v>
      </c>
      <c r="B321">
        <v>0</v>
      </c>
      <c r="C321" s="6">
        <f t="shared" si="95"/>
        <v>0.21114289269001413</v>
      </c>
      <c r="D321" t="s">
        <v>13</v>
      </c>
      <c r="E321">
        <v>1</v>
      </c>
      <c r="F321">
        <v>27</v>
      </c>
      <c r="G321">
        <v>2478</v>
      </c>
      <c r="H321">
        <v>2</v>
      </c>
      <c r="I321">
        <v>3</v>
      </c>
      <c r="J321">
        <f t="shared" si="117"/>
        <v>0</v>
      </c>
      <c r="K321">
        <f t="shared" si="117"/>
        <v>1</v>
      </c>
      <c r="L321">
        <f t="shared" si="117"/>
        <v>0</v>
      </c>
      <c r="M321">
        <f t="shared" si="117"/>
        <v>0</v>
      </c>
      <c r="N321">
        <f t="shared" si="117"/>
        <v>0</v>
      </c>
      <c r="O321">
        <f t="shared" si="117"/>
        <v>0</v>
      </c>
      <c r="P321">
        <f t="shared" si="117"/>
        <v>0</v>
      </c>
      <c r="Q321">
        <f t="shared" si="117"/>
        <v>0</v>
      </c>
      <c r="R321">
        <f t="shared" si="117"/>
        <v>0</v>
      </c>
      <c r="U321">
        <f t="shared" si="96"/>
        <v>0.25557534364381856</v>
      </c>
      <c r="V321">
        <f t="shared" si="97"/>
        <v>1.9950234306164638E-3</v>
      </c>
      <c r="W321">
        <f t="shared" si="101"/>
        <v>-0.10099086975753278</v>
      </c>
      <c r="X321">
        <f t="shared" si="102"/>
        <v>4.4404439848234299E-3</v>
      </c>
      <c r="Y321">
        <f t="shared" si="103"/>
        <v>-6.8713209726978253E-2</v>
      </c>
      <c r="Z321">
        <f t="shared" si="104"/>
        <v>1.9614749789135643E-2</v>
      </c>
      <c r="AA321">
        <f t="shared" si="105"/>
        <v>0</v>
      </c>
      <c r="AB321">
        <f t="shared" si="106"/>
        <v>9.9221411326131048E-2</v>
      </c>
      <c r="AC321">
        <f t="shared" si="107"/>
        <v>0</v>
      </c>
      <c r="AD321">
        <f t="shared" si="108"/>
        <v>0</v>
      </c>
      <c r="AE321">
        <f t="shared" si="109"/>
        <v>0</v>
      </c>
      <c r="AF321">
        <f t="shared" si="110"/>
        <v>0</v>
      </c>
      <c r="AG321">
        <f t="shared" si="111"/>
        <v>0</v>
      </c>
      <c r="AH321">
        <f t="shared" si="112"/>
        <v>0</v>
      </c>
      <c r="AI321">
        <f t="shared" si="113"/>
        <v>0</v>
      </c>
      <c r="AJ321">
        <f t="shared" si="98"/>
        <v>0.21114289269001413</v>
      </c>
    </row>
    <row r="322" spans="1:36" x14ac:dyDescent="0.35">
      <c r="A322">
        <v>436</v>
      </c>
      <c r="B322">
        <v>0</v>
      </c>
      <c r="C322" s="6">
        <f t="shared" si="95"/>
        <v>0.23218748486899038</v>
      </c>
      <c r="D322" t="s">
        <v>10</v>
      </c>
      <c r="E322">
        <v>11</v>
      </c>
      <c r="F322">
        <v>32</v>
      </c>
      <c r="G322">
        <v>5228</v>
      </c>
      <c r="H322">
        <v>2</v>
      </c>
      <c r="I322">
        <v>3</v>
      </c>
      <c r="J322">
        <f t="shared" si="117"/>
        <v>1</v>
      </c>
      <c r="K322">
        <f t="shared" si="117"/>
        <v>0</v>
      </c>
      <c r="L322">
        <f t="shared" si="117"/>
        <v>0</v>
      </c>
      <c r="M322">
        <f t="shared" si="117"/>
        <v>0</v>
      </c>
      <c r="N322">
        <f t="shared" si="117"/>
        <v>0</v>
      </c>
      <c r="O322">
        <f t="shared" si="117"/>
        <v>0</v>
      </c>
      <c r="P322">
        <f t="shared" si="117"/>
        <v>0</v>
      </c>
      <c r="Q322">
        <f t="shared" si="117"/>
        <v>0</v>
      </c>
      <c r="R322">
        <f t="shared" si="117"/>
        <v>0</v>
      </c>
      <c r="U322">
        <f t="shared" si="96"/>
        <v>0.25557534364381856</v>
      </c>
      <c r="V322">
        <f t="shared" si="97"/>
        <v>2.1945257736781101E-2</v>
      </c>
      <c r="W322">
        <f t="shared" si="101"/>
        <v>-0.11969288267559441</v>
      </c>
      <c r="X322">
        <f t="shared" si="102"/>
        <v>9.3682974788768733E-3</v>
      </c>
      <c r="Y322">
        <f t="shared" si="103"/>
        <v>-6.8713209726978253E-2</v>
      </c>
      <c r="Z322">
        <f t="shared" si="104"/>
        <v>1.9614749789135643E-2</v>
      </c>
      <c r="AA322">
        <f t="shared" si="105"/>
        <v>0.11408992862295086</v>
      </c>
      <c r="AB322">
        <f t="shared" si="106"/>
        <v>0</v>
      </c>
      <c r="AC322">
        <f t="shared" si="107"/>
        <v>0</v>
      </c>
      <c r="AD322">
        <f t="shared" si="108"/>
        <v>0</v>
      </c>
      <c r="AE322">
        <f t="shared" si="109"/>
        <v>0</v>
      </c>
      <c r="AF322">
        <f t="shared" si="110"/>
        <v>0</v>
      </c>
      <c r="AG322">
        <f t="shared" si="111"/>
        <v>0</v>
      </c>
      <c r="AH322">
        <f t="shared" si="112"/>
        <v>0</v>
      </c>
      <c r="AI322">
        <f t="shared" si="113"/>
        <v>0</v>
      </c>
      <c r="AJ322">
        <f t="shared" si="98"/>
        <v>0.23218748486899038</v>
      </c>
    </row>
    <row r="323" spans="1:36" x14ac:dyDescent="0.35">
      <c r="A323">
        <v>437</v>
      </c>
      <c r="B323">
        <v>0</v>
      </c>
      <c r="C323" s="6">
        <f t="shared" si="95"/>
        <v>0.19324367514294899</v>
      </c>
      <c r="D323" t="s">
        <v>10</v>
      </c>
      <c r="E323">
        <v>0</v>
      </c>
      <c r="F323">
        <v>27</v>
      </c>
      <c r="G323">
        <v>4478</v>
      </c>
      <c r="H323">
        <v>3</v>
      </c>
      <c r="I323">
        <v>3</v>
      </c>
      <c r="J323">
        <f t="shared" ref="J323:R332" si="118">IF($D323=J$1,1,0)</f>
        <v>1</v>
      </c>
      <c r="K323">
        <f t="shared" si="118"/>
        <v>0</v>
      </c>
      <c r="L323">
        <f t="shared" si="118"/>
        <v>0</v>
      </c>
      <c r="M323">
        <f t="shared" si="118"/>
        <v>0</v>
      </c>
      <c r="N323">
        <f t="shared" si="118"/>
        <v>0</v>
      </c>
      <c r="O323">
        <f t="shared" si="118"/>
        <v>0</v>
      </c>
      <c r="P323">
        <f t="shared" si="118"/>
        <v>0</v>
      </c>
      <c r="Q323">
        <f t="shared" si="118"/>
        <v>0</v>
      </c>
      <c r="R323">
        <f t="shared" si="118"/>
        <v>0</v>
      </c>
      <c r="U323">
        <f t="shared" si="96"/>
        <v>0.25557534364381856</v>
      </c>
      <c r="V323">
        <f t="shared" si="97"/>
        <v>0</v>
      </c>
      <c r="W323">
        <f t="shared" si="101"/>
        <v>-0.10099086975753278</v>
      </c>
      <c r="X323">
        <f t="shared" si="102"/>
        <v>8.0243374350441148E-3</v>
      </c>
      <c r="Y323">
        <f t="shared" si="103"/>
        <v>-0.10306981459046738</v>
      </c>
      <c r="Z323">
        <f t="shared" si="104"/>
        <v>1.9614749789135643E-2</v>
      </c>
      <c r="AA323">
        <f t="shared" si="105"/>
        <v>0.11408992862295086</v>
      </c>
      <c r="AB323">
        <f t="shared" si="106"/>
        <v>0</v>
      </c>
      <c r="AC323">
        <f t="shared" si="107"/>
        <v>0</v>
      </c>
      <c r="AD323">
        <f t="shared" si="108"/>
        <v>0</v>
      </c>
      <c r="AE323">
        <f t="shared" si="109"/>
        <v>0</v>
      </c>
      <c r="AF323">
        <f t="shared" si="110"/>
        <v>0</v>
      </c>
      <c r="AG323">
        <f t="shared" si="111"/>
        <v>0</v>
      </c>
      <c r="AH323">
        <f t="shared" si="112"/>
        <v>0</v>
      </c>
      <c r="AI323">
        <f t="shared" si="113"/>
        <v>0</v>
      </c>
      <c r="AJ323">
        <f t="shared" si="98"/>
        <v>0.19324367514294899</v>
      </c>
    </row>
    <row r="324" spans="1:36" x14ac:dyDescent="0.35">
      <c r="A324">
        <v>438</v>
      </c>
      <c r="B324">
        <v>0</v>
      </c>
      <c r="C324" s="6">
        <f t="shared" ref="C324:C387" si="119">AJ324</f>
        <v>0.15141996787499074</v>
      </c>
      <c r="D324" t="s">
        <v>10</v>
      </c>
      <c r="E324">
        <v>1</v>
      </c>
      <c r="F324">
        <v>31</v>
      </c>
      <c r="G324">
        <v>7547</v>
      </c>
      <c r="H324">
        <v>4</v>
      </c>
      <c r="I324">
        <v>3</v>
      </c>
      <c r="J324">
        <f t="shared" si="118"/>
        <v>1</v>
      </c>
      <c r="K324">
        <f t="shared" si="118"/>
        <v>0</v>
      </c>
      <c r="L324">
        <f t="shared" si="118"/>
        <v>0</v>
      </c>
      <c r="M324">
        <f t="shared" si="118"/>
        <v>0</v>
      </c>
      <c r="N324">
        <f t="shared" si="118"/>
        <v>0</v>
      </c>
      <c r="O324">
        <f t="shared" si="118"/>
        <v>0</v>
      </c>
      <c r="P324">
        <f t="shared" si="118"/>
        <v>0</v>
      </c>
      <c r="Q324">
        <f t="shared" si="118"/>
        <v>0</v>
      </c>
      <c r="R324">
        <f t="shared" si="118"/>
        <v>0</v>
      </c>
      <c r="U324">
        <f t="shared" ref="U324:U387" si="120">U323</f>
        <v>0.25557534364381856</v>
      </c>
      <c r="V324">
        <f t="shared" ref="V324:V387" si="121">V$2*E324</f>
        <v>1.9950234306164638E-3</v>
      </c>
      <c r="W324">
        <f t="shared" si="101"/>
        <v>-0.11595248009198209</v>
      </c>
      <c r="X324">
        <f t="shared" si="102"/>
        <v>1.3523821934407758E-2</v>
      </c>
      <c r="Y324">
        <f t="shared" si="103"/>
        <v>-0.13742641945395651</v>
      </c>
      <c r="Z324">
        <f t="shared" si="104"/>
        <v>1.9614749789135643E-2</v>
      </c>
      <c r="AA324">
        <f t="shared" si="105"/>
        <v>0.11408992862295086</v>
      </c>
      <c r="AB324">
        <f t="shared" si="106"/>
        <v>0</v>
      </c>
      <c r="AC324">
        <f t="shared" si="107"/>
        <v>0</v>
      </c>
      <c r="AD324">
        <f t="shared" si="108"/>
        <v>0</v>
      </c>
      <c r="AE324">
        <f t="shared" si="109"/>
        <v>0</v>
      </c>
      <c r="AF324">
        <f t="shared" si="110"/>
        <v>0</v>
      </c>
      <c r="AG324">
        <f t="shared" si="111"/>
        <v>0</v>
      </c>
      <c r="AH324">
        <f t="shared" si="112"/>
        <v>0</v>
      </c>
      <c r="AI324">
        <f t="shared" si="113"/>
        <v>0</v>
      </c>
      <c r="AJ324">
        <f t="shared" ref="AJ324:AJ387" si="122">SUM(U324:AI324)</f>
        <v>0.15141996787499074</v>
      </c>
    </row>
    <row r="325" spans="1:36" x14ac:dyDescent="0.35">
      <c r="A325">
        <v>439</v>
      </c>
      <c r="B325">
        <v>0</v>
      </c>
      <c r="C325" s="6">
        <f t="shared" si="119"/>
        <v>0.12635049332496712</v>
      </c>
      <c r="D325" t="s">
        <v>13</v>
      </c>
      <c r="E325">
        <v>0</v>
      </c>
      <c r="F325">
        <v>32</v>
      </c>
      <c r="G325">
        <v>5055</v>
      </c>
      <c r="H325">
        <v>4</v>
      </c>
      <c r="I325">
        <v>3</v>
      </c>
      <c r="J325">
        <f t="shared" si="118"/>
        <v>0</v>
      </c>
      <c r="K325">
        <f t="shared" si="118"/>
        <v>1</v>
      </c>
      <c r="L325">
        <f t="shared" si="118"/>
        <v>0</v>
      </c>
      <c r="M325">
        <f t="shared" si="118"/>
        <v>0</v>
      </c>
      <c r="N325">
        <f t="shared" si="118"/>
        <v>0</v>
      </c>
      <c r="O325">
        <f t="shared" si="118"/>
        <v>0</v>
      </c>
      <c r="P325">
        <f t="shared" si="118"/>
        <v>0</v>
      </c>
      <c r="Q325">
        <f t="shared" si="118"/>
        <v>0</v>
      </c>
      <c r="R325">
        <f t="shared" si="118"/>
        <v>0</v>
      </c>
      <c r="U325">
        <f t="shared" si="120"/>
        <v>0.25557534364381856</v>
      </c>
      <c r="V325">
        <f t="shared" si="121"/>
        <v>0</v>
      </c>
      <c r="W325">
        <f t="shared" si="101"/>
        <v>-0.11969288267559441</v>
      </c>
      <c r="X325">
        <f t="shared" si="102"/>
        <v>9.0582906954327826E-3</v>
      </c>
      <c r="Y325">
        <f t="shared" si="103"/>
        <v>-0.13742641945395651</v>
      </c>
      <c r="Z325">
        <f t="shared" si="104"/>
        <v>1.9614749789135643E-2</v>
      </c>
      <c r="AA325">
        <f t="shared" si="105"/>
        <v>0</v>
      </c>
      <c r="AB325">
        <f t="shared" si="106"/>
        <v>9.9221411326131048E-2</v>
      </c>
      <c r="AC325">
        <f t="shared" si="107"/>
        <v>0</v>
      </c>
      <c r="AD325">
        <f t="shared" si="108"/>
        <v>0</v>
      </c>
      <c r="AE325">
        <f t="shared" si="109"/>
        <v>0</v>
      </c>
      <c r="AF325">
        <f t="shared" si="110"/>
        <v>0</v>
      </c>
      <c r="AG325">
        <f t="shared" si="111"/>
        <v>0</v>
      </c>
      <c r="AH325">
        <f t="shared" si="112"/>
        <v>0</v>
      </c>
      <c r="AI325">
        <f t="shared" si="113"/>
        <v>0</v>
      </c>
      <c r="AJ325">
        <f t="shared" si="122"/>
        <v>0.12635049332496712</v>
      </c>
    </row>
    <row r="326" spans="1:36" x14ac:dyDescent="0.35">
      <c r="A326">
        <v>440</v>
      </c>
      <c r="B326">
        <v>1</v>
      </c>
      <c r="C326" s="6">
        <f t="shared" si="119"/>
        <v>0.14245116328099883</v>
      </c>
      <c r="D326" t="s">
        <v>13</v>
      </c>
      <c r="E326">
        <v>2</v>
      </c>
      <c r="F326">
        <v>28</v>
      </c>
      <c r="G326">
        <v>3464</v>
      </c>
      <c r="H326">
        <v>4</v>
      </c>
      <c r="I326">
        <v>3</v>
      </c>
      <c r="J326">
        <f t="shared" si="118"/>
        <v>0</v>
      </c>
      <c r="K326">
        <f t="shared" si="118"/>
        <v>1</v>
      </c>
      <c r="L326">
        <f t="shared" si="118"/>
        <v>0</v>
      </c>
      <c r="M326">
        <f t="shared" si="118"/>
        <v>0</v>
      </c>
      <c r="N326">
        <f t="shared" si="118"/>
        <v>0</v>
      </c>
      <c r="O326">
        <f t="shared" si="118"/>
        <v>0</v>
      </c>
      <c r="P326">
        <f t="shared" si="118"/>
        <v>0</v>
      </c>
      <c r="Q326">
        <f t="shared" si="118"/>
        <v>0</v>
      </c>
      <c r="R326">
        <f t="shared" si="118"/>
        <v>0</v>
      </c>
      <c r="U326">
        <f t="shared" si="120"/>
        <v>0.25557534364381856</v>
      </c>
      <c r="V326">
        <f t="shared" si="121"/>
        <v>3.9900468612329276E-3</v>
      </c>
      <c r="W326">
        <f t="shared" si="101"/>
        <v>-0.10473127234114511</v>
      </c>
      <c r="X326">
        <f t="shared" si="102"/>
        <v>6.2073034557822279E-3</v>
      </c>
      <c r="Y326">
        <f t="shared" si="103"/>
        <v>-0.13742641945395651</v>
      </c>
      <c r="Z326">
        <f t="shared" si="104"/>
        <v>1.9614749789135643E-2</v>
      </c>
      <c r="AA326">
        <f t="shared" si="105"/>
        <v>0</v>
      </c>
      <c r="AB326">
        <f t="shared" si="106"/>
        <v>9.9221411326131048E-2</v>
      </c>
      <c r="AC326">
        <f t="shared" si="107"/>
        <v>0</v>
      </c>
      <c r="AD326">
        <f t="shared" si="108"/>
        <v>0</v>
      </c>
      <c r="AE326">
        <f t="shared" si="109"/>
        <v>0</v>
      </c>
      <c r="AF326">
        <f t="shared" si="110"/>
        <v>0</v>
      </c>
      <c r="AG326">
        <f t="shared" si="111"/>
        <v>0</v>
      </c>
      <c r="AH326">
        <f t="shared" si="112"/>
        <v>0</v>
      </c>
      <c r="AI326">
        <f t="shared" si="113"/>
        <v>0</v>
      </c>
      <c r="AJ326">
        <f t="shared" si="122"/>
        <v>0.14245116328099883</v>
      </c>
    </row>
    <row r="327" spans="1:36" x14ac:dyDescent="0.35">
      <c r="A327">
        <v>441</v>
      </c>
      <c r="B327">
        <v>0</v>
      </c>
      <c r="C327" s="6">
        <f t="shared" si="119"/>
        <v>0.13711652356488768</v>
      </c>
      <c r="D327" t="s">
        <v>13</v>
      </c>
      <c r="E327">
        <v>1</v>
      </c>
      <c r="F327">
        <v>30</v>
      </c>
      <c r="G327">
        <v>5775</v>
      </c>
      <c r="H327">
        <v>4</v>
      </c>
      <c r="I327">
        <v>3</v>
      </c>
      <c r="J327">
        <f t="shared" si="118"/>
        <v>0</v>
      </c>
      <c r="K327">
        <f t="shared" si="118"/>
        <v>1</v>
      </c>
      <c r="L327">
        <f t="shared" si="118"/>
        <v>0</v>
      </c>
      <c r="M327">
        <f t="shared" si="118"/>
        <v>0</v>
      </c>
      <c r="N327">
        <f t="shared" si="118"/>
        <v>0</v>
      </c>
      <c r="O327">
        <f t="shared" si="118"/>
        <v>0</v>
      </c>
      <c r="P327">
        <f t="shared" si="118"/>
        <v>0</v>
      </c>
      <c r="Q327">
        <f t="shared" si="118"/>
        <v>0</v>
      </c>
      <c r="R327">
        <f t="shared" si="118"/>
        <v>0</v>
      </c>
      <c r="U327">
        <f t="shared" si="120"/>
        <v>0.25557534364381856</v>
      </c>
      <c r="V327">
        <f t="shared" si="121"/>
        <v>1.9950234306164638E-3</v>
      </c>
      <c r="W327">
        <f t="shared" si="101"/>
        <v>-0.11221207750836976</v>
      </c>
      <c r="X327">
        <f t="shared" si="102"/>
        <v>1.0348492337512231E-2</v>
      </c>
      <c r="Y327">
        <f t="shared" si="103"/>
        <v>-0.13742641945395651</v>
      </c>
      <c r="Z327">
        <f t="shared" si="104"/>
        <v>1.9614749789135643E-2</v>
      </c>
      <c r="AA327">
        <f t="shared" si="105"/>
        <v>0</v>
      </c>
      <c r="AB327">
        <f t="shared" si="106"/>
        <v>9.9221411326131048E-2</v>
      </c>
      <c r="AC327">
        <f t="shared" si="107"/>
        <v>0</v>
      </c>
      <c r="AD327">
        <f t="shared" si="108"/>
        <v>0</v>
      </c>
      <c r="AE327">
        <f t="shared" si="109"/>
        <v>0</v>
      </c>
      <c r="AF327">
        <f t="shared" si="110"/>
        <v>0</v>
      </c>
      <c r="AG327">
        <f t="shared" si="111"/>
        <v>0</v>
      </c>
      <c r="AH327">
        <f t="shared" si="112"/>
        <v>0</v>
      </c>
      <c r="AI327">
        <f t="shared" si="113"/>
        <v>0</v>
      </c>
      <c r="AJ327">
        <f t="shared" si="122"/>
        <v>0.13711652356488768</v>
      </c>
    </row>
    <row r="328" spans="1:36" x14ac:dyDescent="0.35">
      <c r="A328">
        <v>442</v>
      </c>
      <c r="B328">
        <v>0</v>
      </c>
      <c r="C328" s="6">
        <f t="shared" si="119"/>
        <v>0.10536812647076581</v>
      </c>
      <c r="D328" t="s">
        <v>18</v>
      </c>
      <c r="E328">
        <v>8</v>
      </c>
      <c r="F328">
        <v>31</v>
      </c>
      <c r="G328">
        <v>8943</v>
      </c>
      <c r="H328">
        <v>3</v>
      </c>
      <c r="I328">
        <v>4</v>
      </c>
      <c r="J328">
        <f t="shared" si="118"/>
        <v>0</v>
      </c>
      <c r="K328">
        <f t="shared" si="118"/>
        <v>0</v>
      </c>
      <c r="L328">
        <f t="shared" si="118"/>
        <v>0</v>
      </c>
      <c r="M328">
        <f t="shared" si="118"/>
        <v>1</v>
      </c>
      <c r="N328">
        <f t="shared" si="118"/>
        <v>0</v>
      </c>
      <c r="O328">
        <f t="shared" si="118"/>
        <v>0</v>
      </c>
      <c r="P328">
        <f t="shared" si="118"/>
        <v>0</v>
      </c>
      <c r="Q328">
        <f t="shared" si="118"/>
        <v>0</v>
      </c>
      <c r="R328">
        <f t="shared" si="118"/>
        <v>0</v>
      </c>
      <c r="U328">
        <f t="shared" si="120"/>
        <v>0.25557534364381856</v>
      </c>
      <c r="V328">
        <f t="shared" si="121"/>
        <v>1.596018744493171E-2</v>
      </c>
      <c r="W328">
        <f t="shared" si="101"/>
        <v>-0.11595248009198209</v>
      </c>
      <c r="X328">
        <f t="shared" si="102"/>
        <v>1.6025379562661795E-2</v>
      </c>
      <c r="Y328">
        <f t="shared" si="103"/>
        <v>-0.10306981459046738</v>
      </c>
      <c r="Z328">
        <f t="shared" si="104"/>
        <v>2.6152999718847523E-2</v>
      </c>
      <c r="AA328">
        <f t="shared" si="105"/>
        <v>0</v>
      </c>
      <c r="AB328">
        <f t="shared" si="106"/>
        <v>0</v>
      </c>
      <c r="AC328">
        <f t="shared" si="107"/>
        <v>0</v>
      </c>
      <c r="AD328">
        <f t="shared" si="108"/>
        <v>1.067651078295569E-2</v>
      </c>
      <c r="AE328">
        <f t="shared" si="109"/>
        <v>0</v>
      </c>
      <c r="AF328">
        <f t="shared" si="110"/>
        <v>0</v>
      </c>
      <c r="AG328">
        <f t="shared" si="111"/>
        <v>0</v>
      </c>
      <c r="AH328">
        <f t="shared" si="112"/>
        <v>0</v>
      </c>
      <c r="AI328">
        <f t="shared" si="113"/>
        <v>0</v>
      </c>
      <c r="AJ328">
        <f t="shared" si="122"/>
        <v>0.10536812647076581</v>
      </c>
    </row>
    <row r="329" spans="1:36" x14ac:dyDescent="0.35">
      <c r="A329">
        <v>444</v>
      </c>
      <c r="B329">
        <v>0</v>
      </c>
      <c r="C329" s="6">
        <f t="shared" si="119"/>
        <v>5.2357675102457549E-2</v>
      </c>
      <c r="D329" t="s">
        <v>20</v>
      </c>
      <c r="E329">
        <v>13</v>
      </c>
      <c r="F329">
        <v>39</v>
      </c>
      <c r="G329">
        <v>19272</v>
      </c>
      <c r="H329">
        <v>4</v>
      </c>
      <c r="I329">
        <v>3</v>
      </c>
      <c r="J329">
        <f t="shared" si="118"/>
        <v>0</v>
      </c>
      <c r="K329">
        <f t="shared" si="118"/>
        <v>0</v>
      </c>
      <c r="L329">
        <f t="shared" si="118"/>
        <v>0</v>
      </c>
      <c r="M329">
        <f t="shared" si="118"/>
        <v>0</v>
      </c>
      <c r="N329">
        <f t="shared" si="118"/>
        <v>0</v>
      </c>
      <c r="O329">
        <f t="shared" si="118"/>
        <v>1</v>
      </c>
      <c r="P329">
        <f t="shared" si="118"/>
        <v>0</v>
      </c>
      <c r="Q329">
        <f t="shared" si="118"/>
        <v>0</v>
      </c>
      <c r="R329">
        <f t="shared" si="118"/>
        <v>0</v>
      </c>
      <c r="U329">
        <f t="shared" si="120"/>
        <v>0.25557534364381856</v>
      </c>
      <c r="V329">
        <f t="shared" si="121"/>
        <v>2.593530459801403E-2</v>
      </c>
      <c r="W329">
        <f t="shared" si="101"/>
        <v>-0.14587570076088069</v>
      </c>
      <c r="X329">
        <f t="shared" si="102"/>
        <v>3.4534397286326526E-2</v>
      </c>
      <c r="Y329">
        <f t="shared" si="103"/>
        <v>-0.13742641945395651</v>
      </c>
      <c r="Z329">
        <f t="shared" si="104"/>
        <v>1.9614749789135643E-2</v>
      </c>
      <c r="AA329">
        <f t="shared" si="105"/>
        <v>0</v>
      </c>
      <c r="AB329">
        <f t="shared" si="106"/>
        <v>0</v>
      </c>
      <c r="AC329">
        <f t="shared" si="107"/>
        <v>0</v>
      </c>
      <c r="AD329">
        <f t="shared" si="108"/>
        <v>0</v>
      </c>
      <c r="AE329">
        <f t="shared" si="109"/>
        <v>0</v>
      </c>
      <c r="AF329">
        <f t="shared" si="110"/>
        <v>0</v>
      </c>
      <c r="AG329">
        <f t="shared" si="111"/>
        <v>0</v>
      </c>
      <c r="AH329">
        <f t="shared" si="112"/>
        <v>0</v>
      </c>
      <c r="AI329">
        <f t="shared" si="113"/>
        <v>0</v>
      </c>
      <c r="AJ329">
        <f t="shared" si="122"/>
        <v>5.2357675102457549E-2</v>
      </c>
    </row>
    <row r="330" spans="1:36" x14ac:dyDescent="0.35">
      <c r="A330">
        <v>445</v>
      </c>
      <c r="B330">
        <v>1</v>
      </c>
      <c r="C330" s="6">
        <f t="shared" si="119"/>
        <v>0.14972072365068498</v>
      </c>
      <c r="D330" t="s">
        <v>10</v>
      </c>
      <c r="E330">
        <v>0</v>
      </c>
      <c r="F330">
        <v>39</v>
      </c>
      <c r="G330">
        <v>5238</v>
      </c>
      <c r="H330">
        <v>3</v>
      </c>
      <c r="I330">
        <v>3</v>
      </c>
      <c r="J330">
        <f t="shared" si="118"/>
        <v>1</v>
      </c>
      <c r="K330">
        <f t="shared" si="118"/>
        <v>0</v>
      </c>
      <c r="L330">
        <f t="shared" si="118"/>
        <v>0</v>
      </c>
      <c r="M330">
        <f t="shared" si="118"/>
        <v>0</v>
      </c>
      <c r="N330">
        <f t="shared" si="118"/>
        <v>0</v>
      </c>
      <c r="O330">
        <f t="shared" si="118"/>
        <v>0</v>
      </c>
      <c r="P330">
        <f t="shared" si="118"/>
        <v>0</v>
      </c>
      <c r="Q330">
        <f t="shared" si="118"/>
        <v>0</v>
      </c>
      <c r="R330">
        <f t="shared" si="118"/>
        <v>0</v>
      </c>
      <c r="U330">
        <f t="shared" si="120"/>
        <v>0.25557534364381856</v>
      </c>
      <c r="V330">
        <f t="shared" si="121"/>
        <v>0</v>
      </c>
      <c r="W330">
        <f t="shared" si="101"/>
        <v>-0.14587570076088069</v>
      </c>
      <c r="X330">
        <f t="shared" si="102"/>
        <v>9.3862169461279756E-3</v>
      </c>
      <c r="Y330">
        <f t="shared" si="103"/>
        <v>-0.10306981459046738</v>
      </c>
      <c r="Z330">
        <f t="shared" si="104"/>
        <v>1.9614749789135643E-2</v>
      </c>
      <c r="AA330">
        <f t="shared" si="105"/>
        <v>0.11408992862295086</v>
      </c>
      <c r="AB330">
        <f t="shared" si="106"/>
        <v>0</v>
      </c>
      <c r="AC330">
        <f t="shared" si="107"/>
        <v>0</v>
      </c>
      <c r="AD330">
        <f t="shared" si="108"/>
        <v>0</v>
      </c>
      <c r="AE330">
        <f t="shared" si="109"/>
        <v>0</v>
      </c>
      <c r="AF330">
        <f t="shared" si="110"/>
        <v>0</v>
      </c>
      <c r="AG330">
        <f t="shared" si="111"/>
        <v>0</v>
      </c>
      <c r="AH330">
        <f t="shared" si="112"/>
        <v>0</v>
      </c>
      <c r="AI330">
        <f t="shared" si="113"/>
        <v>0</v>
      </c>
      <c r="AJ330">
        <f t="shared" si="122"/>
        <v>0.14972072365068498</v>
      </c>
    </row>
    <row r="331" spans="1:36" x14ac:dyDescent="0.35">
      <c r="A331">
        <v>446</v>
      </c>
      <c r="B331">
        <v>0</v>
      </c>
      <c r="C331" s="6">
        <f t="shared" si="119"/>
        <v>0.13681021190970843</v>
      </c>
      <c r="D331" t="s">
        <v>10</v>
      </c>
      <c r="E331">
        <v>0</v>
      </c>
      <c r="F331">
        <v>33</v>
      </c>
      <c r="G331">
        <v>4682</v>
      </c>
      <c r="H331">
        <v>4</v>
      </c>
      <c r="I331">
        <v>3</v>
      </c>
      <c r="J331">
        <f t="shared" si="118"/>
        <v>1</v>
      </c>
      <c r="K331">
        <f t="shared" si="118"/>
        <v>0</v>
      </c>
      <c r="L331">
        <f t="shared" si="118"/>
        <v>0</v>
      </c>
      <c r="M331">
        <f t="shared" si="118"/>
        <v>0</v>
      </c>
      <c r="N331">
        <f t="shared" si="118"/>
        <v>0</v>
      </c>
      <c r="O331">
        <f t="shared" si="118"/>
        <v>0</v>
      </c>
      <c r="P331">
        <f t="shared" si="118"/>
        <v>0</v>
      </c>
      <c r="Q331">
        <f t="shared" si="118"/>
        <v>0</v>
      </c>
      <c r="R331">
        <f t="shared" si="118"/>
        <v>0</v>
      </c>
      <c r="U331">
        <f t="shared" si="120"/>
        <v>0.25557534364381856</v>
      </c>
      <c r="V331">
        <f t="shared" si="121"/>
        <v>0</v>
      </c>
      <c r="W331">
        <f t="shared" si="101"/>
        <v>-0.12343328525920674</v>
      </c>
      <c r="X331">
        <f t="shared" si="102"/>
        <v>8.3898945669666249E-3</v>
      </c>
      <c r="Y331">
        <f t="shared" si="103"/>
        <v>-0.13742641945395651</v>
      </c>
      <c r="Z331">
        <f t="shared" si="104"/>
        <v>1.9614749789135643E-2</v>
      </c>
      <c r="AA331">
        <f t="shared" si="105"/>
        <v>0.11408992862295086</v>
      </c>
      <c r="AB331">
        <f t="shared" si="106"/>
        <v>0</v>
      </c>
      <c r="AC331">
        <f t="shared" si="107"/>
        <v>0</v>
      </c>
      <c r="AD331">
        <f t="shared" si="108"/>
        <v>0</v>
      </c>
      <c r="AE331">
        <f t="shared" si="109"/>
        <v>0</v>
      </c>
      <c r="AF331">
        <f t="shared" si="110"/>
        <v>0</v>
      </c>
      <c r="AG331">
        <f t="shared" si="111"/>
        <v>0</v>
      </c>
      <c r="AH331">
        <f t="shared" si="112"/>
        <v>0</v>
      </c>
      <c r="AI331">
        <f t="shared" si="113"/>
        <v>0</v>
      </c>
      <c r="AJ331">
        <f t="shared" si="122"/>
        <v>0.13681021190970843</v>
      </c>
    </row>
    <row r="332" spans="1:36" x14ac:dyDescent="0.35">
      <c r="A332">
        <v>447</v>
      </c>
      <c r="B332">
        <v>0</v>
      </c>
      <c r="C332" s="6">
        <f t="shared" si="119"/>
        <v>-9.9847703022021041E-3</v>
      </c>
      <c r="D332" t="s">
        <v>22</v>
      </c>
      <c r="E332">
        <v>1</v>
      </c>
      <c r="F332">
        <v>47</v>
      </c>
      <c r="G332">
        <v>18300</v>
      </c>
      <c r="H332">
        <v>3</v>
      </c>
      <c r="I332">
        <v>3</v>
      </c>
      <c r="J332">
        <f t="shared" si="118"/>
        <v>0</v>
      </c>
      <c r="K332">
        <f t="shared" si="118"/>
        <v>0</v>
      </c>
      <c r="L332">
        <f t="shared" si="118"/>
        <v>0</v>
      </c>
      <c r="M332">
        <f t="shared" si="118"/>
        <v>0</v>
      </c>
      <c r="N332">
        <f t="shared" si="118"/>
        <v>0</v>
      </c>
      <c r="O332">
        <f t="shared" si="118"/>
        <v>0</v>
      </c>
      <c r="P332">
        <f t="shared" si="118"/>
        <v>0</v>
      </c>
      <c r="Q332">
        <f t="shared" si="118"/>
        <v>1</v>
      </c>
      <c r="R332">
        <f t="shared" si="118"/>
        <v>0</v>
      </c>
      <c r="U332">
        <f t="shared" si="120"/>
        <v>0.25557534364381856</v>
      </c>
      <c r="V332">
        <f t="shared" si="121"/>
        <v>1.9950234306164638E-3</v>
      </c>
      <c r="W332">
        <f t="shared" si="101"/>
        <v>-0.17579892142977929</v>
      </c>
      <c r="X332">
        <f t="shared" si="102"/>
        <v>3.2792625069519278E-2</v>
      </c>
      <c r="Y332">
        <f t="shared" si="103"/>
        <v>-0.10306981459046738</v>
      </c>
      <c r="Z332">
        <f t="shared" si="104"/>
        <v>1.9614749789135643E-2</v>
      </c>
      <c r="AA332">
        <f t="shared" si="105"/>
        <v>0</v>
      </c>
      <c r="AB332">
        <f t="shared" si="106"/>
        <v>0</v>
      </c>
      <c r="AC332">
        <f t="shared" si="107"/>
        <v>0</v>
      </c>
      <c r="AD332">
        <f t="shared" si="108"/>
        <v>0</v>
      </c>
      <c r="AE332">
        <f t="shared" si="109"/>
        <v>0</v>
      </c>
      <c r="AF332">
        <f t="shared" si="110"/>
        <v>0</v>
      </c>
      <c r="AG332">
        <f t="shared" si="111"/>
        <v>0</v>
      </c>
      <c r="AH332">
        <f t="shared" si="112"/>
        <v>-4.1093776215045383E-2</v>
      </c>
      <c r="AI332">
        <f t="shared" si="113"/>
        <v>0</v>
      </c>
      <c r="AJ332">
        <f t="shared" si="122"/>
        <v>-9.9847703022021041E-3</v>
      </c>
    </row>
    <row r="333" spans="1:36" x14ac:dyDescent="0.35">
      <c r="A333">
        <v>448</v>
      </c>
      <c r="B333">
        <v>0</v>
      </c>
      <c r="C333" s="6">
        <f t="shared" si="119"/>
        <v>0.19519212345785109</v>
      </c>
      <c r="D333" t="s">
        <v>15</v>
      </c>
      <c r="E333">
        <v>0</v>
      </c>
      <c r="F333">
        <v>43</v>
      </c>
      <c r="G333">
        <v>5257</v>
      </c>
      <c r="H333">
        <v>3</v>
      </c>
      <c r="I333">
        <v>3</v>
      </c>
      <c r="J333">
        <f t="shared" ref="J333:R342" si="123">IF($D333=J$1,1,0)</f>
        <v>0</v>
      </c>
      <c r="K333">
        <f t="shared" si="123"/>
        <v>0</v>
      </c>
      <c r="L333">
        <f t="shared" si="123"/>
        <v>1</v>
      </c>
      <c r="M333">
        <f t="shared" si="123"/>
        <v>0</v>
      </c>
      <c r="N333">
        <f t="shared" si="123"/>
        <v>0</v>
      </c>
      <c r="O333">
        <f t="shared" si="123"/>
        <v>0</v>
      </c>
      <c r="P333">
        <f t="shared" si="123"/>
        <v>0</v>
      </c>
      <c r="Q333">
        <f t="shared" si="123"/>
        <v>0</v>
      </c>
      <c r="R333">
        <f t="shared" si="123"/>
        <v>0</v>
      </c>
      <c r="U333">
        <f t="shared" si="120"/>
        <v>0.25557534364381856</v>
      </c>
      <c r="V333">
        <f t="shared" si="121"/>
        <v>0</v>
      </c>
      <c r="W333">
        <f t="shared" si="101"/>
        <v>-0.16083731109533</v>
      </c>
      <c r="X333">
        <f t="shared" si="102"/>
        <v>9.420263933905073E-3</v>
      </c>
      <c r="Y333">
        <f t="shared" si="103"/>
        <v>-0.10306981459046738</v>
      </c>
      <c r="Z333">
        <f t="shared" si="104"/>
        <v>1.9614749789135643E-2</v>
      </c>
      <c r="AA333">
        <f t="shared" si="105"/>
        <v>0</v>
      </c>
      <c r="AB333">
        <f t="shared" si="106"/>
        <v>0</v>
      </c>
      <c r="AC333">
        <f t="shared" si="107"/>
        <v>0.1744888917767892</v>
      </c>
      <c r="AD333">
        <f t="shared" si="108"/>
        <v>0</v>
      </c>
      <c r="AE333">
        <f t="shared" si="109"/>
        <v>0</v>
      </c>
      <c r="AF333">
        <f t="shared" si="110"/>
        <v>0</v>
      </c>
      <c r="AG333">
        <f t="shared" si="111"/>
        <v>0</v>
      </c>
      <c r="AH333">
        <f t="shared" si="112"/>
        <v>0</v>
      </c>
      <c r="AI333">
        <f t="shared" si="113"/>
        <v>0</v>
      </c>
      <c r="AJ333">
        <f t="shared" si="122"/>
        <v>0.19519212345785109</v>
      </c>
    </row>
    <row r="334" spans="1:36" x14ac:dyDescent="0.35">
      <c r="A334">
        <v>449</v>
      </c>
      <c r="B334">
        <v>0</v>
      </c>
      <c r="C334" s="6">
        <f t="shared" si="119"/>
        <v>0.23294803575973605</v>
      </c>
      <c r="D334" t="s">
        <v>10</v>
      </c>
      <c r="E334">
        <v>1</v>
      </c>
      <c r="F334">
        <v>27</v>
      </c>
      <c r="G334">
        <v>6349</v>
      </c>
      <c r="H334">
        <v>2</v>
      </c>
      <c r="I334">
        <v>3</v>
      </c>
      <c r="J334">
        <f t="shared" si="123"/>
        <v>1</v>
      </c>
      <c r="K334">
        <f t="shared" si="123"/>
        <v>0</v>
      </c>
      <c r="L334">
        <f t="shared" si="123"/>
        <v>0</v>
      </c>
      <c r="M334">
        <f t="shared" si="123"/>
        <v>0</v>
      </c>
      <c r="N334">
        <f t="shared" si="123"/>
        <v>0</v>
      </c>
      <c r="O334">
        <f t="shared" si="123"/>
        <v>0</v>
      </c>
      <c r="P334">
        <f t="shared" si="123"/>
        <v>0</v>
      </c>
      <c r="Q334">
        <f t="shared" si="123"/>
        <v>0</v>
      </c>
      <c r="R334">
        <f t="shared" si="123"/>
        <v>0</v>
      </c>
      <c r="U334">
        <f t="shared" si="120"/>
        <v>0.25557534364381856</v>
      </c>
      <c r="V334">
        <f t="shared" si="121"/>
        <v>1.9950234306164638E-3</v>
      </c>
      <c r="W334">
        <f t="shared" si="101"/>
        <v>-0.10099086975753278</v>
      </c>
      <c r="X334">
        <f t="shared" si="102"/>
        <v>1.1377069757725566E-2</v>
      </c>
      <c r="Y334">
        <f t="shared" si="103"/>
        <v>-6.8713209726978253E-2</v>
      </c>
      <c r="Z334">
        <f t="shared" si="104"/>
        <v>1.9614749789135643E-2</v>
      </c>
      <c r="AA334">
        <f t="shared" si="105"/>
        <v>0.11408992862295086</v>
      </c>
      <c r="AB334">
        <f t="shared" si="106"/>
        <v>0</v>
      </c>
      <c r="AC334">
        <f t="shared" si="107"/>
        <v>0</v>
      </c>
      <c r="AD334">
        <f t="shared" si="108"/>
        <v>0</v>
      </c>
      <c r="AE334">
        <f t="shared" si="109"/>
        <v>0</v>
      </c>
      <c r="AF334">
        <f t="shared" si="110"/>
        <v>0</v>
      </c>
      <c r="AG334">
        <f t="shared" si="111"/>
        <v>0</v>
      </c>
      <c r="AH334">
        <f t="shared" si="112"/>
        <v>0</v>
      </c>
      <c r="AI334">
        <f t="shared" si="113"/>
        <v>0</v>
      </c>
      <c r="AJ334">
        <f t="shared" si="122"/>
        <v>0.23294803575973605</v>
      </c>
    </row>
    <row r="335" spans="1:36" x14ac:dyDescent="0.35">
      <c r="A335">
        <v>450</v>
      </c>
      <c r="B335">
        <v>0</v>
      </c>
      <c r="C335" s="6">
        <f t="shared" si="119"/>
        <v>7.8084939258114563E-2</v>
      </c>
      <c r="D335" t="s">
        <v>13</v>
      </c>
      <c r="E335">
        <v>0</v>
      </c>
      <c r="F335">
        <v>54</v>
      </c>
      <c r="G335">
        <v>4869</v>
      </c>
      <c r="H335">
        <v>3</v>
      </c>
      <c r="I335">
        <v>3</v>
      </c>
      <c r="J335">
        <f t="shared" si="123"/>
        <v>0</v>
      </c>
      <c r="K335">
        <f t="shared" si="123"/>
        <v>1</v>
      </c>
      <c r="L335">
        <f t="shared" si="123"/>
        <v>0</v>
      </c>
      <c r="M335">
        <f t="shared" si="123"/>
        <v>0</v>
      </c>
      <c r="N335">
        <f t="shared" si="123"/>
        <v>0</v>
      </c>
      <c r="O335">
        <f t="shared" si="123"/>
        <v>0</v>
      </c>
      <c r="P335">
        <f t="shared" si="123"/>
        <v>0</v>
      </c>
      <c r="Q335">
        <f t="shared" si="123"/>
        <v>0</v>
      </c>
      <c r="R335">
        <f t="shared" si="123"/>
        <v>0</v>
      </c>
      <c r="U335">
        <f t="shared" si="120"/>
        <v>0.25557534364381856</v>
      </c>
      <c r="V335">
        <f t="shared" si="121"/>
        <v>0</v>
      </c>
      <c r="W335">
        <f t="shared" si="101"/>
        <v>-0.20198173951506557</v>
      </c>
      <c r="X335">
        <f t="shared" si="102"/>
        <v>8.7249886045622591E-3</v>
      </c>
      <c r="Y335">
        <f t="shared" si="103"/>
        <v>-0.10306981459046738</v>
      </c>
      <c r="Z335">
        <f t="shared" si="104"/>
        <v>1.9614749789135643E-2</v>
      </c>
      <c r="AA335">
        <f t="shared" si="105"/>
        <v>0</v>
      </c>
      <c r="AB335">
        <f t="shared" si="106"/>
        <v>9.9221411326131048E-2</v>
      </c>
      <c r="AC335">
        <f t="shared" si="107"/>
        <v>0</v>
      </c>
      <c r="AD335">
        <f t="shared" si="108"/>
        <v>0</v>
      </c>
      <c r="AE335">
        <f t="shared" si="109"/>
        <v>0</v>
      </c>
      <c r="AF335">
        <f t="shared" si="110"/>
        <v>0</v>
      </c>
      <c r="AG335">
        <f t="shared" si="111"/>
        <v>0</v>
      </c>
      <c r="AH335">
        <f t="shared" si="112"/>
        <v>0</v>
      </c>
      <c r="AI335">
        <f t="shared" si="113"/>
        <v>0</v>
      </c>
      <c r="AJ335">
        <f t="shared" si="122"/>
        <v>7.8084939258114563E-2</v>
      </c>
    </row>
    <row r="336" spans="1:36" x14ac:dyDescent="0.35">
      <c r="A336">
        <v>451</v>
      </c>
      <c r="B336">
        <v>0</v>
      </c>
      <c r="C336" s="6">
        <f t="shared" si="119"/>
        <v>0.11561616386947346</v>
      </c>
      <c r="D336" t="s">
        <v>19</v>
      </c>
      <c r="E336">
        <v>0</v>
      </c>
      <c r="F336">
        <v>43</v>
      </c>
      <c r="G336">
        <v>9985</v>
      </c>
      <c r="H336">
        <v>1</v>
      </c>
      <c r="I336">
        <v>3</v>
      </c>
      <c r="J336">
        <f t="shared" si="123"/>
        <v>0</v>
      </c>
      <c r="K336">
        <f t="shared" si="123"/>
        <v>0</v>
      </c>
      <c r="L336">
        <f t="shared" si="123"/>
        <v>0</v>
      </c>
      <c r="M336">
        <f t="shared" si="123"/>
        <v>0</v>
      </c>
      <c r="N336">
        <f t="shared" si="123"/>
        <v>1</v>
      </c>
      <c r="O336">
        <f t="shared" si="123"/>
        <v>0</v>
      </c>
      <c r="P336">
        <f t="shared" si="123"/>
        <v>0</v>
      </c>
      <c r="Q336">
        <f t="shared" si="123"/>
        <v>0</v>
      </c>
      <c r="R336">
        <f t="shared" si="123"/>
        <v>0</v>
      </c>
      <c r="U336">
        <f t="shared" si="120"/>
        <v>0.25557534364381856</v>
      </c>
      <c r="V336">
        <f t="shared" si="121"/>
        <v>0</v>
      </c>
      <c r="W336">
        <f t="shared" si="101"/>
        <v>-0.16083731109533</v>
      </c>
      <c r="X336">
        <f t="shared" si="102"/>
        <v>1.7892588050226775E-2</v>
      </c>
      <c r="Y336">
        <f t="shared" si="103"/>
        <v>-3.4356604863489126E-2</v>
      </c>
      <c r="Z336">
        <f t="shared" si="104"/>
        <v>1.9614749789135643E-2</v>
      </c>
      <c r="AA336">
        <f t="shared" si="105"/>
        <v>0</v>
      </c>
      <c r="AB336">
        <f t="shared" si="106"/>
        <v>0</v>
      </c>
      <c r="AC336">
        <f t="shared" si="107"/>
        <v>0</v>
      </c>
      <c r="AD336">
        <f t="shared" si="108"/>
        <v>0</v>
      </c>
      <c r="AE336">
        <f t="shared" si="109"/>
        <v>1.7727398345111601E-2</v>
      </c>
      <c r="AF336">
        <f t="shared" si="110"/>
        <v>0</v>
      </c>
      <c r="AG336">
        <f t="shared" si="111"/>
        <v>0</v>
      </c>
      <c r="AH336">
        <f t="shared" si="112"/>
        <v>0</v>
      </c>
      <c r="AI336">
        <f t="shared" si="113"/>
        <v>0</v>
      </c>
      <c r="AJ336">
        <f t="shared" si="122"/>
        <v>0.11561616386947346</v>
      </c>
    </row>
    <row r="337" spans="1:36" x14ac:dyDescent="0.35">
      <c r="A337">
        <v>452</v>
      </c>
      <c r="B337">
        <v>0</v>
      </c>
      <c r="C337" s="6">
        <f t="shared" si="119"/>
        <v>9.324700696085525E-2</v>
      </c>
      <c r="D337" t="s">
        <v>13</v>
      </c>
      <c r="E337">
        <v>9</v>
      </c>
      <c r="F337">
        <v>45</v>
      </c>
      <c r="G337">
        <v>3697</v>
      </c>
      <c r="H337">
        <v>4</v>
      </c>
      <c r="I337">
        <v>3</v>
      </c>
      <c r="J337">
        <f t="shared" si="123"/>
        <v>0</v>
      </c>
      <c r="K337">
        <f t="shared" si="123"/>
        <v>1</v>
      </c>
      <c r="L337">
        <f t="shared" si="123"/>
        <v>0</v>
      </c>
      <c r="M337">
        <f t="shared" si="123"/>
        <v>0</v>
      </c>
      <c r="N337">
        <f t="shared" si="123"/>
        <v>0</v>
      </c>
      <c r="O337">
        <f t="shared" si="123"/>
        <v>0</v>
      </c>
      <c r="P337">
        <f t="shared" si="123"/>
        <v>0</v>
      </c>
      <c r="Q337">
        <f t="shared" si="123"/>
        <v>0</v>
      </c>
      <c r="R337">
        <f t="shared" si="123"/>
        <v>0</v>
      </c>
      <c r="U337">
        <f t="shared" si="120"/>
        <v>0.25557534364381856</v>
      </c>
      <c r="V337">
        <f t="shared" si="121"/>
        <v>1.7955210875548175E-2</v>
      </c>
      <c r="W337">
        <f t="shared" si="101"/>
        <v>-0.16831811626255463</v>
      </c>
      <c r="X337">
        <f t="shared" si="102"/>
        <v>6.6248270427329376E-3</v>
      </c>
      <c r="Y337">
        <f t="shared" si="103"/>
        <v>-0.13742641945395651</v>
      </c>
      <c r="Z337">
        <f t="shared" si="104"/>
        <v>1.9614749789135643E-2</v>
      </c>
      <c r="AA337">
        <f t="shared" si="105"/>
        <v>0</v>
      </c>
      <c r="AB337">
        <f t="shared" si="106"/>
        <v>9.9221411326131048E-2</v>
      </c>
      <c r="AC337">
        <f t="shared" si="107"/>
        <v>0</v>
      </c>
      <c r="AD337">
        <f t="shared" si="108"/>
        <v>0</v>
      </c>
      <c r="AE337">
        <f t="shared" si="109"/>
        <v>0</v>
      </c>
      <c r="AF337">
        <f t="shared" si="110"/>
        <v>0</v>
      </c>
      <c r="AG337">
        <f t="shared" si="111"/>
        <v>0</v>
      </c>
      <c r="AH337">
        <f t="shared" si="112"/>
        <v>0</v>
      </c>
      <c r="AI337">
        <f t="shared" si="113"/>
        <v>0</v>
      </c>
      <c r="AJ337">
        <f t="shared" si="122"/>
        <v>9.324700696085525E-2</v>
      </c>
    </row>
    <row r="338" spans="1:36" x14ac:dyDescent="0.35">
      <c r="A338">
        <v>453</v>
      </c>
      <c r="B338">
        <v>0</v>
      </c>
      <c r="C338" s="6">
        <f t="shared" si="119"/>
        <v>0.12213829591631525</v>
      </c>
      <c r="D338" t="s">
        <v>10</v>
      </c>
      <c r="E338">
        <v>0</v>
      </c>
      <c r="F338">
        <v>40</v>
      </c>
      <c r="G338">
        <v>7457</v>
      </c>
      <c r="H338">
        <v>4</v>
      </c>
      <c r="I338">
        <v>4</v>
      </c>
      <c r="J338">
        <f t="shared" si="123"/>
        <v>1</v>
      </c>
      <c r="K338">
        <f t="shared" si="123"/>
        <v>0</v>
      </c>
      <c r="L338">
        <f t="shared" si="123"/>
        <v>0</v>
      </c>
      <c r="M338">
        <f t="shared" si="123"/>
        <v>0</v>
      </c>
      <c r="N338">
        <f t="shared" si="123"/>
        <v>0</v>
      </c>
      <c r="O338">
        <f t="shared" si="123"/>
        <v>0</v>
      </c>
      <c r="P338">
        <f t="shared" si="123"/>
        <v>0</v>
      </c>
      <c r="Q338">
        <f t="shared" si="123"/>
        <v>0</v>
      </c>
      <c r="R338">
        <f t="shared" si="123"/>
        <v>0</v>
      </c>
      <c r="U338">
        <f t="shared" si="120"/>
        <v>0.25557534364381856</v>
      </c>
      <c r="V338">
        <f t="shared" si="121"/>
        <v>0</v>
      </c>
      <c r="W338">
        <f t="shared" ref="W338:W401" si="124">W$2*F338</f>
        <v>-0.14961610334449302</v>
      </c>
      <c r="X338">
        <f t="shared" ref="X338:X401" si="125">X$2*G338</f>
        <v>1.3362546729147827E-2</v>
      </c>
      <c r="Y338">
        <f t="shared" ref="Y338:Y401" si="126">Y$2*H338</f>
        <v>-0.13742641945395651</v>
      </c>
      <c r="Z338">
        <f t="shared" ref="Z338:Z401" si="127">Z$2*I338</f>
        <v>2.6152999718847523E-2</v>
      </c>
      <c r="AA338">
        <f t="shared" ref="AA338:AA401" si="128">AA$2*J338</f>
        <v>0.11408992862295086</v>
      </c>
      <c r="AB338">
        <f t="shared" ref="AB338:AB401" si="129">AB$2*K338</f>
        <v>0</v>
      </c>
      <c r="AC338">
        <f t="shared" ref="AC338:AC401" si="130">AC$2*L338</f>
        <v>0</v>
      </c>
      <c r="AD338">
        <f t="shared" ref="AD338:AD401" si="131">AD$2*M338</f>
        <v>0</v>
      </c>
      <c r="AE338">
        <f t="shared" ref="AE338:AE401" si="132">AE$2*N338</f>
        <v>0</v>
      </c>
      <c r="AF338">
        <f t="shared" ref="AF338:AF401" si="133">AF$2*O338</f>
        <v>0</v>
      </c>
      <c r="AG338">
        <f t="shared" ref="AG338:AG401" si="134">AG$2*P338</f>
        <v>0</v>
      </c>
      <c r="AH338">
        <f t="shared" ref="AH338:AH401" si="135">AH$2*Q338</f>
        <v>0</v>
      </c>
      <c r="AI338">
        <f t="shared" ref="AI338:AI401" si="136">AI$2*R338</f>
        <v>0</v>
      </c>
      <c r="AJ338">
        <f t="shared" si="122"/>
        <v>0.12213829591631525</v>
      </c>
    </row>
    <row r="339" spans="1:36" x14ac:dyDescent="0.35">
      <c r="A339">
        <v>454</v>
      </c>
      <c r="B339">
        <v>1</v>
      </c>
      <c r="C339" s="6">
        <f t="shared" si="119"/>
        <v>0.31064784053200561</v>
      </c>
      <c r="D339" t="s">
        <v>15</v>
      </c>
      <c r="E339">
        <v>0</v>
      </c>
      <c r="F339">
        <v>29</v>
      </c>
      <c r="G339">
        <v>2119</v>
      </c>
      <c r="H339">
        <v>1</v>
      </c>
      <c r="I339">
        <v>3</v>
      </c>
      <c r="J339">
        <f t="shared" si="123"/>
        <v>0</v>
      </c>
      <c r="K339">
        <f t="shared" si="123"/>
        <v>0</v>
      </c>
      <c r="L339">
        <f t="shared" si="123"/>
        <v>1</v>
      </c>
      <c r="M339">
        <f t="shared" si="123"/>
        <v>0</v>
      </c>
      <c r="N339">
        <f t="shared" si="123"/>
        <v>0</v>
      </c>
      <c r="O339">
        <f t="shared" si="123"/>
        <v>0</v>
      </c>
      <c r="P339">
        <f t="shared" si="123"/>
        <v>0</v>
      </c>
      <c r="Q339">
        <f t="shared" si="123"/>
        <v>0</v>
      </c>
      <c r="R339">
        <f t="shared" si="123"/>
        <v>0</v>
      </c>
      <c r="U339">
        <f t="shared" si="120"/>
        <v>0.25557534364381856</v>
      </c>
      <c r="V339">
        <f t="shared" si="121"/>
        <v>0</v>
      </c>
      <c r="W339">
        <f t="shared" si="124"/>
        <v>-0.10847167492475744</v>
      </c>
      <c r="X339">
        <f t="shared" si="125"/>
        <v>3.7971351105088166E-3</v>
      </c>
      <c r="Y339">
        <f t="shared" si="126"/>
        <v>-3.4356604863489126E-2</v>
      </c>
      <c r="Z339">
        <f t="shared" si="127"/>
        <v>1.9614749789135643E-2</v>
      </c>
      <c r="AA339">
        <f t="shared" si="128"/>
        <v>0</v>
      </c>
      <c r="AB339">
        <f t="shared" si="129"/>
        <v>0</v>
      </c>
      <c r="AC339">
        <f t="shared" si="130"/>
        <v>0.1744888917767892</v>
      </c>
      <c r="AD339">
        <f t="shared" si="131"/>
        <v>0</v>
      </c>
      <c r="AE339">
        <f t="shared" si="132"/>
        <v>0</v>
      </c>
      <c r="AF339">
        <f t="shared" si="133"/>
        <v>0</v>
      </c>
      <c r="AG339">
        <f t="shared" si="134"/>
        <v>0</v>
      </c>
      <c r="AH339">
        <f t="shared" si="135"/>
        <v>0</v>
      </c>
      <c r="AI339">
        <f t="shared" si="136"/>
        <v>0</v>
      </c>
      <c r="AJ339">
        <f t="shared" si="122"/>
        <v>0.31064784053200561</v>
      </c>
    </row>
    <row r="340" spans="1:36" x14ac:dyDescent="0.35">
      <c r="A340">
        <v>455</v>
      </c>
      <c r="B340">
        <v>0</v>
      </c>
      <c r="C340" s="6">
        <f t="shared" si="119"/>
        <v>0.21490826149837688</v>
      </c>
      <c r="D340" t="s">
        <v>15</v>
      </c>
      <c r="E340">
        <v>2</v>
      </c>
      <c r="F340">
        <v>29</v>
      </c>
      <c r="G340">
        <v>3983</v>
      </c>
      <c r="H340">
        <v>4</v>
      </c>
      <c r="I340">
        <v>3</v>
      </c>
      <c r="J340">
        <f t="shared" si="123"/>
        <v>0</v>
      </c>
      <c r="K340">
        <f t="shared" si="123"/>
        <v>0</v>
      </c>
      <c r="L340">
        <f t="shared" si="123"/>
        <v>1</v>
      </c>
      <c r="M340">
        <f t="shared" si="123"/>
        <v>0</v>
      </c>
      <c r="N340">
        <f t="shared" si="123"/>
        <v>0</v>
      </c>
      <c r="O340">
        <f t="shared" si="123"/>
        <v>0</v>
      </c>
      <c r="P340">
        <f t="shared" si="123"/>
        <v>0</v>
      </c>
      <c r="Q340">
        <f t="shared" si="123"/>
        <v>0</v>
      </c>
      <c r="R340">
        <f t="shared" si="123"/>
        <v>0</v>
      </c>
      <c r="U340">
        <f t="shared" si="120"/>
        <v>0.25557534364381856</v>
      </c>
      <c r="V340">
        <f t="shared" si="121"/>
        <v>3.9900468612329276E-3</v>
      </c>
      <c r="W340">
        <f t="shared" si="124"/>
        <v>-0.10847167492475744</v>
      </c>
      <c r="X340">
        <f t="shared" si="125"/>
        <v>7.1373238061144956E-3</v>
      </c>
      <c r="Y340">
        <f t="shared" si="126"/>
        <v>-0.13742641945395651</v>
      </c>
      <c r="Z340">
        <f t="shared" si="127"/>
        <v>1.9614749789135643E-2</v>
      </c>
      <c r="AA340">
        <f t="shared" si="128"/>
        <v>0</v>
      </c>
      <c r="AB340">
        <f t="shared" si="129"/>
        <v>0</v>
      </c>
      <c r="AC340">
        <f t="shared" si="130"/>
        <v>0.1744888917767892</v>
      </c>
      <c r="AD340">
        <f t="shared" si="131"/>
        <v>0</v>
      </c>
      <c r="AE340">
        <f t="shared" si="132"/>
        <v>0</v>
      </c>
      <c r="AF340">
        <f t="shared" si="133"/>
        <v>0</v>
      </c>
      <c r="AG340">
        <f t="shared" si="134"/>
        <v>0</v>
      </c>
      <c r="AH340">
        <f t="shared" si="135"/>
        <v>0</v>
      </c>
      <c r="AI340">
        <f t="shared" si="136"/>
        <v>0</v>
      </c>
      <c r="AJ340">
        <f t="shared" si="122"/>
        <v>0.21490826149837688</v>
      </c>
    </row>
    <row r="341" spans="1:36" x14ac:dyDescent="0.35">
      <c r="A341">
        <v>456</v>
      </c>
      <c r="B341">
        <v>0</v>
      </c>
      <c r="C341" s="6">
        <f t="shared" si="119"/>
        <v>0.18695628345190951</v>
      </c>
      <c r="D341" t="s">
        <v>10</v>
      </c>
      <c r="E341">
        <v>1</v>
      </c>
      <c r="F341">
        <v>30</v>
      </c>
      <c r="G341">
        <v>6118</v>
      </c>
      <c r="H341">
        <v>3</v>
      </c>
      <c r="I341">
        <v>3</v>
      </c>
      <c r="J341">
        <f t="shared" si="123"/>
        <v>1</v>
      </c>
      <c r="K341">
        <f t="shared" si="123"/>
        <v>0</v>
      </c>
      <c r="L341">
        <f t="shared" si="123"/>
        <v>0</v>
      </c>
      <c r="M341">
        <f t="shared" si="123"/>
        <v>0</v>
      </c>
      <c r="N341">
        <f t="shared" si="123"/>
        <v>0</v>
      </c>
      <c r="O341">
        <f t="shared" si="123"/>
        <v>0</v>
      </c>
      <c r="P341">
        <f t="shared" si="123"/>
        <v>0</v>
      </c>
      <c r="Q341">
        <f t="shared" si="123"/>
        <v>0</v>
      </c>
      <c r="R341">
        <f t="shared" si="123"/>
        <v>0</v>
      </c>
      <c r="U341">
        <f t="shared" si="120"/>
        <v>0.25557534364381856</v>
      </c>
      <c r="V341">
        <f t="shared" si="121"/>
        <v>1.9950234306164638E-3</v>
      </c>
      <c r="W341">
        <f t="shared" si="124"/>
        <v>-0.11221207750836976</v>
      </c>
      <c r="X341">
        <f t="shared" si="125"/>
        <v>1.0963130064225078E-2</v>
      </c>
      <c r="Y341">
        <f t="shared" si="126"/>
        <v>-0.10306981459046738</v>
      </c>
      <c r="Z341">
        <f t="shared" si="127"/>
        <v>1.9614749789135643E-2</v>
      </c>
      <c r="AA341">
        <f t="shared" si="128"/>
        <v>0.11408992862295086</v>
      </c>
      <c r="AB341">
        <f t="shared" si="129"/>
        <v>0</v>
      </c>
      <c r="AC341">
        <f t="shared" si="130"/>
        <v>0</v>
      </c>
      <c r="AD341">
        <f t="shared" si="131"/>
        <v>0</v>
      </c>
      <c r="AE341">
        <f t="shared" si="132"/>
        <v>0</v>
      </c>
      <c r="AF341">
        <f t="shared" si="133"/>
        <v>0</v>
      </c>
      <c r="AG341">
        <f t="shared" si="134"/>
        <v>0</v>
      </c>
      <c r="AH341">
        <f t="shared" si="135"/>
        <v>0</v>
      </c>
      <c r="AI341">
        <f t="shared" si="136"/>
        <v>0</v>
      </c>
      <c r="AJ341">
        <f t="shared" si="122"/>
        <v>0.18695628345190951</v>
      </c>
    </row>
    <row r="342" spans="1:36" x14ac:dyDescent="0.35">
      <c r="A342">
        <v>458</v>
      </c>
      <c r="B342">
        <v>0</v>
      </c>
      <c r="C342" s="6">
        <f t="shared" si="119"/>
        <v>0.2307110995212297</v>
      </c>
      <c r="D342" t="s">
        <v>10</v>
      </c>
      <c r="E342">
        <v>0</v>
      </c>
      <c r="F342">
        <v>27</v>
      </c>
      <c r="G342">
        <v>6214</v>
      </c>
      <c r="H342">
        <v>2</v>
      </c>
      <c r="I342">
        <v>3</v>
      </c>
      <c r="J342">
        <f t="shared" si="123"/>
        <v>1</v>
      </c>
      <c r="K342">
        <f t="shared" si="123"/>
        <v>0</v>
      </c>
      <c r="L342">
        <f t="shared" si="123"/>
        <v>0</v>
      </c>
      <c r="M342">
        <f t="shared" si="123"/>
        <v>0</v>
      </c>
      <c r="N342">
        <f t="shared" si="123"/>
        <v>0</v>
      </c>
      <c r="O342">
        <f t="shared" si="123"/>
        <v>0</v>
      </c>
      <c r="P342">
        <f t="shared" si="123"/>
        <v>0</v>
      </c>
      <c r="Q342">
        <f t="shared" si="123"/>
        <v>0</v>
      </c>
      <c r="R342">
        <f t="shared" si="123"/>
        <v>0</v>
      </c>
      <c r="U342">
        <f t="shared" si="120"/>
        <v>0.25557534364381856</v>
      </c>
      <c r="V342">
        <f t="shared" si="121"/>
        <v>0</v>
      </c>
      <c r="W342">
        <f t="shared" si="124"/>
        <v>-0.10099086975753278</v>
      </c>
      <c r="X342">
        <f t="shared" si="125"/>
        <v>1.113515694983567E-2</v>
      </c>
      <c r="Y342">
        <f t="shared" si="126"/>
        <v>-6.8713209726978253E-2</v>
      </c>
      <c r="Z342">
        <f t="shared" si="127"/>
        <v>1.9614749789135643E-2</v>
      </c>
      <c r="AA342">
        <f t="shared" si="128"/>
        <v>0.11408992862295086</v>
      </c>
      <c r="AB342">
        <f t="shared" si="129"/>
        <v>0</v>
      </c>
      <c r="AC342">
        <f t="shared" si="130"/>
        <v>0</v>
      </c>
      <c r="AD342">
        <f t="shared" si="131"/>
        <v>0</v>
      </c>
      <c r="AE342">
        <f t="shared" si="132"/>
        <v>0</v>
      </c>
      <c r="AF342">
        <f t="shared" si="133"/>
        <v>0</v>
      </c>
      <c r="AG342">
        <f t="shared" si="134"/>
        <v>0</v>
      </c>
      <c r="AH342">
        <f t="shared" si="135"/>
        <v>0</v>
      </c>
      <c r="AI342">
        <f t="shared" si="136"/>
        <v>0</v>
      </c>
      <c r="AJ342">
        <f t="shared" si="122"/>
        <v>0.2307110995212297</v>
      </c>
    </row>
    <row r="343" spans="1:36" x14ac:dyDescent="0.35">
      <c r="A343">
        <v>460</v>
      </c>
      <c r="B343">
        <v>0</v>
      </c>
      <c r="C343" s="6">
        <f t="shared" si="119"/>
        <v>2.1418775032572696E-2</v>
      </c>
      <c r="D343" t="s">
        <v>18</v>
      </c>
      <c r="E343">
        <v>0</v>
      </c>
      <c r="F343">
        <v>37</v>
      </c>
      <c r="G343">
        <v>6347</v>
      </c>
      <c r="H343">
        <v>4</v>
      </c>
      <c r="I343">
        <v>3</v>
      </c>
      <c r="J343">
        <f t="shared" ref="J343:R352" si="137">IF($D343=J$1,1,0)</f>
        <v>0</v>
      </c>
      <c r="K343">
        <f t="shared" si="137"/>
        <v>0</v>
      </c>
      <c r="L343">
        <f t="shared" si="137"/>
        <v>0</v>
      </c>
      <c r="M343">
        <f t="shared" si="137"/>
        <v>1</v>
      </c>
      <c r="N343">
        <f t="shared" si="137"/>
        <v>0</v>
      </c>
      <c r="O343">
        <f t="shared" si="137"/>
        <v>0</v>
      </c>
      <c r="P343">
        <f t="shared" si="137"/>
        <v>0</v>
      </c>
      <c r="Q343">
        <f t="shared" si="137"/>
        <v>0</v>
      </c>
      <c r="R343">
        <f t="shared" si="137"/>
        <v>0</v>
      </c>
      <c r="U343">
        <f t="shared" si="120"/>
        <v>0.25557534364381856</v>
      </c>
      <c r="V343">
        <f t="shared" si="121"/>
        <v>0</v>
      </c>
      <c r="W343">
        <f t="shared" si="124"/>
        <v>-0.13839489559365603</v>
      </c>
      <c r="X343">
        <f t="shared" si="125"/>
        <v>1.1373485864275347E-2</v>
      </c>
      <c r="Y343">
        <f t="shared" si="126"/>
        <v>-0.13742641945395651</v>
      </c>
      <c r="Z343">
        <f t="shared" si="127"/>
        <v>1.9614749789135643E-2</v>
      </c>
      <c r="AA343">
        <f t="shared" si="128"/>
        <v>0</v>
      </c>
      <c r="AB343">
        <f t="shared" si="129"/>
        <v>0</v>
      </c>
      <c r="AC343">
        <f t="shared" si="130"/>
        <v>0</v>
      </c>
      <c r="AD343">
        <f t="shared" si="131"/>
        <v>1.067651078295569E-2</v>
      </c>
      <c r="AE343">
        <f t="shared" si="132"/>
        <v>0</v>
      </c>
      <c r="AF343">
        <f t="shared" si="133"/>
        <v>0</v>
      </c>
      <c r="AG343">
        <f t="shared" si="134"/>
        <v>0</v>
      </c>
      <c r="AH343">
        <f t="shared" si="135"/>
        <v>0</v>
      </c>
      <c r="AI343">
        <f t="shared" si="136"/>
        <v>0</v>
      </c>
      <c r="AJ343">
        <f t="shared" si="122"/>
        <v>2.1418775032572696E-2</v>
      </c>
    </row>
    <row r="344" spans="1:36" x14ac:dyDescent="0.35">
      <c r="A344">
        <v>461</v>
      </c>
      <c r="B344">
        <v>0</v>
      </c>
      <c r="C344" s="6">
        <f t="shared" si="119"/>
        <v>-2.0850046746063059E-2</v>
      </c>
      <c r="D344" t="s">
        <v>22</v>
      </c>
      <c r="E344">
        <v>2</v>
      </c>
      <c r="F344">
        <v>38</v>
      </c>
      <c r="G344">
        <v>11510</v>
      </c>
      <c r="H344">
        <v>4</v>
      </c>
      <c r="I344">
        <v>3</v>
      </c>
      <c r="J344">
        <f t="shared" si="137"/>
        <v>0</v>
      </c>
      <c r="K344">
        <f t="shared" si="137"/>
        <v>0</v>
      </c>
      <c r="L344">
        <f t="shared" si="137"/>
        <v>0</v>
      </c>
      <c r="M344">
        <f t="shared" si="137"/>
        <v>0</v>
      </c>
      <c r="N344">
        <f t="shared" si="137"/>
        <v>0</v>
      </c>
      <c r="O344">
        <f t="shared" si="137"/>
        <v>0</v>
      </c>
      <c r="P344">
        <f t="shared" si="137"/>
        <v>0</v>
      </c>
      <c r="Q344">
        <f t="shared" si="137"/>
        <v>1</v>
      </c>
      <c r="R344">
        <f t="shared" si="137"/>
        <v>0</v>
      </c>
      <c r="U344">
        <f t="shared" si="120"/>
        <v>0.25557534364381856</v>
      </c>
      <c r="V344">
        <f t="shared" si="121"/>
        <v>3.9900468612329276E-3</v>
      </c>
      <c r="W344">
        <f t="shared" si="124"/>
        <v>-0.14213529817726836</v>
      </c>
      <c r="X344">
        <f t="shared" si="125"/>
        <v>2.0625306806020045E-2</v>
      </c>
      <c r="Y344">
        <f t="shared" si="126"/>
        <v>-0.13742641945395651</v>
      </c>
      <c r="Z344">
        <f t="shared" si="127"/>
        <v>1.9614749789135643E-2</v>
      </c>
      <c r="AA344">
        <f t="shared" si="128"/>
        <v>0</v>
      </c>
      <c r="AB344">
        <f t="shared" si="129"/>
        <v>0</v>
      </c>
      <c r="AC344">
        <f t="shared" si="130"/>
        <v>0</v>
      </c>
      <c r="AD344">
        <f t="shared" si="131"/>
        <v>0</v>
      </c>
      <c r="AE344">
        <f t="shared" si="132"/>
        <v>0</v>
      </c>
      <c r="AF344">
        <f t="shared" si="133"/>
        <v>0</v>
      </c>
      <c r="AG344">
        <f t="shared" si="134"/>
        <v>0</v>
      </c>
      <c r="AH344">
        <f t="shared" si="135"/>
        <v>-4.1093776215045383E-2</v>
      </c>
      <c r="AI344">
        <f t="shared" si="136"/>
        <v>0</v>
      </c>
      <c r="AJ344">
        <f t="shared" si="122"/>
        <v>-2.0850046746063059E-2</v>
      </c>
    </row>
    <row r="345" spans="1:36" x14ac:dyDescent="0.35">
      <c r="A345">
        <v>462</v>
      </c>
      <c r="B345">
        <v>0</v>
      </c>
      <c r="C345" s="6">
        <f t="shared" si="119"/>
        <v>5.3267673849900304E-2</v>
      </c>
      <c r="D345" t="s">
        <v>18</v>
      </c>
      <c r="E345">
        <v>4</v>
      </c>
      <c r="F345">
        <v>31</v>
      </c>
      <c r="G345">
        <v>7143</v>
      </c>
      <c r="H345">
        <v>4</v>
      </c>
      <c r="I345">
        <v>3</v>
      </c>
      <c r="J345">
        <f t="shared" si="137"/>
        <v>0</v>
      </c>
      <c r="K345">
        <f t="shared" si="137"/>
        <v>0</v>
      </c>
      <c r="L345">
        <f t="shared" si="137"/>
        <v>0</v>
      </c>
      <c r="M345">
        <f t="shared" si="137"/>
        <v>1</v>
      </c>
      <c r="N345">
        <f t="shared" si="137"/>
        <v>0</v>
      </c>
      <c r="O345">
        <f t="shared" si="137"/>
        <v>0</v>
      </c>
      <c r="P345">
        <f t="shared" si="137"/>
        <v>0</v>
      </c>
      <c r="Q345">
        <f t="shared" si="137"/>
        <v>0</v>
      </c>
      <c r="R345">
        <f t="shared" si="137"/>
        <v>0</v>
      </c>
      <c r="U345">
        <f t="shared" si="120"/>
        <v>0.25557534364381856</v>
      </c>
      <c r="V345">
        <f t="shared" si="121"/>
        <v>7.9800937224658551E-3</v>
      </c>
      <c r="W345">
        <f t="shared" si="124"/>
        <v>-0.11595248009198209</v>
      </c>
      <c r="X345">
        <f t="shared" si="125"/>
        <v>1.2799875457463179E-2</v>
      </c>
      <c r="Y345">
        <f t="shared" si="126"/>
        <v>-0.13742641945395651</v>
      </c>
      <c r="Z345">
        <f t="shared" si="127"/>
        <v>1.9614749789135643E-2</v>
      </c>
      <c r="AA345">
        <f t="shared" si="128"/>
        <v>0</v>
      </c>
      <c r="AB345">
        <f t="shared" si="129"/>
        <v>0</v>
      </c>
      <c r="AC345">
        <f t="shared" si="130"/>
        <v>0</v>
      </c>
      <c r="AD345">
        <f t="shared" si="131"/>
        <v>1.067651078295569E-2</v>
      </c>
      <c r="AE345">
        <f t="shared" si="132"/>
        <v>0</v>
      </c>
      <c r="AF345">
        <f t="shared" si="133"/>
        <v>0</v>
      </c>
      <c r="AG345">
        <f t="shared" si="134"/>
        <v>0</v>
      </c>
      <c r="AH345">
        <f t="shared" si="135"/>
        <v>0</v>
      </c>
      <c r="AI345">
        <f t="shared" si="136"/>
        <v>0</v>
      </c>
      <c r="AJ345">
        <f t="shared" si="122"/>
        <v>5.3267673849900304E-2</v>
      </c>
    </row>
    <row r="346" spans="1:36" x14ac:dyDescent="0.35">
      <c r="A346">
        <v>463</v>
      </c>
      <c r="B346">
        <v>0</v>
      </c>
      <c r="C346" s="6">
        <f t="shared" si="119"/>
        <v>0.22890597635799814</v>
      </c>
      <c r="D346" t="s">
        <v>10</v>
      </c>
      <c r="E346">
        <v>1</v>
      </c>
      <c r="F346">
        <v>29</v>
      </c>
      <c r="G346">
        <v>8268</v>
      </c>
      <c r="H346">
        <v>2</v>
      </c>
      <c r="I346">
        <v>3</v>
      </c>
      <c r="J346">
        <f t="shared" si="137"/>
        <v>1</v>
      </c>
      <c r="K346">
        <f t="shared" si="137"/>
        <v>0</v>
      </c>
      <c r="L346">
        <f t="shared" si="137"/>
        <v>0</v>
      </c>
      <c r="M346">
        <f t="shared" si="137"/>
        <v>0</v>
      </c>
      <c r="N346">
        <f t="shared" si="137"/>
        <v>0</v>
      </c>
      <c r="O346">
        <f t="shared" si="137"/>
        <v>0</v>
      </c>
      <c r="P346">
        <f t="shared" si="137"/>
        <v>0</v>
      </c>
      <c r="Q346">
        <f t="shared" si="137"/>
        <v>0</v>
      </c>
      <c r="R346">
        <f t="shared" si="137"/>
        <v>0</v>
      </c>
      <c r="U346">
        <f t="shared" si="120"/>
        <v>0.25557534364381856</v>
      </c>
      <c r="V346">
        <f t="shared" si="121"/>
        <v>1.9950234306164638E-3</v>
      </c>
      <c r="W346">
        <f t="shared" si="124"/>
        <v>-0.10847167492475744</v>
      </c>
      <c r="X346">
        <f t="shared" si="125"/>
        <v>1.4815815523212315E-2</v>
      </c>
      <c r="Y346">
        <f t="shared" si="126"/>
        <v>-6.8713209726978253E-2</v>
      </c>
      <c r="Z346">
        <f t="shared" si="127"/>
        <v>1.9614749789135643E-2</v>
      </c>
      <c r="AA346">
        <f t="shared" si="128"/>
        <v>0.11408992862295086</v>
      </c>
      <c r="AB346">
        <f t="shared" si="129"/>
        <v>0</v>
      </c>
      <c r="AC346">
        <f t="shared" si="130"/>
        <v>0</v>
      </c>
      <c r="AD346">
        <f t="shared" si="131"/>
        <v>0</v>
      </c>
      <c r="AE346">
        <f t="shared" si="132"/>
        <v>0</v>
      </c>
      <c r="AF346">
        <f t="shared" si="133"/>
        <v>0</v>
      </c>
      <c r="AG346">
        <f t="shared" si="134"/>
        <v>0</v>
      </c>
      <c r="AH346">
        <f t="shared" si="135"/>
        <v>0</v>
      </c>
      <c r="AI346">
        <f t="shared" si="136"/>
        <v>0</v>
      </c>
      <c r="AJ346">
        <f t="shared" si="122"/>
        <v>0.22890597635799814</v>
      </c>
    </row>
    <row r="347" spans="1:36" x14ac:dyDescent="0.35">
      <c r="A347">
        <v>464</v>
      </c>
      <c r="B347">
        <v>0</v>
      </c>
      <c r="C347" s="6">
        <f t="shared" si="119"/>
        <v>0.10074511280226847</v>
      </c>
      <c r="D347" t="s">
        <v>18</v>
      </c>
      <c r="E347">
        <v>0</v>
      </c>
      <c r="F347">
        <v>35</v>
      </c>
      <c r="G347">
        <v>8095</v>
      </c>
      <c r="H347">
        <v>2</v>
      </c>
      <c r="I347">
        <v>3</v>
      </c>
      <c r="J347">
        <f t="shared" si="137"/>
        <v>0</v>
      </c>
      <c r="K347">
        <f t="shared" si="137"/>
        <v>0</v>
      </c>
      <c r="L347">
        <f t="shared" si="137"/>
        <v>0</v>
      </c>
      <c r="M347">
        <f t="shared" si="137"/>
        <v>1</v>
      </c>
      <c r="N347">
        <f t="shared" si="137"/>
        <v>0</v>
      </c>
      <c r="O347">
        <f t="shared" si="137"/>
        <v>0</v>
      </c>
      <c r="P347">
        <f t="shared" si="137"/>
        <v>0</v>
      </c>
      <c r="Q347">
        <f t="shared" si="137"/>
        <v>0</v>
      </c>
      <c r="R347">
        <f t="shared" si="137"/>
        <v>0</v>
      </c>
      <c r="U347">
        <f t="shared" si="120"/>
        <v>0.25557534364381856</v>
      </c>
      <c r="V347">
        <f t="shared" si="121"/>
        <v>0</v>
      </c>
      <c r="W347">
        <f t="shared" si="124"/>
        <v>-0.1309140904264314</v>
      </c>
      <c r="X347">
        <f t="shared" si="125"/>
        <v>1.4505808739768226E-2</v>
      </c>
      <c r="Y347">
        <f t="shared" si="126"/>
        <v>-6.8713209726978253E-2</v>
      </c>
      <c r="Z347">
        <f t="shared" si="127"/>
        <v>1.9614749789135643E-2</v>
      </c>
      <c r="AA347">
        <f t="shared" si="128"/>
        <v>0</v>
      </c>
      <c r="AB347">
        <f t="shared" si="129"/>
        <v>0</v>
      </c>
      <c r="AC347">
        <f t="shared" si="130"/>
        <v>0</v>
      </c>
      <c r="AD347">
        <f t="shared" si="131"/>
        <v>1.067651078295569E-2</v>
      </c>
      <c r="AE347">
        <f t="shared" si="132"/>
        <v>0</v>
      </c>
      <c r="AF347">
        <f t="shared" si="133"/>
        <v>0</v>
      </c>
      <c r="AG347">
        <f t="shared" si="134"/>
        <v>0</v>
      </c>
      <c r="AH347">
        <f t="shared" si="135"/>
        <v>0</v>
      </c>
      <c r="AI347">
        <f t="shared" si="136"/>
        <v>0</v>
      </c>
      <c r="AJ347">
        <f t="shared" si="122"/>
        <v>0.10074511280226847</v>
      </c>
    </row>
    <row r="348" spans="1:36" x14ac:dyDescent="0.35">
      <c r="A348">
        <v>465</v>
      </c>
      <c r="B348">
        <v>0</v>
      </c>
      <c r="C348" s="6">
        <f t="shared" si="119"/>
        <v>0.15615963917176573</v>
      </c>
      <c r="D348" t="s">
        <v>13</v>
      </c>
      <c r="E348">
        <v>0</v>
      </c>
      <c r="F348">
        <v>23</v>
      </c>
      <c r="G348">
        <v>2904</v>
      </c>
      <c r="H348">
        <v>4</v>
      </c>
      <c r="I348">
        <v>3</v>
      </c>
      <c r="J348">
        <f t="shared" si="137"/>
        <v>0</v>
      </c>
      <c r="K348">
        <f t="shared" si="137"/>
        <v>1</v>
      </c>
      <c r="L348">
        <f t="shared" si="137"/>
        <v>0</v>
      </c>
      <c r="M348">
        <f t="shared" si="137"/>
        <v>0</v>
      </c>
      <c r="N348">
        <f t="shared" si="137"/>
        <v>0</v>
      </c>
      <c r="O348">
        <f t="shared" si="137"/>
        <v>0</v>
      </c>
      <c r="P348">
        <f t="shared" si="137"/>
        <v>0</v>
      </c>
      <c r="Q348">
        <f t="shared" si="137"/>
        <v>0</v>
      </c>
      <c r="R348">
        <f t="shared" si="137"/>
        <v>0</v>
      </c>
      <c r="U348">
        <f t="shared" si="120"/>
        <v>0.25557534364381856</v>
      </c>
      <c r="V348">
        <f t="shared" si="121"/>
        <v>0</v>
      </c>
      <c r="W348">
        <f t="shared" si="124"/>
        <v>-8.6029259423083482E-2</v>
      </c>
      <c r="X348">
        <f t="shared" si="125"/>
        <v>5.2038132897204359E-3</v>
      </c>
      <c r="Y348">
        <f t="shared" si="126"/>
        <v>-0.13742641945395651</v>
      </c>
      <c r="Z348">
        <f t="shared" si="127"/>
        <v>1.9614749789135643E-2</v>
      </c>
      <c r="AA348">
        <f t="shared" si="128"/>
        <v>0</v>
      </c>
      <c r="AB348">
        <f t="shared" si="129"/>
        <v>9.9221411326131048E-2</v>
      </c>
      <c r="AC348">
        <f t="shared" si="130"/>
        <v>0</v>
      </c>
      <c r="AD348">
        <f t="shared" si="131"/>
        <v>0</v>
      </c>
      <c r="AE348">
        <f t="shared" si="132"/>
        <v>0</v>
      </c>
      <c r="AF348">
        <f t="shared" si="133"/>
        <v>0</v>
      </c>
      <c r="AG348">
        <f t="shared" si="134"/>
        <v>0</v>
      </c>
      <c r="AH348">
        <f t="shared" si="135"/>
        <v>0</v>
      </c>
      <c r="AI348">
        <f t="shared" si="136"/>
        <v>0</v>
      </c>
      <c r="AJ348">
        <f t="shared" si="122"/>
        <v>0.15615963917176573</v>
      </c>
    </row>
    <row r="349" spans="1:36" x14ac:dyDescent="0.35">
      <c r="A349">
        <v>466</v>
      </c>
      <c r="B349">
        <v>0</v>
      </c>
      <c r="C349" s="6">
        <f t="shared" si="119"/>
        <v>7.6600934637308354E-2</v>
      </c>
      <c r="D349" t="s">
        <v>18</v>
      </c>
      <c r="E349">
        <v>1</v>
      </c>
      <c r="F349">
        <v>41</v>
      </c>
      <c r="G349">
        <v>6032</v>
      </c>
      <c r="H349">
        <v>2</v>
      </c>
      <c r="I349">
        <v>3</v>
      </c>
      <c r="J349">
        <f t="shared" si="137"/>
        <v>0</v>
      </c>
      <c r="K349">
        <f t="shared" si="137"/>
        <v>0</v>
      </c>
      <c r="L349">
        <f t="shared" si="137"/>
        <v>0</v>
      </c>
      <c r="M349">
        <f t="shared" si="137"/>
        <v>1</v>
      </c>
      <c r="N349">
        <f t="shared" si="137"/>
        <v>0</v>
      </c>
      <c r="O349">
        <f t="shared" si="137"/>
        <v>0</v>
      </c>
      <c r="P349">
        <f t="shared" si="137"/>
        <v>0</v>
      </c>
      <c r="Q349">
        <f t="shared" si="137"/>
        <v>0</v>
      </c>
      <c r="R349">
        <f t="shared" si="137"/>
        <v>0</v>
      </c>
      <c r="U349">
        <f t="shared" si="120"/>
        <v>0.25557534364381856</v>
      </c>
      <c r="V349">
        <f t="shared" si="121"/>
        <v>1.9950234306164638E-3</v>
      </c>
      <c r="W349">
        <f t="shared" si="124"/>
        <v>-0.15335650592810535</v>
      </c>
      <c r="X349">
        <f t="shared" si="125"/>
        <v>1.0809022645865588E-2</v>
      </c>
      <c r="Y349">
        <f t="shared" si="126"/>
        <v>-6.8713209726978253E-2</v>
      </c>
      <c r="Z349">
        <f t="shared" si="127"/>
        <v>1.9614749789135643E-2</v>
      </c>
      <c r="AA349">
        <f t="shared" si="128"/>
        <v>0</v>
      </c>
      <c r="AB349">
        <f t="shared" si="129"/>
        <v>0</v>
      </c>
      <c r="AC349">
        <f t="shared" si="130"/>
        <v>0</v>
      </c>
      <c r="AD349">
        <f t="shared" si="131"/>
        <v>1.067651078295569E-2</v>
      </c>
      <c r="AE349">
        <f t="shared" si="132"/>
        <v>0</v>
      </c>
      <c r="AF349">
        <f t="shared" si="133"/>
        <v>0</v>
      </c>
      <c r="AG349">
        <f t="shared" si="134"/>
        <v>0</v>
      </c>
      <c r="AH349">
        <f t="shared" si="135"/>
        <v>0</v>
      </c>
      <c r="AI349">
        <f t="shared" si="136"/>
        <v>0</v>
      </c>
      <c r="AJ349">
        <f t="shared" si="122"/>
        <v>7.6600934637308354E-2</v>
      </c>
    </row>
    <row r="350" spans="1:36" x14ac:dyDescent="0.35">
      <c r="A350">
        <v>467</v>
      </c>
      <c r="B350">
        <v>0</v>
      </c>
      <c r="C350" s="6">
        <f t="shared" si="119"/>
        <v>0.32381558694395507</v>
      </c>
      <c r="D350" t="s">
        <v>21</v>
      </c>
      <c r="E350">
        <v>0</v>
      </c>
      <c r="F350">
        <v>47</v>
      </c>
      <c r="G350">
        <v>2976</v>
      </c>
      <c r="H350">
        <v>3</v>
      </c>
      <c r="I350">
        <v>3</v>
      </c>
      <c r="J350">
        <f t="shared" si="137"/>
        <v>0</v>
      </c>
      <c r="K350">
        <f t="shared" si="137"/>
        <v>0</v>
      </c>
      <c r="L350">
        <f t="shared" si="137"/>
        <v>0</v>
      </c>
      <c r="M350">
        <f t="shared" si="137"/>
        <v>0</v>
      </c>
      <c r="N350">
        <f t="shared" si="137"/>
        <v>0</v>
      </c>
      <c r="O350">
        <f t="shared" si="137"/>
        <v>0</v>
      </c>
      <c r="P350">
        <f t="shared" si="137"/>
        <v>1</v>
      </c>
      <c r="Q350">
        <f t="shared" si="137"/>
        <v>0</v>
      </c>
      <c r="R350">
        <f t="shared" si="137"/>
        <v>0</v>
      </c>
      <c r="U350">
        <f t="shared" si="120"/>
        <v>0.25557534364381856</v>
      </c>
      <c r="V350">
        <f t="shared" si="121"/>
        <v>0</v>
      </c>
      <c r="W350">
        <f t="shared" si="124"/>
        <v>-0.17579892142977929</v>
      </c>
      <c r="X350">
        <f t="shared" si="125"/>
        <v>5.3328334539283805E-3</v>
      </c>
      <c r="Y350">
        <f t="shared" si="126"/>
        <v>-0.10306981459046738</v>
      </c>
      <c r="Z350">
        <f t="shared" si="127"/>
        <v>1.9614749789135643E-2</v>
      </c>
      <c r="AA350">
        <f t="shared" si="128"/>
        <v>0</v>
      </c>
      <c r="AB350">
        <f t="shared" si="129"/>
        <v>0</v>
      </c>
      <c r="AC350">
        <f t="shared" si="130"/>
        <v>0</v>
      </c>
      <c r="AD350">
        <f t="shared" si="131"/>
        <v>0</v>
      </c>
      <c r="AE350">
        <f t="shared" si="132"/>
        <v>0</v>
      </c>
      <c r="AF350">
        <f t="shared" si="133"/>
        <v>0</v>
      </c>
      <c r="AG350">
        <f t="shared" si="134"/>
        <v>0.32216139607731914</v>
      </c>
      <c r="AH350">
        <f t="shared" si="135"/>
        <v>0</v>
      </c>
      <c r="AI350">
        <f t="shared" si="136"/>
        <v>0</v>
      </c>
      <c r="AJ350">
        <f t="shared" si="122"/>
        <v>0.32381558694395507</v>
      </c>
    </row>
    <row r="351" spans="1:36" x14ac:dyDescent="0.35">
      <c r="A351">
        <v>468</v>
      </c>
      <c r="B351">
        <v>0</v>
      </c>
      <c r="C351" s="6">
        <f t="shared" si="119"/>
        <v>-3.1770198719800746E-2</v>
      </c>
      <c r="D351" t="s">
        <v>22</v>
      </c>
      <c r="E351">
        <v>0</v>
      </c>
      <c r="F351">
        <v>42</v>
      </c>
      <c r="G351">
        <v>15992</v>
      </c>
      <c r="H351">
        <v>4</v>
      </c>
      <c r="I351">
        <v>3</v>
      </c>
      <c r="J351">
        <f t="shared" si="137"/>
        <v>0</v>
      </c>
      <c r="K351">
        <f t="shared" si="137"/>
        <v>0</v>
      </c>
      <c r="L351">
        <f t="shared" si="137"/>
        <v>0</v>
      </c>
      <c r="M351">
        <f t="shared" si="137"/>
        <v>0</v>
      </c>
      <c r="N351">
        <f t="shared" si="137"/>
        <v>0</v>
      </c>
      <c r="O351">
        <f t="shared" si="137"/>
        <v>0</v>
      </c>
      <c r="P351">
        <f t="shared" si="137"/>
        <v>0</v>
      </c>
      <c r="Q351">
        <f t="shared" si="137"/>
        <v>1</v>
      </c>
      <c r="R351">
        <f t="shared" si="137"/>
        <v>0</v>
      </c>
      <c r="U351">
        <f t="shared" si="120"/>
        <v>0.25557534364381856</v>
      </c>
      <c r="V351">
        <f t="shared" si="121"/>
        <v>0</v>
      </c>
      <c r="W351">
        <f t="shared" si="124"/>
        <v>-0.15709690851171768</v>
      </c>
      <c r="X351">
        <f t="shared" si="125"/>
        <v>2.8656812027964603E-2</v>
      </c>
      <c r="Y351">
        <f t="shared" si="126"/>
        <v>-0.13742641945395651</v>
      </c>
      <c r="Z351">
        <f t="shared" si="127"/>
        <v>1.9614749789135643E-2</v>
      </c>
      <c r="AA351">
        <f t="shared" si="128"/>
        <v>0</v>
      </c>
      <c r="AB351">
        <f t="shared" si="129"/>
        <v>0</v>
      </c>
      <c r="AC351">
        <f t="shared" si="130"/>
        <v>0</v>
      </c>
      <c r="AD351">
        <f t="shared" si="131"/>
        <v>0</v>
      </c>
      <c r="AE351">
        <f t="shared" si="132"/>
        <v>0</v>
      </c>
      <c r="AF351">
        <f t="shared" si="133"/>
        <v>0</v>
      </c>
      <c r="AG351">
        <f t="shared" si="134"/>
        <v>0</v>
      </c>
      <c r="AH351">
        <f t="shared" si="135"/>
        <v>-4.1093776215045383E-2</v>
      </c>
      <c r="AI351">
        <f t="shared" si="136"/>
        <v>0</v>
      </c>
      <c r="AJ351">
        <f t="shared" si="122"/>
        <v>-3.1770198719800746E-2</v>
      </c>
    </row>
    <row r="352" spans="1:36" x14ac:dyDescent="0.35">
      <c r="A352">
        <v>469</v>
      </c>
      <c r="B352">
        <v>0</v>
      </c>
      <c r="C352" s="6">
        <f t="shared" si="119"/>
        <v>0.18606929286571822</v>
      </c>
      <c r="D352" t="s">
        <v>10</v>
      </c>
      <c r="E352">
        <v>0</v>
      </c>
      <c r="F352">
        <v>29</v>
      </c>
      <c r="G352">
        <v>4649</v>
      </c>
      <c r="H352">
        <v>3</v>
      </c>
      <c r="I352">
        <v>3</v>
      </c>
      <c r="J352">
        <f t="shared" si="137"/>
        <v>1</v>
      </c>
      <c r="K352">
        <f t="shared" si="137"/>
        <v>0</v>
      </c>
      <c r="L352">
        <f t="shared" si="137"/>
        <v>0</v>
      </c>
      <c r="M352">
        <f t="shared" si="137"/>
        <v>0</v>
      </c>
      <c r="N352">
        <f t="shared" si="137"/>
        <v>0</v>
      </c>
      <c r="O352">
        <f t="shared" si="137"/>
        <v>0</v>
      </c>
      <c r="P352">
        <f t="shared" si="137"/>
        <v>0</v>
      </c>
      <c r="Q352">
        <f t="shared" si="137"/>
        <v>0</v>
      </c>
      <c r="R352">
        <f t="shared" si="137"/>
        <v>0</v>
      </c>
      <c r="U352">
        <f t="shared" si="120"/>
        <v>0.25557534364381856</v>
      </c>
      <c r="V352">
        <f t="shared" si="121"/>
        <v>0</v>
      </c>
      <c r="W352">
        <f t="shared" si="124"/>
        <v>-0.10847167492475744</v>
      </c>
      <c r="X352">
        <f t="shared" si="125"/>
        <v>8.3307603250379839E-3</v>
      </c>
      <c r="Y352">
        <f t="shared" si="126"/>
        <v>-0.10306981459046738</v>
      </c>
      <c r="Z352">
        <f t="shared" si="127"/>
        <v>1.9614749789135643E-2</v>
      </c>
      <c r="AA352">
        <f t="shared" si="128"/>
        <v>0.11408992862295086</v>
      </c>
      <c r="AB352">
        <f t="shared" si="129"/>
        <v>0</v>
      </c>
      <c r="AC352">
        <f t="shared" si="130"/>
        <v>0</v>
      </c>
      <c r="AD352">
        <f t="shared" si="131"/>
        <v>0</v>
      </c>
      <c r="AE352">
        <f t="shared" si="132"/>
        <v>0</v>
      </c>
      <c r="AF352">
        <f t="shared" si="133"/>
        <v>0</v>
      </c>
      <c r="AG352">
        <f t="shared" si="134"/>
        <v>0</v>
      </c>
      <c r="AH352">
        <f t="shared" si="135"/>
        <v>0</v>
      </c>
      <c r="AI352">
        <f t="shared" si="136"/>
        <v>0</v>
      </c>
      <c r="AJ352">
        <f t="shared" si="122"/>
        <v>0.18606929286571822</v>
      </c>
    </row>
    <row r="353" spans="1:36" x14ac:dyDescent="0.35">
      <c r="A353">
        <v>470</v>
      </c>
      <c r="B353">
        <v>0</v>
      </c>
      <c r="C353" s="6">
        <f t="shared" si="119"/>
        <v>0.18708400267120634</v>
      </c>
      <c r="D353" t="s">
        <v>24</v>
      </c>
      <c r="E353">
        <v>1</v>
      </c>
      <c r="F353">
        <v>42</v>
      </c>
      <c r="G353">
        <v>2696</v>
      </c>
      <c r="H353">
        <v>3</v>
      </c>
      <c r="I353">
        <v>3</v>
      </c>
      <c r="J353">
        <f t="shared" ref="J353:R362" si="138">IF($D353=J$1,1,0)</f>
        <v>0</v>
      </c>
      <c r="K353">
        <f t="shared" si="138"/>
        <v>0</v>
      </c>
      <c r="L353">
        <f t="shared" si="138"/>
        <v>0</v>
      </c>
      <c r="M353">
        <f t="shared" si="138"/>
        <v>0</v>
      </c>
      <c r="N353">
        <f t="shared" si="138"/>
        <v>0</v>
      </c>
      <c r="O353">
        <f t="shared" si="138"/>
        <v>0</v>
      </c>
      <c r="P353">
        <f t="shared" si="138"/>
        <v>0</v>
      </c>
      <c r="Q353">
        <f t="shared" si="138"/>
        <v>0</v>
      </c>
      <c r="R353">
        <f t="shared" si="138"/>
        <v>1</v>
      </c>
      <c r="U353">
        <f t="shared" si="120"/>
        <v>0.25557534364381856</v>
      </c>
      <c r="V353">
        <f t="shared" si="121"/>
        <v>1.9950234306164638E-3</v>
      </c>
      <c r="W353">
        <f t="shared" si="124"/>
        <v>-0.15709690851171768</v>
      </c>
      <c r="X353">
        <f t="shared" si="125"/>
        <v>4.8310883708974845E-3</v>
      </c>
      <c r="Y353">
        <f t="shared" si="126"/>
        <v>-0.10306981459046738</v>
      </c>
      <c r="Z353">
        <f t="shared" si="127"/>
        <v>1.9614749789135643E-2</v>
      </c>
      <c r="AA353">
        <f t="shared" si="128"/>
        <v>0</v>
      </c>
      <c r="AB353">
        <f t="shared" si="129"/>
        <v>0</v>
      </c>
      <c r="AC353">
        <f t="shared" si="130"/>
        <v>0</v>
      </c>
      <c r="AD353">
        <f t="shared" si="131"/>
        <v>0</v>
      </c>
      <c r="AE353">
        <f t="shared" si="132"/>
        <v>0</v>
      </c>
      <c r="AF353">
        <f t="shared" si="133"/>
        <v>0</v>
      </c>
      <c r="AG353">
        <f t="shared" si="134"/>
        <v>0</v>
      </c>
      <c r="AH353">
        <f t="shared" si="135"/>
        <v>0</v>
      </c>
      <c r="AI353">
        <f t="shared" si="136"/>
        <v>0.16523452053892324</v>
      </c>
      <c r="AJ353">
        <f t="shared" si="122"/>
        <v>0.18708400267120634</v>
      </c>
    </row>
    <row r="354" spans="1:36" x14ac:dyDescent="0.35">
      <c r="A354">
        <v>471</v>
      </c>
      <c r="B354">
        <v>0</v>
      </c>
      <c r="C354" s="6">
        <f t="shared" si="119"/>
        <v>0.26551980654568225</v>
      </c>
      <c r="D354" t="s">
        <v>15</v>
      </c>
      <c r="E354">
        <v>0</v>
      </c>
      <c r="F354">
        <v>32</v>
      </c>
      <c r="G354">
        <v>2370</v>
      </c>
      <c r="H354">
        <v>2</v>
      </c>
      <c r="I354">
        <v>3</v>
      </c>
      <c r="J354">
        <f t="shared" si="138"/>
        <v>0</v>
      </c>
      <c r="K354">
        <f t="shared" si="138"/>
        <v>0</v>
      </c>
      <c r="L354">
        <f t="shared" si="138"/>
        <v>1</v>
      </c>
      <c r="M354">
        <f t="shared" si="138"/>
        <v>0</v>
      </c>
      <c r="N354">
        <f t="shared" si="138"/>
        <v>0</v>
      </c>
      <c r="O354">
        <f t="shared" si="138"/>
        <v>0</v>
      </c>
      <c r="P354">
        <f t="shared" si="138"/>
        <v>0</v>
      </c>
      <c r="Q354">
        <f t="shared" si="138"/>
        <v>0</v>
      </c>
      <c r="R354">
        <f t="shared" si="138"/>
        <v>0</v>
      </c>
      <c r="U354">
        <f t="shared" si="120"/>
        <v>0.25557534364381856</v>
      </c>
      <c r="V354">
        <f t="shared" si="121"/>
        <v>0</v>
      </c>
      <c r="W354">
        <f t="shared" si="124"/>
        <v>-0.11969288267559441</v>
      </c>
      <c r="X354">
        <f t="shared" si="125"/>
        <v>4.246913738511513E-3</v>
      </c>
      <c r="Y354">
        <f t="shared" si="126"/>
        <v>-6.8713209726978253E-2</v>
      </c>
      <c r="Z354">
        <f t="shared" si="127"/>
        <v>1.9614749789135643E-2</v>
      </c>
      <c r="AA354">
        <f t="shared" si="128"/>
        <v>0</v>
      </c>
      <c r="AB354">
        <f t="shared" si="129"/>
        <v>0</v>
      </c>
      <c r="AC354">
        <f t="shared" si="130"/>
        <v>0.1744888917767892</v>
      </c>
      <c r="AD354">
        <f t="shared" si="131"/>
        <v>0</v>
      </c>
      <c r="AE354">
        <f t="shared" si="132"/>
        <v>0</v>
      </c>
      <c r="AF354">
        <f t="shared" si="133"/>
        <v>0</v>
      </c>
      <c r="AG354">
        <f t="shared" si="134"/>
        <v>0</v>
      </c>
      <c r="AH354">
        <f t="shared" si="135"/>
        <v>0</v>
      </c>
      <c r="AI354">
        <f t="shared" si="136"/>
        <v>0</v>
      </c>
      <c r="AJ354">
        <f t="shared" si="122"/>
        <v>0.26551980654568225</v>
      </c>
    </row>
    <row r="355" spans="1:36" x14ac:dyDescent="0.35">
      <c r="A355">
        <v>473</v>
      </c>
      <c r="B355">
        <v>0</v>
      </c>
      <c r="C355" s="6">
        <f t="shared" si="119"/>
        <v>2.1525706609586807E-2</v>
      </c>
      <c r="D355" t="s">
        <v>20</v>
      </c>
      <c r="E355">
        <v>0</v>
      </c>
      <c r="F355">
        <v>48</v>
      </c>
      <c r="G355">
        <v>12504</v>
      </c>
      <c r="H355">
        <v>3</v>
      </c>
      <c r="I355">
        <v>4</v>
      </c>
      <c r="J355">
        <f t="shared" si="138"/>
        <v>0</v>
      </c>
      <c r="K355">
        <f t="shared" si="138"/>
        <v>0</v>
      </c>
      <c r="L355">
        <f t="shared" si="138"/>
        <v>0</v>
      </c>
      <c r="M355">
        <f t="shared" si="138"/>
        <v>0</v>
      </c>
      <c r="N355">
        <f t="shared" si="138"/>
        <v>0</v>
      </c>
      <c r="O355">
        <f t="shared" si="138"/>
        <v>1</v>
      </c>
      <c r="P355">
        <f t="shared" si="138"/>
        <v>0</v>
      </c>
      <c r="Q355">
        <f t="shared" si="138"/>
        <v>0</v>
      </c>
      <c r="R355">
        <f t="shared" si="138"/>
        <v>0</v>
      </c>
      <c r="U355">
        <f t="shared" si="120"/>
        <v>0.25557534364381856</v>
      </c>
      <c r="V355">
        <f t="shared" si="121"/>
        <v>0</v>
      </c>
      <c r="W355">
        <f t="shared" si="124"/>
        <v>-0.17953932401339162</v>
      </c>
      <c r="X355">
        <f t="shared" si="125"/>
        <v>2.2406501850779727E-2</v>
      </c>
      <c r="Y355">
        <f t="shared" si="126"/>
        <v>-0.10306981459046738</v>
      </c>
      <c r="Z355">
        <f t="shared" si="127"/>
        <v>2.6152999718847523E-2</v>
      </c>
      <c r="AA355">
        <f t="shared" si="128"/>
        <v>0</v>
      </c>
      <c r="AB355">
        <f t="shared" si="129"/>
        <v>0</v>
      </c>
      <c r="AC355">
        <f t="shared" si="130"/>
        <v>0</v>
      </c>
      <c r="AD355">
        <f t="shared" si="131"/>
        <v>0</v>
      </c>
      <c r="AE355">
        <f t="shared" si="132"/>
        <v>0</v>
      </c>
      <c r="AF355">
        <f t="shared" si="133"/>
        <v>0</v>
      </c>
      <c r="AG355">
        <f t="shared" si="134"/>
        <v>0</v>
      </c>
      <c r="AH355">
        <f t="shared" si="135"/>
        <v>0</v>
      </c>
      <c r="AI355">
        <f t="shared" si="136"/>
        <v>0</v>
      </c>
      <c r="AJ355">
        <f t="shared" si="122"/>
        <v>2.1525706609586807E-2</v>
      </c>
    </row>
    <row r="356" spans="1:36" x14ac:dyDescent="0.35">
      <c r="A356">
        <v>474</v>
      </c>
      <c r="B356">
        <v>0</v>
      </c>
      <c r="C356" s="6">
        <f t="shared" si="119"/>
        <v>0.22433523462144805</v>
      </c>
      <c r="D356" t="s">
        <v>13</v>
      </c>
      <c r="E356">
        <v>6</v>
      </c>
      <c r="F356">
        <v>37</v>
      </c>
      <c r="G356">
        <v>5974</v>
      </c>
      <c r="H356">
        <v>1</v>
      </c>
      <c r="I356">
        <v>3</v>
      </c>
      <c r="J356">
        <f t="shared" si="138"/>
        <v>0</v>
      </c>
      <c r="K356">
        <f t="shared" si="138"/>
        <v>1</v>
      </c>
      <c r="L356">
        <f t="shared" si="138"/>
        <v>0</v>
      </c>
      <c r="M356">
        <f t="shared" si="138"/>
        <v>0</v>
      </c>
      <c r="N356">
        <f t="shared" si="138"/>
        <v>0</v>
      </c>
      <c r="O356">
        <f t="shared" si="138"/>
        <v>0</v>
      </c>
      <c r="P356">
        <f t="shared" si="138"/>
        <v>0</v>
      </c>
      <c r="Q356">
        <f t="shared" si="138"/>
        <v>0</v>
      </c>
      <c r="R356">
        <f t="shared" si="138"/>
        <v>0</v>
      </c>
      <c r="U356">
        <f t="shared" si="120"/>
        <v>0.25557534364381856</v>
      </c>
      <c r="V356">
        <f t="shared" si="121"/>
        <v>1.1970140583698783E-2</v>
      </c>
      <c r="W356">
        <f t="shared" si="124"/>
        <v>-0.13839489559365603</v>
      </c>
      <c r="X356">
        <f t="shared" si="125"/>
        <v>1.0705089735809189E-2</v>
      </c>
      <c r="Y356">
        <f t="shared" si="126"/>
        <v>-3.4356604863489126E-2</v>
      </c>
      <c r="Z356">
        <f t="shared" si="127"/>
        <v>1.9614749789135643E-2</v>
      </c>
      <c r="AA356">
        <f t="shared" si="128"/>
        <v>0</v>
      </c>
      <c r="AB356">
        <f t="shared" si="129"/>
        <v>9.9221411326131048E-2</v>
      </c>
      <c r="AC356">
        <f t="shared" si="130"/>
        <v>0</v>
      </c>
      <c r="AD356">
        <f t="shared" si="131"/>
        <v>0</v>
      </c>
      <c r="AE356">
        <f t="shared" si="132"/>
        <v>0</v>
      </c>
      <c r="AF356">
        <f t="shared" si="133"/>
        <v>0</v>
      </c>
      <c r="AG356">
        <f t="shared" si="134"/>
        <v>0</v>
      </c>
      <c r="AH356">
        <f t="shared" si="135"/>
        <v>0</v>
      </c>
      <c r="AI356">
        <f t="shared" si="136"/>
        <v>0</v>
      </c>
      <c r="AJ356">
        <f t="shared" si="122"/>
        <v>0.22433523462144805</v>
      </c>
    </row>
    <row r="357" spans="1:36" x14ac:dyDescent="0.35">
      <c r="A357">
        <v>475</v>
      </c>
      <c r="B357">
        <v>0</v>
      </c>
      <c r="C357" s="6">
        <f t="shared" si="119"/>
        <v>0.18647483650842345</v>
      </c>
      <c r="D357" t="s">
        <v>10</v>
      </c>
      <c r="E357">
        <v>2</v>
      </c>
      <c r="F357">
        <v>30</v>
      </c>
      <c r="G357">
        <v>4736</v>
      </c>
      <c r="H357">
        <v>3</v>
      </c>
      <c r="I357">
        <v>3</v>
      </c>
      <c r="J357">
        <f t="shared" si="138"/>
        <v>1</v>
      </c>
      <c r="K357">
        <f t="shared" si="138"/>
        <v>0</v>
      </c>
      <c r="L357">
        <f t="shared" si="138"/>
        <v>0</v>
      </c>
      <c r="M357">
        <f t="shared" si="138"/>
        <v>0</v>
      </c>
      <c r="N357">
        <f t="shared" si="138"/>
        <v>0</v>
      </c>
      <c r="O357">
        <f t="shared" si="138"/>
        <v>0</v>
      </c>
      <c r="P357">
        <f t="shared" si="138"/>
        <v>0</v>
      </c>
      <c r="Q357">
        <f t="shared" si="138"/>
        <v>0</v>
      </c>
      <c r="R357">
        <f t="shared" si="138"/>
        <v>0</v>
      </c>
      <c r="U357">
        <f t="shared" si="120"/>
        <v>0.25557534364381856</v>
      </c>
      <c r="V357">
        <f t="shared" si="121"/>
        <v>3.9900468612329276E-3</v>
      </c>
      <c r="W357">
        <f t="shared" si="124"/>
        <v>-0.11221207750836976</v>
      </c>
      <c r="X357">
        <f t="shared" si="125"/>
        <v>8.4866596901225846E-3</v>
      </c>
      <c r="Y357">
        <f t="shared" si="126"/>
        <v>-0.10306981459046738</v>
      </c>
      <c r="Z357">
        <f t="shared" si="127"/>
        <v>1.9614749789135643E-2</v>
      </c>
      <c r="AA357">
        <f t="shared" si="128"/>
        <v>0.11408992862295086</v>
      </c>
      <c r="AB357">
        <f t="shared" si="129"/>
        <v>0</v>
      </c>
      <c r="AC357">
        <f t="shared" si="130"/>
        <v>0</v>
      </c>
      <c r="AD357">
        <f t="shared" si="131"/>
        <v>0</v>
      </c>
      <c r="AE357">
        <f t="shared" si="132"/>
        <v>0</v>
      </c>
      <c r="AF357">
        <f t="shared" si="133"/>
        <v>0</v>
      </c>
      <c r="AG357">
        <f t="shared" si="134"/>
        <v>0</v>
      </c>
      <c r="AH357">
        <f t="shared" si="135"/>
        <v>0</v>
      </c>
      <c r="AI357">
        <f t="shared" si="136"/>
        <v>0</v>
      </c>
      <c r="AJ357">
        <f t="shared" si="122"/>
        <v>0.18647483650842345</v>
      </c>
    </row>
    <row r="358" spans="1:36" x14ac:dyDescent="0.35">
      <c r="A358">
        <v>476</v>
      </c>
      <c r="B358">
        <v>0</v>
      </c>
      <c r="C358" s="6">
        <f t="shared" si="119"/>
        <v>0.21241505416201684</v>
      </c>
      <c r="D358" t="s">
        <v>10</v>
      </c>
      <c r="E358">
        <v>7</v>
      </c>
      <c r="F358">
        <v>26</v>
      </c>
      <c r="G358">
        <v>5296</v>
      </c>
      <c r="H358">
        <v>3</v>
      </c>
      <c r="I358">
        <v>3</v>
      </c>
      <c r="J358">
        <f t="shared" si="138"/>
        <v>1</v>
      </c>
      <c r="K358">
        <f t="shared" si="138"/>
        <v>0</v>
      </c>
      <c r="L358">
        <f t="shared" si="138"/>
        <v>0</v>
      </c>
      <c r="M358">
        <f t="shared" si="138"/>
        <v>0</v>
      </c>
      <c r="N358">
        <f t="shared" si="138"/>
        <v>0</v>
      </c>
      <c r="O358">
        <f t="shared" si="138"/>
        <v>0</v>
      </c>
      <c r="P358">
        <f t="shared" si="138"/>
        <v>0</v>
      </c>
      <c r="Q358">
        <f t="shared" si="138"/>
        <v>0</v>
      </c>
      <c r="R358">
        <f t="shared" si="138"/>
        <v>0</v>
      </c>
      <c r="U358">
        <f t="shared" si="120"/>
        <v>0.25557534364381856</v>
      </c>
      <c r="V358">
        <f t="shared" si="121"/>
        <v>1.3965164014315246E-2</v>
      </c>
      <c r="W358">
        <f t="shared" si="124"/>
        <v>-9.7250467173920468E-2</v>
      </c>
      <c r="X358">
        <f t="shared" si="125"/>
        <v>9.4901498561843767E-3</v>
      </c>
      <c r="Y358">
        <f t="shared" si="126"/>
        <v>-0.10306981459046738</v>
      </c>
      <c r="Z358">
        <f t="shared" si="127"/>
        <v>1.9614749789135643E-2</v>
      </c>
      <c r="AA358">
        <f t="shared" si="128"/>
        <v>0.11408992862295086</v>
      </c>
      <c r="AB358">
        <f t="shared" si="129"/>
        <v>0</v>
      </c>
      <c r="AC358">
        <f t="shared" si="130"/>
        <v>0</v>
      </c>
      <c r="AD358">
        <f t="shared" si="131"/>
        <v>0</v>
      </c>
      <c r="AE358">
        <f t="shared" si="132"/>
        <v>0</v>
      </c>
      <c r="AF358">
        <f t="shared" si="133"/>
        <v>0</v>
      </c>
      <c r="AG358">
        <f t="shared" si="134"/>
        <v>0</v>
      </c>
      <c r="AH358">
        <f t="shared" si="135"/>
        <v>0</v>
      </c>
      <c r="AI358">
        <f t="shared" si="136"/>
        <v>0</v>
      </c>
      <c r="AJ358">
        <f t="shared" si="122"/>
        <v>0.21241505416201684</v>
      </c>
    </row>
    <row r="359" spans="1:36" x14ac:dyDescent="0.35">
      <c r="A359">
        <v>477</v>
      </c>
      <c r="B359">
        <v>0</v>
      </c>
      <c r="C359" s="6">
        <f t="shared" si="119"/>
        <v>1.7083604485076738E-2</v>
      </c>
      <c r="D359" t="s">
        <v>19</v>
      </c>
      <c r="E359">
        <v>0</v>
      </c>
      <c r="F359">
        <v>42</v>
      </c>
      <c r="G359">
        <v>6781</v>
      </c>
      <c r="H359">
        <v>4</v>
      </c>
      <c r="I359">
        <v>4</v>
      </c>
      <c r="J359">
        <f t="shared" si="138"/>
        <v>0</v>
      </c>
      <c r="K359">
        <f t="shared" si="138"/>
        <v>0</v>
      </c>
      <c r="L359">
        <f t="shared" si="138"/>
        <v>0</v>
      </c>
      <c r="M359">
        <f t="shared" si="138"/>
        <v>0</v>
      </c>
      <c r="N359">
        <f t="shared" si="138"/>
        <v>1</v>
      </c>
      <c r="O359">
        <f t="shared" si="138"/>
        <v>0</v>
      </c>
      <c r="P359">
        <f t="shared" si="138"/>
        <v>0</v>
      </c>
      <c r="Q359">
        <f t="shared" si="138"/>
        <v>0</v>
      </c>
      <c r="R359">
        <f t="shared" si="138"/>
        <v>0</v>
      </c>
      <c r="U359">
        <f t="shared" si="120"/>
        <v>0.25557534364381856</v>
      </c>
      <c r="V359">
        <f t="shared" si="121"/>
        <v>0</v>
      </c>
      <c r="W359">
        <f t="shared" si="124"/>
        <v>-0.15709690851171768</v>
      </c>
      <c r="X359">
        <f t="shared" si="125"/>
        <v>1.2151190742973236E-2</v>
      </c>
      <c r="Y359">
        <f t="shared" si="126"/>
        <v>-0.13742641945395651</v>
      </c>
      <c r="Z359">
        <f t="shared" si="127"/>
        <v>2.6152999718847523E-2</v>
      </c>
      <c r="AA359">
        <f t="shared" si="128"/>
        <v>0</v>
      </c>
      <c r="AB359">
        <f t="shared" si="129"/>
        <v>0</v>
      </c>
      <c r="AC359">
        <f t="shared" si="130"/>
        <v>0</v>
      </c>
      <c r="AD359">
        <f t="shared" si="131"/>
        <v>0</v>
      </c>
      <c r="AE359">
        <f t="shared" si="132"/>
        <v>1.7727398345111601E-2</v>
      </c>
      <c r="AF359">
        <f t="shared" si="133"/>
        <v>0</v>
      </c>
      <c r="AG359">
        <f t="shared" si="134"/>
        <v>0</v>
      </c>
      <c r="AH359">
        <f t="shared" si="135"/>
        <v>0</v>
      </c>
      <c r="AI359">
        <f t="shared" si="136"/>
        <v>0</v>
      </c>
      <c r="AJ359">
        <f t="shared" si="122"/>
        <v>1.7083604485076738E-2</v>
      </c>
    </row>
    <row r="360" spans="1:36" x14ac:dyDescent="0.35">
      <c r="A360">
        <v>478</v>
      </c>
      <c r="B360">
        <v>1</v>
      </c>
      <c r="C360" s="6">
        <f t="shared" si="119"/>
        <v>0.45598054113844261</v>
      </c>
      <c r="D360" t="s">
        <v>21</v>
      </c>
      <c r="E360">
        <v>1</v>
      </c>
      <c r="F360">
        <v>21</v>
      </c>
      <c r="G360">
        <v>2174</v>
      </c>
      <c r="H360">
        <v>2</v>
      </c>
      <c r="I360">
        <v>3</v>
      </c>
      <c r="J360">
        <f t="shared" si="138"/>
        <v>0</v>
      </c>
      <c r="K360">
        <f t="shared" si="138"/>
        <v>0</v>
      </c>
      <c r="L360">
        <f t="shared" si="138"/>
        <v>0</v>
      </c>
      <c r="M360">
        <f t="shared" si="138"/>
        <v>0</v>
      </c>
      <c r="N360">
        <f t="shared" si="138"/>
        <v>0</v>
      </c>
      <c r="O360">
        <f t="shared" si="138"/>
        <v>0</v>
      </c>
      <c r="P360">
        <f t="shared" si="138"/>
        <v>1</v>
      </c>
      <c r="Q360">
        <f t="shared" si="138"/>
        <v>0</v>
      </c>
      <c r="R360">
        <f t="shared" si="138"/>
        <v>0</v>
      </c>
      <c r="U360">
        <f t="shared" si="120"/>
        <v>0.25557534364381856</v>
      </c>
      <c r="V360">
        <f t="shared" si="121"/>
        <v>1.9950234306164638E-3</v>
      </c>
      <c r="W360">
        <f t="shared" si="124"/>
        <v>-7.8548454255858838E-2</v>
      </c>
      <c r="X360">
        <f t="shared" si="125"/>
        <v>3.8956921803898854E-3</v>
      </c>
      <c r="Y360">
        <f t="shared" si="126"/>
        <v>-6.8713209726978253E-2</v>
      </c>
      <c r="Z360">
        <f t="shared" si="127"/>
        <v>1.9614749789135643E-2</v>
      </c>
      <c r="AA360">
        <f t="shared" si="128"/>
        <v>0</v>
      </c>
      <c r="AB360">
        <f t="shared" si="129"/>
        <v>0</v>
      </c>
      <c r="AC360">
        <f t="shared" si="130"/>
        <v>0</v>
      </c>
      <c r="AD360">
        <f t="shared" si="131"/>
        <v>0</v>
      </c>
      <c r="AE360">
        <f t="shared" si="132"/>
        <v>0</v>
      </c>
      <c r="AF360">
        <f t="shared" si="133"/>
        <v>0</v>
      </c>
      <c r="AG360">
        <f t="shared" si="134"/>
        <v>0.32216139607731914</v>
      </c>
      <c r="AH360">
        <f t="shared" si="135"/>
        <v>0</v>
      </c>
      <c r="AI360">
        <f t="shared" si="136"/>
        <v>0</v>
      </c>
      <c r="AJ360">
        <f t="shared" si="122"/>
        <v>0.45598054113844261</v>
      </c>
    </row>
    <row r="361" spans="1:36" x14ac:dyDescent="0.35">
      <c r="A361">
        <v>479</v>
      </c>
      <c r="B361">
        <v>0</v>
      </c>
      <c r="C361" s="6">
        <f t="shared" si="119"/>
        <v>0.12912093115406395</v>
      </c>
      <c r="D361" t="s">
        <v>10</v>
      </c>
      <c r="E361">
        <v>0</v>
      </c>
      <c r="F361">
        <v>36</v>
      </c>
      <c r="G361">
        <v>6653</v>
      </c>
      <c r="H361">
        <v>4</v>
      </c>
      <c r="I361">
        <v>3</v>
      </c>
      <c r="J361">
        <f t="shared" si="138"/>
        <v>1</v>
      </c>
      <c r="K361">
        <f t="shared" si="138"/>
        <v>0</v>
      </c>
      <c r="L361">
        <f t="shared" si="138"/>
        <v>0</v>
      </c>
      <c r="M361">
        <f t="shared" si="138"/>
        <v>0</v>
      </c>
      <c r="N361">
        <f t="shared" si="138"/>
        <v>0</v>
      </c>
      <c r="O361">
        <f t="shared" si="138"/>
        <v>0</v>
      </c>
      <c r="P361">
        <f t="shared" si="138"/>
        <v>0</v>
      </c>
      <c r="Q361">
        <f t="shared" si="138"/>
        <v>0</v>
      </c>
      <c r="R361">
        <f t="shared" si="138"/>
        <v>0</v>
      </c>
      <c r="U361">
        <f t="shared" si="120"/>
        <v>0.25557534364381856</v>
      </c>
      <c r="V361">
        <f t="shared" si="121"/>
        <v>0</v>
      </c>
      <c r="W361">
        <f t="shared" si="124"/>
        <v>-0.13465449301004373</v>
      </c>
      <c r="X361">
        <f t="shared" si="125"/>
        <v>1.1921821562159112E-2</v>
      </c>
      <c r="Y361">
        <f t="shared" si="126"/>
        <v>-0.13742641945395651</v>
      </c>
      <c r="Z361">
        <f t="shared" si="127"/>
        <v>1.9614749789135643E-2</v>
      </c>
      <c r="AA361">
        <f t="shared" si="128"/>
        <v>0.11408992862295086</v>
      </c>
      <c r="AB361">
        <f t="shared" si="129"/>
        <v>0</v>
      </c>
      <c r="AC361">
        <f t="shared" si="130"/>
        <v>0</v>
      </c>
      <c r="AD361">
        <f t="shared" si="131"/>
        <v>0</v>
      </c>
      <c r="AE361">
        <f t="shared" si="132"/>
        <v>0</v>
      </c>
      <c r="AF361">
        <f t="shared" si="133"/>
        <v>0</v>
      </c>
      <c r="AG361">
        <f t="shared" si="134"/>
        <v>0</v>
      </c>
      <c r="AH361">
        <f t="shared" si="135"/>
        <v>0</v>
      </c>
      <c r="AI361">
        <f t="shared" si="136"/>
        <v>0</v>
      </c>
      <c r="AJ361">
        <f t="shared" si="122"/>
        <v>0.12912093115406395</v>
      </c>
    </row>
    <row r="362" spans="1:36" x14ac:dyDescent="0.35">
      <c r="A362">
        <v>481</v>
      </c>
      <c r="B362">
        <v>0</v>
      </c>
      <c r="C362" s="6">
        <f t="shared" si="119"/>
        <v>0.1365742243093665</v>
      </c>
      <c r="D362" t="s">
        <v>10</v>
      </c>
      <c r="E362">
        <v>1</v>
      </c>
      <c r="F362">
        <v>36</v>
      </c>
      <c r="G362">
        <v>9699</v>
      </c>
      <c r="H362">
        <v>4</v>
      </c>
      <c r="I362">
        <v>3</v>
      </c>
      <c r="J362">
        <f t="shared" si="138"/>
        <v>1</v>
      </c>
      <c r="K362">
        <f t="shared" si="138"/>
        <v>0</v>
      </c>
      <c r="L362">
        <f t="shared" si="138"/>
        <v>0</v>
      </c>
      <c r="M362">
        <f t="shared" si="138"/>
        <v>0</v>
      </c>
      <c r="N362">
        <f t="shared" si="138"/>
        <v>0</v>
      </c>
      <c r="O362">
        <f t="shared" si="138"/>
        <v>0</v>
      </c>
      <c r="P362">
        <f t="shared" si="138"/>
        <v>0</v>
      </c>
      <c r="Q362">
        <f t="shared" si="138"/>
        <v>0</v>
      </c>
      <c r="R362">
        <f t="shared" si="138"/>
        <v>0</v>
      </c>
      <c r="U362">
        <f t="shared" si="120"/>
        <v>0.25557534364381856</v>
      </c>
      <c r="V362">
        <f t="shared" si="121"/>
        <v>1.9950234306164638E-3</v>
      </c>
      <c r="W362">
        <f t="shared" si="124"/>
        <v>-0.13465449301004373</v>
      </c>
      <c r="X362">
        <f t="shared" si="125"/>
        <v>1.7380091286845215E-2</v>
      </c>
      <c r="Y362">
        <f t="shared" si="126"/>
        <v>-0.13742641945395651</v>
      </c>
      <c r="Z362">
        <f t="shared" si="127"/>
        <v>1.9614749789135643E-2</v>
      </c>
      <c r="AA362">
        <f t="shared" si="128"/>
        <v>0.11408992862295086</v>
      </c>
      <c r="AB362">
        <f t="shared" si="129"/>
        <v>0</v>
      </c>
      <c r="AC362">
        <f t="shared" si="130"/>
        <v>0</v>
      </c>
      <c r="AD362">
        <f t="shared" si="131"/>
        <v>0</v>
      </c>
      <c r="AE362">
        <f t="shared" si="132"/>
        <v>0</v>
      </c>
      <c r="AF362">
        <f t="shared" si="133"/>
        <v>0</v>
      </c>
      <c r="AG362">
        <f t="shared" si="134"/>
        <v>0</v>
      </c>
      <c r="AH362">
        <f t="shared" si="135"/>
        <v>0</v>
      </c>
      <c r="AI362">
        <f t="shared" si="136"/>
        <v>0</v>
      </c>
      <c r="AJ362">
        <f t="shared" si="122"/>
        <v>0.1365742243093665</v>
      </c>
    </row>
    <row r="363" spans="1:36" x14ac:dyDescent="0.35">
      <c r="A363">
        <v>482</v>
      </c>
      <c r="B363">
        <v>0</v>
      </c>
      <c r="C363" s="6">
        <f t="shared" si="119"/>
        <v>-9.2556465195672843E-3</v>
      </c>
      <c r="D363" t="s">
        <v>19</v>
      </c>
      <c r="E363">
        <v>1</v>
      </c>
      <c r="F363">
        <v>57</v>
      </c>
      <c r="G363">
        <v>6755</v>
      </c>
      <c r="H363">
        <v>3</v>
      </c>
      <c r="I363">
        <v>3</v>
      </c>
      <c r="J363">
        <f t="shared" ref="J363:R372" si="139">IF($D363=J$1,1,0)</f>
        <v>0</v>
      </c>
      <c r="K363">
        <f t="shared" si="139"/>
        <v>0</v>
      </c>
      <c r="L363">
        <f t="shared" si="139"/>
        <v>0</v>
      </c>
      <c r="M363">
        <f t="shared" si="139"/>
        <v>0</v>
      </c>
      <c r="N363">
        <f t="shared" si="139"/>
        <v>1</v>
      </c>
      <c r="O363">
        <f t="shared" si="139"/>
        <v>0</v>
      </c>
      <c r="P363">
        <f t="shared" si="139"/>
        <v>0</v>
      </c>
      <c r="Q363">
        <f t="shared" si="139"/>
        <v>0</v>
      </c>
      <c r="R363">
        <f t="shared" si="139"/>
        <v>0</v>
      </c>
      <c r="U363">
        <f t="shared" si="120"/>
        <v>0.25557534364381856</v>
      </c>
      <c r="V363">
        <f t="shared" si="121"/>
        <v>1.9950234306164638E-3</v>
      </c>
      <c r="W363">
        <f t="shared" si="124"/>
        <v>-0.21320294726590255</v>
      </c>
      <c r="X363">
        <f t="shared" si="125"/>
        <v>1.2104600128120367E-2</v>
      </c>
      <c r="Y363">
        <f t="shared" si="126"/>
        <v>-0.10306981459046738</v>
      </c>
      <c r="Z363">
        <f t="shared" si="127"/>
        <v>1.9614749789135643E-2</v>
      </c>
      <c r="AA363">
        <f t="shared" si="128"/>
        <v>0</v>
      </c>
      <c r="AB363">
        <f t="shared" si="129"/>
        <v>0</v>
      </c>
      <c r="AC363">
        <f t="shared" si="130"/>
        <v>0</v>
      </c>
      <c r="AD363">
        <f t="shared" si="131"/>
        <v>0</v>
      </c>
      <c r="AE363">
        <f t="shared" si="132"/>
        <v>1.7727398345111601E-2</v>
      </c>
      <c r="AF363">
        <f t="shared" si="133"/>
        <v>0</v>
      </c>
      <c r="AG363">
        <f t="shared" si="134"/>
        <v>0</v>
      </c>
      <c r="AH363">
        <f t="shared" si="135"/>
        <v>0</v>
      </c>
      <c r="AI363">
        <f t="shared" si="136"/>
        <v>0</v>
      </c>
      <c r="AJ363">
        <f t="shared" si="122"/>
        <v>-9.2556465195672843E-3</v>
      </c>
    </row>
    <row r="364" spans="1:36" x14ac:dyDescent="0.35">
      <c r="A364">
        <v>483</v>
      </c>
      <c r="B364">
        <v>0</v>
      </c>
      <c r="C364" s="6">
        <f t="shared" si="119"/>
        <v>0.20295366880806867</v>
      </c>
      <c r="D364" t="s">
        <v>15</v>
      </c>
      <c r="E364">
        <v>1</v>
      </c>
      <c r="F364">
        <v>40</v>
      </c>
      <c r="G364">
        <v>2213</v>
      </c>
      <c r="H364">
        <v>3</v>
      </c>
      <c r="I364">
        <v>3</v>
      </c>
      <c r="J364">
        <f t="shared" si="139"/>
        <v>0</v>
      </c>
      <c r="K364">
        <f t="shared" si="139"/>
        <v>0</v>
      </c>
      <c r="L364">
        <f t="shared" si="139"/>
        <v>1</v>
      </c>
      <c r="M364">
        <f t="shared" si="139"/>
        <v>0</v>
      </c>
      <c r="N364">
        <f t="shared" si="139"/>
        <v>0</v>
      </c>
      <c r="O364">
        <f t="shared" si="139"/>
        <v>0</v>
      </c>
      <c r="P364">
        <f t="shared" si="139"/>
        <v>0</v>
      </c>
      <c r="Q364">
        <f t="shared" si="139"/>
        <v>0</v>
      </c>
      <c r="R364">
        <f t="shared" si="139"/>
        <v>0</v>
      </c>
      <c r="U364">
        <f t="shared" si="120"/>
        <v>0.25557534364381856</v>
      </c>
      <c r="V364">
        <f t="shared" si="121"/>
        <v>1.9950234306164638E-3</v>
      </c>
      <c r="W364">
        <f t="shared" si="124"/>
        <v>-0.14961610334449302</v>
      </c>
      <c r="X364">
        <f t="shared" si="125"/>
        <v>3.9655781026691891E-3</v>
      </c>
      <c r="Y364">
        <f t="shared" si="126"/>
        <v>-0.10306981459046738</v>
      </c>
      <c r="Z364">
        <f t="shared" si="127"/>
        <v>1.9614749789135643E-2</v>
      </c>
      <c r="AA364">
        <f t="shared" si="128"/>
        <v>0</v>
      </c>
      <c r="AB364">
        <f t="shared" si="129"/>
        <v>0</v>
      </c>
      <c r="AC364">
        <f t="shared" si="130"/>
        <v>0.1744888917767892</v>
      </c>
      <c r="AD364">
        <f t="shared" si="131"/>
        <v>0</v>
      </c>
      <c r="AE364">
        <f t="shared" si="132"/>
        <v>0</v>
      </c>
      <c r="AF364">
        <f t="shared" si="133"/>
        <v>0</v>
      </c>
      <c r="AG364">
        <f t="shared" si="134"/>
        <v>0</v>
      </c>
      <c r="AH364">
        <f t="shared" si="135"/>
        <v>0</v>
      </c>
      <c r="AI364">
        <f t="shared" si="136"/>
        <v>0</v>
      </c>
      <c r="AJ364">
        <f t="shared" si="122"/>
        <v>0.20295366880806867</v>
      </c>
    </row>
    <row r="365" spans="1:36" x14ac:dyDescent="0.35">
      <c r="A365">
        <v>484</v>
      </c>
      <c r="B365">
        <v>0</v>
      </c>
      <c r="C365" s="6">
        <f t="shared" si="119"/>
        <v>0.3965818935439408</v>
      </c>
      <c r="D365" t="s">
        <v>21</v>
      </c>
      <c r="E365">
        <v>2</v>
      </c>
      <c r="F365">
        <v>21</v>
      </c>
      <c r="G365">
        <v>2610</v>
      </c>
      <c r="H365">
        <v>4</v>
      </c>
      <c r="I365">
        <v>4</v>
      </c>
      <c r="J365">
        <f t="shared" si="139"/>
        <v>0</v>
      </c>
      <c r="K365">
        <f t="shared" si="139"/>
        <v>0</v>
      </c>
      <c r="L365">
        <f t="shared" si="139"/>
        <v>0</v>
      </c>
      <c r="M365">
        <f t="shared" si="139"/>
        <v>0</v>
      </c>
      <c r="N365">
        <f t="shared" si="139"/>
        <v>0</v>
      </c>
      <c r="O365">
        <f t="shared" si="139"/>
        <v>0</v>
      </c>
      <c r="P365">
        <f t="shared" si="139"/>
        <v>1</v>
      </c>
      <c r="Q365">
        <f t="shared" si="139"/>
        <v>0</v>
      </c>
      <c r="R365">
        <f t="shared" si="139"/>
        <v>0</v>
      </c>
      <c r="U365">
        <f t="shared" si="120"/>
        <v>0.25557534364381856</v>
      </c>
      <c r="V365">
        <f t="shared" si="121"/>
        <v>3.9900468612329276E-3</v>
      </c>
      <c r="W365">
        <f t="shared" si="124"/>
        <v>-7.8548454255858838E-2</v>
      </c>
      <c r="X365">
        <f t="shared" si="125"/>
        <v>4.6769809525379954E-3</v>
      </c>
      <c r="Y365">
        <f t="shared" si="126"/>
        <v>-0.13742641945395651</v>
      </c>
      <c r="Z365">
        <f t="shared" si="127"/>
        <v>2.6152999718847523E-2</v>
      </c>
      <c r="AA365">
        <f t="shared" si="128"/>
        <v>0</v>
      </c>
      <c r="AB365">
        <f t="shared" si="129"/>
        <v>0</v>
      </c>
      <c r="AC365">
        <f t="shared" si="130"/>
        <v>0</v>
      </c>
      <c r="AD365">
        <f t="shared" si="131"/>
        <v>0</v>
      </c>
      <c r="AE365">
        <f t="shared" si="132"/>
        <v>0</v>
      </c>
      <c r="AF365">
        <f t="shared" si="133"/>
        <v>0</v>
      </c>
      <c r="AG365">
        <f t="shared" si="134"/>
        <v>0.32216139607731914</v>
      </c>
      <c r="AH365">
        <f t="shared" si="135"/>
        <v>0</v>
      </c>
      <c r="AI365">
        <f t="shared" si="136"/>
        <v>0</v>
      </c>
      <c r="AJ365">
        <f t="shared" si="122"/>
        <v>0.3965818935439408</v>
      </c>
    </row>
    <row r="366" spans="1:36" x14ac:dyDescent="0.35">
      <c r="A366">
        <v>485</v>
      </c>
      <c r="B366">
        <v>1</v>
      </c>
      <c r="C366" s="6">
        <f t="shared" si="119"/>
        <v>0.37595722977388879</v>
      </c>
      <c r="D366" t="s">
        <v>21</v>
      </c>
      <c r="E366">
        <v>0</v>
      </c>
      <c r="F366">
        <v>33</v>
      </c>
      <c r="G366">
        <v>2851</v>
      </c>
      <c r="H366">
        <v>3</v>
      </c>
      <c r="I366">
        <v>3</v>
      </c>
      <c r="J366">
        <f t="shared" si="139"/>
        <v>0</v>
      </c>
      <c r="K366">
        <f t="shared" si="139"/>
        <v>0</v>
      </c>
      <c r="L366">
        <f t="shared" si="139"/>
        <v>0</v>
      </c>
      <c r="M366">
        <f t="shared" si="139"/>
        <v>0</v>
      </c>
      <c r="N366">
        <f t="shared" si="139"/>
        <v>0</v>
      </c>
      <c r="O366">
        <f t="shared" si="139"/>
        <v>0</v>
      </c>
      <c r="P366">
        <f t="shared" si="139"/>
        <v>1</v>
      </c>
      <c r="Q366">
        <f t="shared" si="139"/>
        <v>0</v>
      </c>
      <c r="R366">
        <f t="shared" si="139"/>
        <v>0</v>
      </c>
      <c r="U366">
        <f t="shared" si="120"/>
        <v>0.25557534364381856</v>
      </c>
      <c r="V366">
        <f t="shared" si="121"/>
        <v>0</v>
      </c>
      <c r="W366">
        <f t="shared" si="124"/>
        <v>-0.12343328525920674</v>
      </c>
      <c r="X366">
        <f t="shared" si="125"/>
        <v>5.1088401132895877E-3</v>
      </c>
      <c r="Y366">
        <f t="shared" si="126"/>
        <v>-0.10306981459046738</v>
      </c>
      <c r="Z366">
        <f t="shared" si="127"/>
        <v>1.9614749789135643E-2</v>
      </c>
      <c r="AA366">
        <f t="shared" si="128"/>
        <v>0</v>
      </c>
      <c r="AB366">
        <f t="shared" si="129"/>
        <v>0</v>
      </c>
      <c r="AC366">
        <f t="shared" si="130"/>
        <v>0</v>
      </c>
      <c r="AD366">
        <f t="shared" si="131"/>
        <v>0</v>
      </c>
      <c r="AE366">
        <f t="shared" si="132"/>
        <v>0</v>
      </c>
      <c r="AF366">
        <f t="shared" si="133"/>
        <v>0</v>
      </c>
      <c r="AG366">
        <f t="shared" si="134"/>
        <v>0.32216139607731914</v>
      </c>
      <c r="AH366">
        <f t="shared" si="135"/>
        <v>0</v>
      </c>
      <c r="AI366">
        <f t="shared" si="136"/>
        <v>0</v>
      </c>
      <c r="AJ366">
        <f t="shared" si="122"/>
        <v>0.37595722977388879</v>
      </c>
    </row>
    <row r="367" spans="1:36" x14ac:dyDescent="0.35">
      <c r="A367">
        <v>486</v>
      </c>
      <c r="B367">
        <v>0</v>
      </c>
      <c r="C367" s="6">
        <f t="shared" si="119"/>
        <v>0.28965153477739103</v>
      </c>
      <c r="D367" t="s">
        <v>15</v>
      </c>
      <c r="E367">
        <v>0</v>
      </c>
      <c r="F367">
        <v>37</v>
      </c>
      <c r="G367">
        <v>3452</v>
      </c>
      <c r="H367">
        <v>1</v>
      </c>
      <c r="I367">
        <v>4</v>
      </c>
      <c r="J367">
        <f t="shared" si="139"/>
        <v>0</v>
      </c>
      <c r="K367">
        <f t="shared" si="139"/>
        <v>0</v>
      </c>
      <c r="L367">
        <f t="shared" si="139"/>
        <v>1</v>
      </c>
      <c r="M367">
        <f t="shared" si="139"/>
        <v>0</v>
      </c>
      <c r="N367">
        <f t="shared" si="139"/>
        <v>0</v>
      </c>
      <c r="O367">
        <f t="shared" si="139"/>
        <v>0</v>
      </c>
      <c r="P367">
        <f t="shared" si="139"/>
        <v>0</v>
      </c>
      <c r="Q367">
        <f t="shared" si="139"/>
        <v>0</v>
      </c>
      <c r="R367">
        <f t="shared" si="139"/>
        <v>0</v>
      </c>
      <c r="U367">
        <f t="shared" si="120"/>
        <v>0.25557534364381856</v>
      </c>
      <c r="V367">
        <f t="shared" si="121"/>
        <v>0</v>
      </c>
      <c r="W367">
        <f t="shared" si="124"/>
        <v>-0.13839489559365603</v>
      </c>
      <c r="X367">
        <f t="shared" si="125"/>
        <v>6.1858000950809041E-3</v>
      </c>
      <c r="Y367">
        <f t="shared" si="126"/>
        <v>-3.4356604863489126E-2</v>
      </c>
      <c r="Z367">
        <f t="shared" si="127"/>
        <v>2.6152999718847523E-2</v>
      </c>
      <c r="AA367">
        <f t="shared" si="128"/>
        <v>0</v>
      </c>
      <c r="AB367">
        <f t="shared" si="129"/>
        <v>0</v>
      </c>
      <c r="AC367">
        <f t="shared" si="130"/>
        <v>0.1744888917767892</v>
      </c>
      <c r="AD367">
        <f t="shared" si="131"/>
        <v>0</v>
      </c>
      <c r="AE367">
        <f t="shared" si="132"/>
        <v>0</v>
      </c>
      <c r="AF367">
        <f t="shared" si="133"/>
        <v>0</v>
      </c>
      <c r="AG367">
        <f t="shared" si="134"/>
        <v>0</v>
      </c>
      <c r="AH367">
        <f t="shared" si="135"/>
        <v>0</v>
      </c>
      <c r="AI367">
        <f t="shared" si="136"/>
        <v>0</v>
      </c>
      <c r="AJ367">
        <f t="shared" si="122"/>
        <v>0.28965153477739103</v>
      </c>
    </row>
    <row r="368" spans="1:36" x14ac:dyDescent="0.35">
      <c r="A368">
        <v>487</v>
      </c>
      <c r="B368">
        <v>0</v>
      </c>
      <c r="C368" s="6">
        <f t="shared" si="119"/>
        <v>2.0160326659905733E-2</v>
      </c>
      <c r="D368" t="s">
        <v>18</v>
      </c>
      <c r="E368">
        <v>0</v>
      </c>
      <c r="F368">
        <v>46</v>
      </c>
      <c r="G368">
        <v>5258</v>
      </c>
      <c r="H368">
        <v>3</v>
      </c>
      <c r="I368">
        <v>3</v>
      </c>
      <c r="J368">
        <f t="shared" si="139"/>
        <v>0</v>
      </c>
      <c r="K368">
        <f t="shared" si="139"/>
        <v>0</v>
      </c>
      <c r="L368">
        <f t="shared" si="139"/>
        <v>0</v>
      </c>
      <c r="M368">
        <f t="shared" si="139"/>
        <v>1</v>
      </c>
      <c r="N368">
        <f t="shared" si="139"/>
        <v>0</v>
      </c>
      <c r="O368">
        <f t="shared" si="139"/>
        <v>0</v>
      </c>
      <c r="P368">
        <f t="shared" si="139"/>
        <v>0</v>
      </c>
      <c r="Q368">
        <f t="shared" si="139"/>
        <v>0</v>
      </c>
      <c r="R368">
        <f t="shared" si="139"/>
        <v>0</v>
      </c>
      <c r="U368">
        <f t="shared" si="120"/>
        <v>0.25557534364381856</v>
      </c>
      <c r="V368">
        <f t="shared" si="121"/>
        <v>0</v>
      </c>
      <c r="W368">
        <f t="shared" si="124"/>
        <v>-0.17205851884616696</v>
      </c>
      <c r="X368">
        <f t="shared" si="125"/>
        <v>9.4220558806301837E-3</v>
      </c>
      <c r="Y368">
        <f t="shared" si="126"/>
        <v>-0.10306981459046738</v>
      </c>
      <c r="Z368">
        <f t="shared" si="127"/>
        <v>1.9614749789135643E-2</v>
      </c>
      <c r="AA368">
        <f t="shared" si="128"/>
        <v>0</v>
      </c>
      <c r="AB368">
        <f t="shared" si="129"/>
        <v>0</v>
      </c>
      <c r="AC368">
        <f t="shared" si="130"/>
        <v>0</v>
      </c>
      <c r="AD368">
        <f t="shared" si="131"/>
        <v>1.067651078295569E-2</v>
      </c>
      <c r="AE368">
        <f t="shared" si="132"/>
        <v>0</v>
      </c>
      <c r="AF368">
        <f t="shared" si="133"/>
        <v>0</v>
      </c>
      <c r="AG368">
        <f t="shared" si="134"/>
        <v>0</v>
      </c>
      <c r="AH368">
        <f t="shared" si="135"/>
        <v>0</v>
      </c>
      <c r="AI368">
        <f t="shared" si="136"/>
        <v>0</v>
      </c>
      <c r="AJ368">
        <f t="shared" si="122"/>
        <v>2.0160326659905733E-2</v>
      </c>
    </row>
    <row r="369" spans="1:36" x14ac:dyDescent="0.35">
      <c r="A369">
        <v>488</v>
      </c>
      <c r="B369">
        <v>1</v>
      </c>
      <c r="C369" s="6">
        <f t="shared" si="119"/>
        <v>0.19793913202854396</v>
      </c>
      <c r="D369" t="s">
        <v>10</v>
      </c>
      <c r="E369">
        <v>7</v>
      </c>
      <c r="F369">
        <v>41</v>
      </c>
      <c r="G369">
        <v>9355</v>
      </c>
      <c r="H369">
        <v>2</v>
      </c>
      <c r="I369">
        <v>3</v>
      </c>
      <c r="J369">
        <f t="shared" si="139"/>
        <v>1</v>
      </c>
      <c r="K369">
        <f t="shared" si="139"/>
        <v>0</v>
      </c>
      <c r="L369">
        <f t="shared" si="139"/>
        <v>0</v>
      </c>
      <c r="M369">
        <f t="shared" si="139"/>
        <v>0</v>
      </c>
      <c r="N369">
        <f t="shared" si="139"/>
        <v>0</v>
      </c>
      <c r="O369">
        <f t="shared" si="139"/>
        <v>0</v>
      </c>
      <c r="P369">
        <f t="shared" si="139"/>
        <v>0</v>
      </c>
      <c r="Q369">
        <f t="shared" si="139"/>
        <v>0</v>
      </c>
      <c r="R369">
        <f t="shared" si="139"/>
        <v>0</v>
      </c>
      <c r="U369">
        <f t="shared" si="120"/>
        <v>0.25557534364381856</v>
      </c>
      <c r="V369">
        <f t="shared" si="121"/>
        <v>1.3965164014315246E-2</v>
      </c>
      <c r="W369">
        <f t="shared" si="124"/>
        <v>-0.15335650592810535</v>
      </c>
      <c r="X369">
        <f t="shared" si="125"/>
        <v>1.6763661613407258E-2</v>
      </c>
      <c r="Y369">
        <f t="shared" si="126"/>
        <v>-6.8713209726978253E-2</v>
      </c>
      <c r="Z369">
        <f t="shared" si="127"/>
        <v>1.9614749789135643E-2</v>
      </c>
      <c r="AA369">
        <f t="shared" si="128"/>
        <v>0.11408992862295086</v>
      </c>
      <c r="AB369">
        <f t="shared" si="129"/>
        <v>0</v>
      </c>
      <c r="AC369">
        <f t="shared" si="130"/>
        <v>0</v>
      </c>
      <c r="AD369">
        <f t="shared" si="131"/>
        <v>0</v>
      </c>
      <c r="AE369">
        <f t="shared" si="132"/>
        <v>0</v>
      </c>
      <c r="AF369">
        <f t="shared" si="133"/>
        <v>0</v>
      </c>
      <c r="AG369">
        <f t="shared" si="134"/>
        <v>0</v>
      </c>
      <c r="AH369">
        <f t="shared" si="135"/>
        <v>0</v>
      </c>
      <c r="AI369">
        <f t="shared" si="136"/>
        <v>0</v>
      </c>
      <c r="AJ369">
        <f t="shared" si="122"/>
        <v>0.19793913202854396</v>
      </c>
    </row>
    <row r="370" spans="1:36" x14ac:dyDescent="0.35">
      <c r="A370">
        <v>491</v>
      </c>
      <c r="B370">
        <v>0</v>
      </c>
      <c r="C370" s="6">
        <f t="shared" si="119"/>
        <v>-1.0725760599132342E-2</v>
      </c>
      <c r="D370" t="s">
        <v>19</v>
      </c>
      <c r="E370">
        <v>1</v>
      </c>
      <c r="F370">
        <v>50</v>
      </c>
      <c r="G370">
        <v>10496</v>
      </c>
      <c r="H370">
        <v>4</v>
      </c>
      <c r="I370">
        <v>3</v>
      </c>
      <c r="J370">
        <f t="shared" si="139"/>
        <v>0</v>
      </c>
      <c r="K370">
        <f t="shared" si="139"/>
        <v>0</v>
      </c>
      <c r="L370">
        <f t="shared" si="139"/>
        <v>0</v>
      </c>
      <c r="M370">
        <f t="shared" si="139"/>
        <v>0</v>
      </c>
      <c r="N370">
        <f t="shared" si="139"/>
        <v>1</v>
      </c>
      <c r="O370">
        <f t="shared" si="139"/>
        <v>0</v>
      </c>
      <c r="P370">
        <f t="shared" si="139"/>
        <v>0</v>
      </c>
      <c r="Q370">
        <f t="shared" si="139"/>
        <v>0</v>
      </c>
      <c r="R370">
        <f t="shared" si="139"/>
        <v>0</v>
      </c>
      <c r="U370">
        <f t="shared" si="120"/>
        <v>0.25557534364381856</v>
      </c>
      <c r="V370">
        <f t="shared" si="121"/>
        <v>1.9950234306164638E-3</v>
      </c>
      <c r="W370">
        <f t="shared" si="124"/>
        <v>-0.18702012918061628</v>
      </c>
      <c r="X370">
        <f t="shared" si="125"/>
        <v>1.8808272826758159E-2</v>
      </c>
      <c r="Y370">
        <f t="shared" si="126"/>
        <v>-0.13742641945395651</v>
      </c>
      <c r="Z370">
        <f t="shared" si="127"/>
        <v>1.9614749789135643E-2</v>
      </c>
      <c r="AA370">
        <f t="shared" si="128"/>
        <v>0</v>
      </c>
      <c r="AB370">
        <f t="shared" si="129"/>
        <v>0</v>
      </c>
      <c r="AC370">
        <f t="shared" si="130"/>
        <v>0</v>
      </c>
      <c r="AD370">
        <f t="shared" si="131"/>
        <v>0</v>
      </c>
      <c r="AE370">
        <f t="shared" si="132"/>
        <v>1.7727398345111601E-2</v>
      </c>
      <c r="AF370">
        <f t="shared" si="133"/>
        <v>0</v>
      </c>
      <c r="AG370">
        <f t="shared" si="134"/>
        <v>0</v>
      </c>
      <c r="AH370">
        <f t="shared" si="135"/>
        <v>0</v>
      </c>
      <c r="AI370">
        <f t="shared" si="136"/>
        <v>0</v>
      </c>
      <c r="AJ370">
        <f t="shared" si="122"/>
        <v>-1.0725760599132342E-2</v>
      </c>
    </row>
    <row r="371" spans="1:36" x14ac:dyDescent="0.35">
      <c r="A371">
        <v>492</v>
      </c>
      <c r="B371">
        <v>1</v>
      </c>
      <c r="C371" s="6">
        <f t="shared" si="119"/>
        <v>0.15002174765776516</v>
      </c>
      <c r="D371" t="s">
        <v>10</v>
      </c>
      <c r="E371">
        <v>1</v>
      </c>
      <c r="F371">
        <v>40</v>
      </c>
      <c r="G371">
        <v>6380</v>
      </c>
      <c r="H371">
        <v>3</v>
      </c>
      <c r="I371">
        <v>3</v>
      </c>
      <c r="J371">
        <f t="shared" si="139"/>
        <v>1</v>
      </c>
      <c r="K371">
        <f t="shared" si="139"/>
        <v>0</v>
      </c>
      <c r="L371">
        <f t="shared" si="139"/>
        <v>0</v>
      </c>
      <c r="M371">
        <f t="shared" si="139"/>
        <v>0</v>
      </c>
      <c r="N371">
        <f t="shared" si="139"/>
        <v>0</v>
      </c>
      <c r="O371">
        <f t="shared" si="139"/>
        <v>0</v>
      </c>
      <c r="P371">
        <f t="shared" si="139"/>
        <v>0</v>
      </c>
      <c r="Q371">
        <f t="shared" si="139"/>
        <v>0</v>
      </c>
      <c r="R371">
        <f t="shared" si="139"/>
        <v>0</v>
      </c>
      <c r="U371">
        <f t="shared" si="120"/>
        <v>0.25557534364381856</v>
      </c>
      <c r="V371">
        <f t="shared" si="121"/>
        <v>1.9950234306164638E-3</v>
      </c>
      <c r="W371">
        <f t="shared" si="124"/>
        <v>-0.14961610334449302</v>
      </c>
      <c r="X371">
        <f t="shared" si="125"/>
        <v>1.1432620106203988E-2</v>
      </c>
      <c r="Y371">
        <f t="shared" si="126"/>
        <v>-0.10306981459046738</v>
      </c>
      <c r="Z371">
        <f t="shared" si="127"/>
        <v>1.9614749789135643E-2</v>
      </c>
      <c r="AA371">
        <f t="shared" si="128"/>
        <v>0.11408992862295086</v>
      </c>
      <c r="AB371">
        <f t="shared" si="129"/>
        <v>0</v>
      </c>
      <c r="AC371">
        <f t="shared" si="130"/>
        <v>0</v>
      </c>
      <c r="AD371">
        <f t="shared" si="131"/>
        <v>0</v>
      </c>
      <c r="AE371">
        <f t="shared" si="132"/>
        <v>0</v>
      </c>
      <c r="AF371">
        <f t="shared" si="133"/>
        <v>0</v>
      </c>
      <c r="AG371">
        <f t="shared" si="134"/>
        <v>0</v>
      </c>
      <c r="AH371">
        <f t="shared" si="135"/>
        <v>0</v>
      </c>
      <c r="AI371">
        <f t="shared" si="136"/>
        <v>0</v>
      </c>
      <c r="AJ371">
        <f t="shared" si="122"/>
        <v>0.15002174765776516</v>
      </c>
    </row>
    <row r="372" spans="1:36" x14ac:dyDescent="0.35">
      <c r="A372">
        <v>493</v>
      </c>
      <c r="B372">
        <v>0</v>
      </c>
      <c r="C372" s="6">
        <f t="shared" si="119"/>
        <v>0.19849706424997604</v>
      </c>
      <c r="D372" t="s">
        <v>13</v>
      </c>
      <c r="E372">
        <v>2</v>
      </c>
      <c r="F372">
        <v>31</v>
      </c>
      <c r="G372">
        <v>2657</v>
      </c>
      <c r="H372">
        <v>2</v>
      </c>
      <c r="I372">
        <v>3</v>
      </c>
      <c r="J372">
        <f t="shared" si="139"/>
        <v>0</v>
      </c>
      <c r="K372">
        <f t="shared" si="139"/>
        <v>1</v>
      </c>
      <c r="L372">
        <f t="shared" si="139"/>
        <v>0</v>
      </c>
      <c r="M372">
        <f t="shared" si="139"/>
        <v>0</v>
      </c>
      <c r="N372">
        <f t="shared" si="139"/>
        <v>0</v>
      </c>
      <c r="O372">
        <f t="shared" si="139"/>
        <v>0</v>
      </c>
      <c r="P372">
        <f t="shared" si="139"/>
        <v>0</v>
      </c>
      <c r="Q372">
        <f t="shared" si="139"/>
        <v>0</v>
      </c>
      <c r="R372">
        <f t="shared" si="139"/>
        <v>0</v>
      </c>
      <c r="U372">
        <f t="shared" si="120"/>
        <v>0.25557534364381856</v>
      </c>
      <c r="V372">
        <f t="shared" si="121"/>
        <v>3.9900468612329276E-3</v>
      </c>
      <c r="W372">
        <f t="shared" si="124"/>
        <v>-0.11595248009198209</v>
      </c>
      <c r="X372">
        <f t="shared" si="125"/>
        <v>4.7612024486181808E-3</v>
      </c>
      <c r="Y372">
        <f t="shared" si="126"/>
        <v>-6.8713209726978253E-2</v>
      </c>
      <c r="Z372">
        <f t="shared" si="127"/>
        <v>1.9614749789135643E-2</v>
      </c>
      <c r="AA372">
        <f t="shared" si="128"/>
        <v>0</v>
      </c>
      <c r="AB372">
        <f t="shared" si="129"/>
        <v>9.9221411326131048E-2</v>
      </c>
      <c r="AC372">
        <f t="shared" si="130"/>
        <v>0</v>
      </c>
      <c r="AD372">
        <f t="shared" si="131"/>
        <v>0</v>
      </c>
      <c r="AE372">
        <f t="shared" si="132"/>
        <v>0</v>
      </c>
      <c r="AF372">
        <f t="shared" si="133"/>
        <v>0</v>
      </c>
      <c r="AG372">
        <f t="shared" si="134"/>
        <v>0</v>
      </c>
      <c r="AH372">
        <f t="shared" si="135"/>
        <v>0</v>
      </c>
      <c r="AI372">
        <f t="shared" si="136"/>
        <v>0</v>
      </c>
      <c r="AJ372">
        <f t="shared" si="122"/>
        <v>0.19849706424997604</v>
      </c>
    </row>
    <row r="373" spans="1:36" x14ac:dyDescent="0.35">
      <c r="A373">
        <v>494</v>
      </c>
      <c r="B373">
        <v>1</v>
      </c>
      <c r="C373" s="6">
        <f t="shared" si="119"/>
        <v>0.45495675283283599</v>
      </c>
      <c r="D373" t="s">
        <v>21</v>
      </c>
      <c r="E373">
        <v>0</v>
      </c>
      <c r="F373">
        <v>21</v>
      </c>
      <c r="G373">
        <v>2716</v>
      </c>
      <c r="H373">
        <v>2</v>
      </c>
      <c r="I373">
        <v>3</v>
      </c>
      <c r="J373">
        <f t="shared" ref="J373:R382" si="140">IF($D373=J$1,1,0)</f>
        <v>0</v>
      </c>
      <c r="K373">
        <f t="shared" si="140"/>
        <v>0</v>
      </c>
      <c r="L373">
        <f t="shared" si="140"/>
        <v>0</v>
      </c>
      <c r="M373">
        <f t="shared" si="140"/>
        <v>0</v>
      </c>
      <c r="N373">
        <f t="shared" si="140"/>
        <v>0</v>
      </c>
      <c r="O373">
        <f t="shared" si="140"/>
        <v>0</v>
      </c>
      <c r="P373">
        <f t="shared" si="140"/>
        <v>1</v>
      </c>
      <c r="Q373">
        <f t="shared" si="140"/>
        <v>0</v>
      </c>
      <c r="R373">
        <f t="shared" si="140"/>
        <v>0</v>
      </c>
      <c r="U373">
        <f t="shared" si="120"/>
        <v>0.25557534364381856</v>
      </c>
      <c r="V373">
        <f t="shared" si="121"/>
        <v>0</v>
      </c>
      <c r="W373">
        <f t="shared" si="124"/>
        <v>-7.8548454255858838E-2</v>
      </c>
      <c r="X373">
        <f t="shared" si="125"/>
        <v>4.8669273053996917E-3</v>
      </c>
      <c r="Y373">
        <f t="shared" si="126"/>
        <v>-6.8713209726978253E-2</v>
      </c>
      <c r="Z373">
        <f t="shared" si="127"/>
        <v>1.9614749789135643E-2</v>
      </c>
      <c r="AA373">
        <f t="shared" si="128"/>
        <v>0</v>
      </c>
      <c r="AB373">
        <f t="shared" si="129"/>
        <v>0</v>
      </c>
      <c r="AC373">
        <f t="shared" si="130"/>
        <v>0</v>
      </c>
      <c r="AD373">
        <f t="shared" si="131"/>
        <v>0</v>
      </c>
      <c r="AE373">
        <f t="shared" si="132"/>
        <v>0</v>
      </c>
      <c r="AF373">
        <f t="shared" si="133"/>
        <v>0</v>
      </c>
      <c r="AG373">
        <f t="shared" si="134"/>
        <v>0.32216139607731914</v>
      </c>
      <c r="AH373">
        <f t="shared" si="135"/>
        <v>0</v>
      </c>
      <c r="AI373">
        <f t="shared" si="136"/>
        <v>0</v>
      </c>
      <c r="AJ373">
        <f t="shared" si="122"/>
        <v>0.45495675283283599</v>
      </c>
    </row>
    <row r="374" spans="1:36" x14ac:dyDescent="0.35">
      <c r="A374">
        <v>495</v>
      </c>
      <c r="B374">
        <v>0</v>
      </c>
      <c r="C374" s="6">
        <f t="shared" si="119"/>
        <v>0.13445250855295565</v>
      </c>
      <c r="D374" t="s">
        <v>13</v>
      </c>
      <c r="E374">
        <v>1</v>
      </c>
      <c r="F374">
        <v>29</v>
      </c>
      <c r="G374">
        <v>2201</v>
      </c>
      <c r="H374">
        <v>4</v>
      </c>
      <c r="I374">
        <v>3</v>
      </c>
      <c r="J374">
        <f t="shared" si="140"/>
        <v>0</v>
      </c>
      <c r="K374">
        <f t="shared" si="140"/>
        <v>1</v>
      </c>
      <c r="L374">
        <f t="shared" si="140"/>
        <v>0</v>
      </c>
      <c r="M374">
        <f t="shared" si="140"/>
        <v>0</v>
      </c>
      <c r="N374">
        <f t="shared" si="140"/>
        <v>0</v>
      </c>
      <c r="O374">
        <f t="shared" si="140"/>
        <v>0</v>
      </c>
      <c r="P374">
        <f t="shared" si="140"/>
        <v>0</v>
      </c>
      <c r="Q374">
        <f t="shared" si="140"/>
        <v>0</v>
      </c>
      <c r="R374">
        <f t="shared" si="140"/>
        <v>0</v>
      </c>
      <c r="U374">
        <f t="shared" si="120"/>
        <v>0.25557534364381856</v>
      </c>
      <c r="V374">
        <f t="shared" si="121"/>
        <v>1.9950234306164638E-3</v>
      </c>
      <c r="W374">
        <f t="shared" si="124"/>
        <v>-0.10847167492475744</v>
      </c>
      <c r="X374">
        <f t="shared" si="125"/>
        <v>3.9440747419678644E-3</v>
      </c>
      <c r="Y374">
        <f t="shared" si="126"/>
        <v>-0.13742641945395651</v>
      </c>
      <c r="Z374">
        <f t="shared" si="127"/>
        <v>1.9614749789135643E-2</v>
      </c>
      <c r="AA374">
        <f t="shared" si="128"/>
        <v>0</v>
      </c>
      <c r="AB374">
        <f t="shared" si="129"/>
        <v>9.9221411326131048E-2</v>
      </c>
      <c r="AC374">
        <f t="shared" si="130"/>
        <v>0</v>
      </c>
      <c r="AD374">
        <f t="shared" si="131"/>
        <v>0</v>
      </c>
      <c r="AE374">
        <f t="shared" si="132"/>
        <v>0</v>
      </c>
      <c r="AF374">
        <f t="shared" si="133"/>
        <v>0</v>
      </c>
      <c r="AG374">
        <f t="shared" si="134"/>
        <v>0</v>
      </c>
      <c r="AH374">
        <f t="shared" si="135"/>
        <v>0</v>
      </c>
      <c r="AI374">
        <f t="shared" si="136"/>
        <v>0</v>
      </c>
      <c r="AJ374">
        <f t="shared" si="122"/>
        <v>0.13445250855295565</v>
      </c>
    </row>
    <row r="375" spans="1:36" x14ac:dyDescent="0.35">
      <c r="A375">
        <v>496</v>
      </c>
      <c r="B375">
        <v>0</v>
      </c>
      <c r="C375" s="6">
        <f t="shared" si="119"/>
        <v>0.10500952320687779</v>
      </c>
      <c r="D375" t="s">
        <v>19</v>
      </c>
      <c r="E375">
        <v>0</v>
      </c>
      <c r="F375">
        <v>35</v>
      </c>
      <c r="G375">
        <v>6540</v>
      </c>
      <c r="H375">
        <v>2</v>
      </c>
      <c r="I375">
        <v>3</v>
      </c>
      <c r="J375">
        <f t="shared" si="140"/>
        <v>0</v>
      </c>
      <c r="K375">
        <f t="shared" si="140"/>
        <v>0</v>
      </c>
      <c r="L375">
        <f t="shared" si="140"/>
        <v>0</v>
      </c>
      <c r="M375">
        <f t="shared" si="140"/>
        <v>0</v>
      </c>
      <c r="N375">
        <f t="shared" si="140"/>
        <v>1</v>
      </c>
      <c r="O375">
        <f t="shared" si="140"/>
        <v>0</v>
      </c>
      <c r="P375">
        <f t="shared" si="140"/>
        <v>0</v>
      </c>
      <c r="Q375">
        <f t="shared" si="140"/>
        <v>0</v>
      </c>
      <c r="R375">
        <f t="shared" si="140"/>
        <v>0</v>
      </c>
      <c r="U375">
        <f t="shared" si="120"/>
        <v>0.25557534364381856</v>
      </c>
      <c r="V375">
        <f t="shared" si="121"/>
        <v>0</v>
      </c>
      <c r="W375">
        <f t="shared" si="124"/>
        <v>-0.1309140904264314</v>
      </c>
      <c r="X375">
        <f t="shared" si="125"/>
        <v>1.1719331582221642E-2</v>
      </c>
      <c r="Y375">
        <f t="shared" si="126"/>
        <v>-6.8713209726978253E-2</v>
      </c>
      <c r="Z375">
        <f t="shared" si="127"/>
        <v>1.9614749789135643E-2</v>
      </c>
      <c r="AA375">
        <f t="shared" si="128"/>
        <v>0</v>
      </c>
      <c r="AB375">
        <f t="shared" si="129"/>
        <v>0</v>
      </c>
      <c r="AC375">
        <f t="shared" si="130"/>
        <v>0</v>
      </c>
      <c r="AD375">
        <f t="shared" si="131"/>
        <v>0</v>
      </c>
      <c r="AE375">
        <f t="shared" si="132"/>
        <v>1.7727398345111601E-2</v>
      </c>
      <c r="AF375">
        <f t="shared" si="133"/>
        <v>0</v>
      </c>
      <c r="AG375">
        <f t="shared" si="134"/>
        <v>0</v>
      </c>
      <c r="AH375">
        <f t="shared" si="135"/>
        <v>0</v>
      </c>
      <c r="AI375">
        <f t="shared" si="136"/>
        <v>0</v>
      </c>
      <c r="AJ375">
        <f t="shared" si="122"/>
        <v>0.10500952320687779</v>
      </c>
    </row>
    <row r="376" spans="1:36" x14ac:dyDescent="0.35">
      <c r="A376">
        <v>497</v>
      </c>
      <c r="B376">
        <v>0</v>
      </c>
      <c r="C376" s="6">
        <f t="shared" si="119"/>
        <v>0.28681297442825343</v>
      </c>
      <c r="D376" t="s">
        <v>15</v>
      </c>
      <c r="E376">
        <v>0</v>
      </c>
      <c r="F376">
        <v>27</v>
      </c>
      <c r="G376">
        <v>3816</v>
      </c>
      <c r="H376">
        <v>2</v>
      </c>
      <c r="I376">
        <v>3</v>
      </c>
      <c r="J376">
        <f t="shared" si="140"/>
        <v>0</v>
      </c>
      <c r="K376">
        <f t="shared" si="140"/>
        <v>0</v>
      </c>
      <c r="L376">
        <f t="shared" si="140"/>
        <v>1</v>
      </c>
      <c r="M376">
        <f t="shared" si="140"/>
        <v>0</v>
      </c>
      <c r="N376">
        <f t="shared" si="140"/>
        <v>0</v>
      </c>
      <c r="O376">
        <f t="shared" si="140"/>
        <v>0</v>
      </c>
      <c r="P376">
        <f t="shared" si="140"/>
        <v>0</v>
      </c>
      <c r="Q376">
        <f t="shared" si="140"/>
        <v>0</v>
      </c>
      <c r="R376">
        <f t="shared" si="140"/>
        <v>0</v>
      </c>
      <c r="U376">
        <f t="shared" si="120"/>
        <v>0.25557534364381856</v>
      </c>
      <c r="V376">
        <f t="shared" si="121"/>
        <v>0</v>
      </c>
      <c r="W376">
        <f t="shared" si="124"/>
        <v>-0.10099086975753278</v>
      </c>
      <c r="X376">
        <f t="shared" si="125"/>
        <v>6.8380687030210685E-3</v>
      </c>
      <c r="Y376">
        <f t="shared" si="126"/>
        <v>-6.8713209726978253E-2</v>
      </c>
      <c r="Z376">
        <f t="shared" si="127"/>
        <v>1.9614749789135643E-2</v>
      </c>
      <c r="AA376">
        <f t="shared" si="128"/>
        <v>0</v>
      </c>
      <c r="AB376">
        <f t="shared" si="129"/>
        <v>0</v>
      </c>
      <c r="AC376">
        <f t="shared" si="130"/>
        <v>0.1744888917767892</v>
      </c>
      <c r="AD376">
        <f t="shared" si="131"/>
        <v>0</v>
      </c>
      <c r="AE376">
        <f t="shared" si="132"/>
        <v>0</v>
      </c>
      <c r="AF376">
        <f t="shared" si="133"/>
        <v>0</v>
      </c>
      <c r="AG376">
        <f t="shared" si="134"/>
        <v>0</v>
      </c>
      <c r="AH376">
        <f t="shared" si="135"/>
        <v>0</v>
      </c>
      <c r="AI376">
        <f t="shared" si="136"/>
        <v>0</v>
      </c>
      <c r="AJ376">
        <f t="shared" si="122"/>
        <v>0.28681297442825343</v>
      </c>
    </row>
    <row r="377" spans="1:36" x14ac:dyDescent="0.35">
      <c r="A377">
        <v>498</v>
      </c>
      <c r="B377">
        <v>0</v>
      </c>
      <c r="C377" s="6">
        <f t="shared" si="119"/>
        <v>0.1565354264078081</v>
      </c>
      <c r="D377" t="s">
        <v>10</v>
      </c>
      <c r="E377">
        <v>0</v>
      </c>
      <c r="F377">
        <v>28</v>
      </c>
      <c r="G377">
        <v>5253</v>
      </c>
      <c r="H377">
        <v>4</v>
      </c>
      <c r="I377">
        <v>3</v>
      </c>
      <c r="J377">
        <f t="shared" si="140"/>
        <v>1</v>
      </c>
      <c r="K377">
        <f t="shared" si="140"/>
        <v>0</v>
      </c>
      <c r="L377">
        <f t="shared" si="140"/>
        <v>0</v>
      </c>
      <c r="M377">
        <f t="shared" si="140"/>
        <v>0</v>
      </c>
      <c r="N377">
        <f t="shared" si="140"/>
        <v>0</v>
      </c>
      <c r="O377">
        <f t="shared" si="140"/>
        <v>0</v>
      </c>
      <c r="P377">
        <f t="shared" si="140"/>
        <v>0</v>
      </c>
      <c r="Q377">
        <f t="shared" si="140"/>
        <v>0</v>
      </c>
      <c r="R377">
        <f t="shared" si="140"/>
        <v>0</v>
      </c>
      <c r="U377">
        <f t="shared" si="120"/>
        <v>0.25557534364381856</v>
      </c>
      <c r="V377">
        <f t="shared" si="121"/>
        <v>0</v>
      </c>
      <c r="W377">
        <f t="shared" si="124"/>
        <v>-0.10473127234114511</v>
      </c>
      <c r="X377">
        <f t="shared" si="125"/>
        <v>9.4130961470046317E-3</v>
      </c>
      <c r="Y377">
        <f t="shared" si="126"/>
        <v>-0.13742641945395651</v>
      </c>
      <c r="Z377">
        <f t="shared" si="127"/>
        <v>1.9614749789135643E-2</v>
      </c>
      <c r="AA377">
        <f t="shared" si="128"/>
        <v>0.11408992862295086</v>
      </c>
      <c r="AB377">
        <f t="shared" si="129"/>
        <v>0</v>
      </c>
      <c r="AC377">
        <f t="shared" si="130"/>
        <v>0</v>
      </c>
      <c r="AD377">
        <f t="shared" si="131"/>
        <v>0</v>
      </c>
      <c r="AE377">
        <f t="shared" si="132"/>
        <v>0</v>
      </c>
      <c r="AF377">
        <f t="shared" si="133"/>
        <v>0</v>
      </c>
      <c r="AG377">
        <f t="shared" si="134"/>
        <v>0</v>
      </c>
      <c r="AH377">
        <f t="shared" si="135"/>
        <v>0</v>
      </c>
      <c r="AI377">
        <f t="shared" si="136"/>
        <v>0</v>
      </c>
      <c r="AJ377">
        <f t="shared" si="122"/>
        <v>0.1565354264078081</v>
      </c>
    </row>
    <row r="378" spans="1:36" x14ac:dyDescent="0.35">
      <c r="A378">
        <v>499</v>
      </c>
      <c r="B378">
        <v>0</v>
      </c>
      <c r="C378" s="6">
        <f t="shared" si="119"/>
        <v>3.2754896361141268E-2</v>
      </c>
      <c r="D378" t="s">
        <v>19</v>
      </c>
      <c r="E378">
        <v>0</v>
      </c>
      <c r="F378">
        <v>49</v>
      </c>
      <c r="G378">
        <v>10965</v>
      </c>
      <c r="H378">
        <v>3</v>
      </c>
      <c r="I378">
        <v>4</v>
      </c>
      <c r="J378">
        <f t="shared" si="140"/>
        <v>0</v>
      </c>
      <c r="K378">
        <f t="shared" si="140"/>
        <v>0</v>
      </c>
      <c r="L378">
        <f t="shared" si="140"/>
        <v>0</v>
      </c>
      <c r="M378">
        <f t="shared" si="140"/>
        <v>0</v>
      </c>
      <c r="N378">
        <f t="shared" si="140"/>
        <v>1</v>
      </c>
      <c r="O378">
        <f t="shared" si="140"/>
        <v>0</v>
      </c>
      <c r="P378">
        <f t="shared" si="140"/>
        <v>0</v>
      </c>
      <c r="Q378">
        <f t="shared" si="140"/>
        <v>0</v>
      </c>
      <c r="R378">
        <f t="shared" si="140"/>
        <v>0</v>
      </c>
      <c r="U378">
        <f t="shared" si="120"/>
        <v>0.25557534364381856</v>
      </c>
      <c r="V378">
        <f t="shared" si="121"/>
        <v>0</v>
      </c>
      <c r="W378">
        <f t="shared" si="124"/>
        <v>-0.18327972659700395</v>
      </c>
      <c r="X378">
        <f t="shared" si="125"/>
        <v>1.9648695840834909E-2</v>
      </c>
      <c r="Y378">
        <f t="shared" si="126"/>
        <v>-0.10306981459046738</v>
      </c>
      <c r="Z378">
        <f t="shared" si="127"/>
        <v>2.6152999718847523E-2</v>
      </c>
      <c r="AA378">
        <f t="shared" si="128"/>
        <v>0</v>
      </c>
      <c r="AB378">
        <f t="shared" si="129"/>
        <v>0</v>
      </c>
      <c r="AC378">
        <f t="shared" si="130"/>
        <v>0</v>
      </c>
      <c r="AD378">
        <f t="shared" si="131"/>
        <v>0</v>
      </c>
      <c r="AE378">
        <f t="shared" si="132"/>
        <v>1.7727398345111601E-2</v>
      </c>
      <c r="AF378">
        <f t="shared" si="133"/>
        <v>0</v>
      </c>
      <c r="AG378">
        <f t="shared" si="134"/>
        <v>0</v>
      </c>
      <c r="AH378">
        <f t="shared" si="135"/>
        <v>0</v>
      </c>
      <c r="AI378">
        <f t="shared" si="136"/>
        <v>0</v>
      </c>
      <c r="AJ378">
        <f t="shared" si="122"/>
        <v>3.2754896361141268E-2</v>
      </c>
    </row>
    <row r="379" spans="1:36" x14ac:dyDescent="0.35">
      <c r="A379">
        <v>500</v>
      </c>
      <c r="B379">
        <v>0</v>
      </c>
      <c r="C379" s="6">
        <f t="shared" si="119"/>
        <v>6.9938119872864621E-2</v>
      </c>
      <c r="D379" t="s">
        <v>10</v>
      </c>
      <c r="E379">
        <v>0</v>
      </c>
      <c r="F379">
        <v>51</v>
      </c>
      <c r="G379">
        <v>4936</v>
      </c>
      <c r="H379">
        <v>4</v>
      </c>
      <c r="I379">
        <v>3</v>
      </c>
      <c r="J379">
        <f t="shared" si="140"/>
        <v>1</v>
      </c>
      <c r="K379">
        <f t="shared" si="140"/>
        <v>0</v>
      </c>
      <c r="L379">
        <f t="shared" si="140"/>
        <v>0</v>
      </c>
      <c r="M379">
        <f t="shared" si="140"/>
        <v>0</v>
      </c>
      <c r="N379">
        <f t="shared" si="140"/>
        <v>0</v>
      </c>
      <c r="O379">
        <f t="shared" si="140"/>
        <v>0</v>
      </c>
      <c r="P379">
        <f t="shared" si="140"/>
        <v>0</v>
      </c>
      <c r="Q379">
        <f t="shared" si="140"/>
        <v>0</v>
      </c>
      <c r="R379">
        <f t="shared" si="140"/>
        <v>0</v>
      </c>
      <c r="U379">
        <f t="shared" si="120"/>
        <v>0.25557534364381856</v>
      </c>
      <c r="V379">
        <f t="shared" si="121"/>
        <v>0</v>
      </c>
      <c r="W379">
        <f t="shared" si="124"/>
        <v>-0.19076053176422861</v>
      </c>
      <c r="X379">
        <f t="shared" si="125"/>
        <v>8.8450490351446517E-3</v>
      </c>
      <c r="Y379">
        <f t="shared" si="126"/>
        <v>-0.13742641945395651</v>
      </c>
      <c r="Z379">
        <f t="shared" si="127"/>
        <v>1.9614749789135643E-2</v>
      </c>
      <c r="AA379">
        <f t="shared" si="128"/>
        <v>0.11408992862295086</v>
      </c>
      <c r="AB379">
        <f t="shared" si="129"/>
        <v>0</v>
      </c>
      <c r="AC379">
        <f t="shared" si="130"/>
        <v>0</v>
      </c>
      <c r="AD379">
        <f t="shared" si="131"/>
        <v>0</v>
      </c>
      <c r="AE379">
        <f t="shared" si="132"/>
        <v>0</v>
      </c>
      <c r="AF379">
        <f t="shared" si="133"/>
        <v>0</v>
      </c>
      <c r="AG379">
        <f t="shared" si="134"/>
        <v>0</v>
      </c>
      <c r="AH379">
        <f t="shared" si="135"/>
        <v>0</v>
      </c>
      <c r="AI379">
        <f t="shared" si="136"/>
        <v>0</v>
      </c>
      <c r="AJ379">
        <f t="shared" si="122"/>
        <v>6.9938119872864621E-2</v>
      </c>
    </row>
    <row r="380" spans="1:36" x14ac:dyDescent="0.35">
      <c r="A380">
        <v>501</v>
      </c>
      <c r="B380">
        <v>0</v>
      </c>
      <c r="C380" s="6">
        <f t="shared" si="119"/>
        <v>0.14523416454176269</v>
      </c>
      <c r="D380" t="s">
        <v>13</v>
      </c>
      <c r="E380">
        <v>2</v>
      </c>
      <c r="F380">
        <v>36</v>
      </c>
      <c r="G380">
        <v>2543</v>
      </c>
      <c r="H380">
        <v>3</v>
      </c>
      <c r="I380">
        <v>3</v>
      </c>
      <c r="J380">
        <f t="shared" si="140"/>
        <v>0</v>
      </c>
      <c r="K380">
        <f t="shared" si="140"/>
        <v>1</v>
      </c>
      <c r="L380">
        <f t="shared" si="140"/>
        <v>0</v>
      </c>
      <c r="M380">
        <f t="shared" si="140"/>
        <v>0</v>
      </c>
      <c r="N380">
        <f t="shared" si="140"/>
        <v>0</v>
      </c>
      <c r="O380">
        <f t="shared" si="140"/>
        <v>0</v>
      </c>
      <c r="P380">
        <f t="shared" si="140"/>
        <v>0</v>
      </c>
      <c r="Q380">
        <f t="shared" si="140"/>
        <v>0</v>
      </c>
      <c r="R380">
        <f t="shared" si="140"/>
        <v>0</v>
      </c>
      <c r="U380">
        <f t="shared" si="120"/>
        <v>0.25557534364381856</v>
      </c>
      <c r="V380">
        <f t="shared" si="121"/>
        <v>3.9900468612329276E-3</v>
      </c>
      <c r="W380">
        <f t="shared" si="124"/>
        <v>-0.13465449301004373</v>
      </c>
      <c r="X380">
        <f t="shared" si="125"/>
        <v>4.5569205219556019E-3</v>
      </c>
      <c r="Y380">
        <f t="shared" si="126"/>
        <v>-0.10306981459046738</v>
      </c>
      <c r="Z380">
        <f t="shared" si="127"/>
        <v>1.9614749789135643E-2</v>
      </c>
      <c r="AA380">
        <f t="shared" si="128"/>
        <v>0</v>
      </c>
      <c r="AB380">
        <f t="shared" si="129"/>
        <v>9.9221411326131048E-2</v>
      </c>
      <c r="AC380">
        <f t="shared" si="130"/>
        <v>0</v>
      </c>
      <c r="AD380">
        <f t="shared" si="131"/>
        <v>0</v>
      </c>
      <c r="AE380">
        <f t="shared" si="132"/>
        <v>0</v>
      </c>
      <c r="AF380">
        <f t="shared" si="133"/>
        <v>0</v>
      </c>
      <c r="AG380">
        <f t="shared" si="134"/>
        <v>0</v>
      </c>
      <c r="AH380">
        <f t="shared" si="135"/>
        <v>0</v>
      </c>
      <c r="AI380">
        <f t="shared" si="136"/>
        <v>0</v>
      </c>
      <c r="AJ380">
        <f t="shared" si="122"/>
        <v>0.14523416454176269</v>
      </c>
    </row>
    <row r="381" spans="1:36" x14ac:dyDescent="0.35">
      <c r="A381">
        <v>502</v>
      </c>
      <c r="B381">
        <v>1</v>
      </c>
      <c r="C381" s="6">
        <f t="shared" si="119"/>
        <v>0.13418440018911473</v>
      </c>
      <c r="D381" t="s">
        <v>10</v>
      </c>
      <c r="E381">
        <v>0</v>
      </c>
      <c r="F381">
        <v>34</v>
      </c>
      <c r="G381">
        <v>5304</v>
      </c>
      <c r="H381">
        <v>4</v>
      </c>
      <c r="I381">
        <v>3</v>
      </c>
      <c r="J381">
        <f t="shared" si="140"/>
        <v>1</v>
      </c>
      <c r="K381">
        <f t="shared" si="140"/>
        <v>0</v>
      </c>
      <c r="L381">
        <f t="shared" si="140"/>
        <v>0</v>
      </c>
      <c r="M381">
        <f t="shared" si="140"/>
        <v>0</v>
      </c>
      <c r="N381">
        <f t="shared" si="140"/>
        <v>0</v>
      </c>
      <c r="O381">
        <f t="shared" si="140"/>
        <v>0</v>
      </c>
      <c r="P381">
        <f t="shared" si="140"/>
        <v>0</v>
      </c>
      <c r="Q381">
        <f t="shared" si="140"/>
        <v>0</v>
      </c>
      <c r="R381">
        <f t="shared" si="140"/>
        <v>0</v>
      </c>
      <c r="U381">
        <f t="shared" si="120"/>
        <v>0.25557534364381856</v>
      </c>
      <c r="V381">
        <f t="shared" si="121"/>
        <v>0</v>
      </c>
      <c r="W381">
        <f t="shared" si="124"/>
        <v>-0.12717368784281907</v>
      </c>
      <c r="X381">
        <f t="shared" si="125"/>
        <v>9.5044854299852592E-3</v>
      </c>
      <c r="Y381">
        <f t="shared" si="126"/>
        <v>-0.13742641945395651</v>
      </c>
      <c r="Z381">
        <f t="shared" si="127"/>
        <v>1.9614749789135643E-2</v>
      </c>
      <c r="AA381">
        <f t="shared" si="128"/>
        <v>0.11408992862295086</v>
      </c>
      <c r="AB381">
        <f t="shared" si="129"/>
        <v>0</v>
      </c>
      <c r="AC381">
        <f t="shared" si="130"/>
        <v>0</v>
      </c>
      <c r="AD381">
        <f t="shared" si="131"/>
        <v>0</v>
      </c>
      <c r="AE381">
        <f t="shared" si="132"/>
        <v>0</v>
      </c>
      <c r="AF381">
        <f t="shared" si="133"/>
        <v>0</v>
      </c>
      <c r="AG381">
        <f t="shared" si="134"/>
        <v>0</v>
      </c>
      <c r="AH381">
        <f t="shared" si="135"/>
        <v>0</v>
      </c>
      <c r="AI381">
        <f t="shared" si="136"/>
        <v>0</v>
      </c>
      <c r="AJ381">
        <f t="shared" si="122"/>
        <v>0.13418440018911473</v>
      </c>
    </row>
    <row r="382" spans="1:36" x14ac:dyDescent="0.35">
      <c r="A382">
        <v>505</v>
      </c>
      <c r="B382">
        <v>0</v>
      </c>
      <c r="C382" s="6">
        <f t="shared" si="119"/>
        <v>-3.6111404195450517E-2</v>
      </c>
      <c r="D382" t="s">
        <v>20</v>
      </c>
      <c r="E382">
        <v>1</v>
      </c>
      <c r="F382">
        <v>55</v>
      </c>
      <c r="G382">
        <v>16659</v>
      </c>
      <c r="H382">
        <v>4</v>
      </c>
      <c r="I382">
        <v>3</v>
      </c>
      <c r="J382">
        <f t="shared" si="140"/>
        <v>0</v>
      </c>
      <c r="K382">
        <f t="shared" si="140"/>
        <v>0</v>
      </c>
      <c r="L382">
        <f t="shared" si="140"/>
        <v>0</v>
      </c>
      <c r="M382">
        <f t="shared" si="140"/>
        <v>0</v>
      </c>
      <c r="N382">
        <f t="shared" si="140"/>
        <v>0</v>
      </c>
      <c r="O382">
        <f t="shared" si="140"/>
        <v>1</v>
      </c>
      <c r="P382">
        <f t="shared" si="140"/>
        <v>0</v>
      </c>
      <c r="Q382">
        <f t="shared" si="140"/>
        <v>0</v>
      </c>
      <c r="R382">
        <f t="shared" si="140"/>
        <v>0</v>
      </c>
      <c r="U382">
        <f t="shared" si="120"/>
        <v>0.25557534364381856</v>
      </c>
      <c r="V382">
        <f t="shared" si="121"/>
        <v>1.9950234306164638E-3</v>
      </c>
      <c r="W382">
        <f t="shared" si="124"/>
        <v>-0.2057221420986779</v>
      </c>
      <c r="X382">
        <f t="shared" si="125"/>
        <v>2.9852040493613202E-2</v>
      </c>
      <c r="Y382">
        <f t="shared" si="126"/>
        <v>-0.13742641945395651</v>
      </c>
      <c r="Z382">
        <f t="shared" si="127"/>
        <v>1.9614749789135643E-2</v>
      </c>
      <c r="AA382">
        <f t="shared" si="128"/>
        <v>0</v>
      </c>
      <c r="AB382">
        <f t="shared" si="129"/>
        <v>0</v>
      </c>
      <c r="AC382">
        <f t="shared" si="130"/>
        <v>0</v>
      </c>
      <c r="AD382">
        <f t="shared" si="131"/>
        <v>0</v>
      </c>
      <c r="AE382">
        <f t="shared" si="132"/>
        <v>0</v>
      </c>
      <c r="AF382">
        <f t="shared" si="133"/>
        <v>0</v>
      </c>
      <c r="AG382">
        <f t="shared" si="134"/>
        <v>0</v>
      </c>
      <c r="AH382">
        <f t="shared" si="135"/>
        <v>0</v>
      </c>
      <c r="AI382">
        <f t="shared" si="136"/>
        <v>0</v>
      </c>
      <c r="AJ382">
        <f t="shared" si="122"/>
        <v>-3.6111404195450517E-2</v>
      </c>
    </row>
    <row r="383" spans="1:36" x14ac:dyDescent="0.35">
      <c r="A383">
        <v>507</v>
      </c>
      <c r="B383">
        <v>0</v>
      </c>
      <c r="C383" s="6">
        <f t="shared" si="119"/>
        <v>0.20407423850771195</v>
      </c>
      <c r="D383" t="s">
        <v>10</v>
      </c>
      <c r="E383">
        <v>0</v>
      </c>
      <c r="F383">
        <v>24</v>
      </c>
      <c r="G383">
        <v>4260</v>
      </c>
      <c r="H383">
        <v>3</v>
      </c>
      <c r="I383">
        <v>3</v>
      </c>
      <c r="J383">
        <f t="shared" ref="J383:R392" si="141">IF($D383=J$1,1,0)</f>
        <v>1</v>
      </c>
      <c r="K383">
        <f t="shared" si="141"/>
        <v>0</v>
      </c>
      <c r="L383">
        <f t="shared" si="141"/>
        <v>0</v>
      </c>
      <c r="M383">
        <f t="shared" si="141"/>
        <v>0</v>
      </c>
      <c r="N383">
        <f t="shared" si="141"/>
        <v>0</v>
      </c>
      <c r="O383">
        <f t="shared" si="141"/>
        <v>0</v>
      </c>
      <c r="P383">
        <f t="shared" si="141"/>
        <v>0</v>
      </c>
      <c r="Q383">
        <f t="shared" si="141"/>
        <v>0</v>
      </c>
      <c r="R383">
        <f t="shared" si="141"/>
        <v>0</v>
      </c>
      <c r="U383">
        <f t="shared" si="120"/>
        <v>0.25557534364381856</v>
      </c>
      <c r="V383">
        <f t="shared" si="121"/>
        <v>0</v>
      </c>
      <c r="W383">
        <f t="shared" si="124"/>
        <v>-8.9769662006695811E-2</v>
      </c>
      <c r="X383">
        <f t="shared" si="125"/>
        <v>7.6336930489700611E-3</v>
      </c>
      <c r="Y383">
        <f t="shared" si="126"/>
        <v>-0.10306981459046738</v>
      </c>
      <c r="Z383">
        <f t="shared" si="127"/>
        <v>1.9614749789135643E-2</v>
      </c>
      <c r="AA383">
        <f t="shared" si="128"/>
        <v>0.11408992862295086</v>
      </c>
      <c r="AB383">
        <f t="shared" si="129"/>
        <v>0</v>
      </c>
      <c r="AC383">
        <f t="shared" si="130"/>
        <v>0</v>
      </c>
      <c r="AD383">
        <f t="shared" si="131"/>
        <v>0</v>
      </c>
      <c r="AE383">
        <f t="shared" si="132"/>
        <v>0</v>
      </c>
      <c r="AF383">
        <f t="shared" si="133"/>
        <v>0</v>
      </c>
      <c r="AG383">
        <f t="shared" si="134"/>
        <v>0</v>
      </c>
      <c r="AH383">
        <f t="shared" si="135"/>
        <v>0</v>
      </c>
      <c r="AI383">
        <f t="shared" si="136"/>
        <v>0</v>
      </c>
      <c r="AJ383">
        <f t="shared" si="122"/>
        <v>0.20407423850771195</v>
      </c>
    </row>
    <row r="384" spans="1:36" x14ac:dyDescent="0.35">
      <c r="A384">
        <v>508</v>
      </c>
      <c r="B384">
        <v>0</v>
      </c>
      <c r="C384" s="6">
        <f t="shared" si="119"/>
        <v>0.42086306236629856</v>
      </c>
      <c r="D384" t="s">
        <v>21</v>
      </c>
      <c r="E384">
        <v>0</v>
      </c>
      <c r="F384">
        <v>30</v>
      </c>
      <c r="G384">
        <v>2476</v>
      </c>
      <c r="H384">
        <v>2</v>
      </c>
      <c r="I384">
        <v>3</v>
      </c>
      <c r="J384">
        <f t="shared" si="141"/>
        <v>0</v>
      </c>
      <c r="K384">
        <f t="shared" si="141"/>
        <v>0</v>
      </c>
      <c r="L384">
        <f t="shared" si="141"/>
        <v>0</v>
      </c>
      <c r="M384">
        <f t="shared" si="141"/>
        <v>0</v>
      </c>
      <c r="N384">
        <f t="shared" si="141"/>
        <v>0</v>
      </c>
      <c r="O384">
        <f t="shared" si="141"/>
        <v>0</v>
      </c>
      <c r="P384">
        <f t="shared" si="141"/>
        <v>1</v>
      </c>
      <c r="Q384">
        <f t="shared" si="141"/>
        <v>0</v>
      </c>
      <c r="R384">
        <f t="shared" si="141"/>
        <v>0</v>
      </c>
      <c r="U384">
        <f t="shared" si="120"/>
        <v>0.25557534364381856</v>
      </c>
      <c r="V384">
        <f t="shared" si="121"/>
        <v>0</v>
      </c>
      <c r="W384">
        <f t="shared" si="124"/>
        <v>-0.11221207750836976</v>
      </c>
      <c r="X384">
        <f t="shared" si="125"/>
        <v>4.4368600913732093E-3</v>
      </c>
      <c r="Y384">
        <f t="shared" si="126"/>
        <v>-6.8713209726978253E-2</v>
      </c>
      <c r="Z384">
        <f t="shared" si="127"/>
        <v>1.9614749789135643E-2</v>
      </c>
      <c r="AA384">
        <f t="shared" si="128"/>
        <v>0</v>
      </c>
      <c r="AB384">
        <f t="shared" si="129"/>
        <v>0</v>
      </c>
      <c r="AC384">
        <f t="shared" si="130"/>
        <v>0</v>
      </c>
      <c r="AD384">
        <f t="shared" si="131"/>
        <v>0</v>
      </c>
      <c r="AE384">
        <f t="shared" si="132"/>
        <v>0</v>
      </c>
      <c r="AF384">
        <f t="shared" si="133"/>
        <v>0</v>
      </c>
      <c r="AG384">
        <f t="shared" si="134"/>
        <v>0.32216139607731914</v>
      </c>
      <c r="AH384">
        <f t="shared" si="135"/>
        <v>0</v>
      </c>
      <c r="AI384">
        <f t="shared" si="136"/>
        <v>0</v>
      </c>
      <c r="AJ384">
        <f t="shared" si="122"/>
        <v>0.42086306236629856</v>
      </c>
    </row>
    <row r="385" spans="1:36" x14ac:dyDescent="0.35">
      <c r="A385">
        <v>510</v>
      </c>
      <c r="B385">
        <v>1</v>
      </c>
      <c r="C385" s="6">
        <f t="shared" si="119"/>
        <v>0.25490130139267986</v>
      </c>
      <c r="D385" t="s">
        <v>13</v>
      </c>
      <c r="E385">
        <v>0</v>
      </c>
      <c r="F385">
        <v>26</v>
      </c>
      <c r="G385">
        <v>3102</v>
      </c>
      <c r="H385">
        <v>1</v>
      </c>
      <c r="I385">
        <v>4</v>
      </c>
      <c r="J385">
        <f t="shared" si="141"/>
        <v>0</v>
      </c>
      <c r="K385">
        <f t="shared" si="141"/>
        <v>1</v>
      </c>
      <c r="L385">
        <f t="shared" si="141"/>
        <v>0</v>
      </c>
      <c r="M385">
        <f t="shared" si="141"/>
        <v>0</v>
      </c>
      <c r="N385">
        <f t="shared" si="141"/>
        <v>0</v>
      </c>
      <c r="O385">
        <f t="shared" si="141"/>
        <v>0</v>
      </c>
      <c r="P385">
        <f t="shared" si="141"/>
        <v>0</v>
      </c>
      <c r="Q385">
        <f t="shared" si="141"/>
        <v>0</v>
      </c>
      <c r="R385">
        <f t="shared" si="141"/>
        <v>0</v>
      </c>
      <c r="U385">
        <f t="shared" si="120"/>
        <v>0.25557534364381856</v>
      </c>
      <c r="V385">
        <f t="shared" si="121"/>
        <v>0</v>
      </c>
      <c r="W385">
        <f t="shared" si="124"/>
        <v>-9.7250467173920468E-2</v>
      </c>
      <c r="X385">
        <f t="shared" si="125"/>
        <v>5.558618741292284E-3</v>
      </c>
      <c r="Y385">
        <f t="shared" si="126"/>
        <v>-3.4356604863489126E-2</v>
      </c>
      <c r="Z385">
        <f t="shared" si="127"/>
        <v>2.6152999718847523E-2</v>
      </c>
      <c r="AA385">
        <f t="shared" si="128"/>
        <v>0</v>
      </c>
      <c r="AB385">
        <f t="shared" si="129"/>
        <v>9.9221411326131048E-2</v>
      </c>
      <c r="AC385">
        <f t="shared" si="130"/>
        <v>0</v>
      </c>
      <c r="AD385">
        <f t="shared" si="131"/>
        <v>0</v>
      </c>
      <c r="AE385">
        <f t="shared" si="132"/>
        <v>0</v>
      </c>
      <c r="AF385">
        <f t="shared" si="133"/>
        <v>0</v>
      </c>
      <c r="AG385">
        <f t="shared" si="134"/>
        <v>0</v>
      </c>
      <c r="AH385">
        <f t="shared" si="135"/>
        <v>0</v>
      </c>
      <c r="AI385">
        <f t="shared" si="136"/>
        <v>0</v>
      </c>
      <c r="AJ385">
        <f t="shared" si="122"/>
        <v>0.25490130139267986</v>
      </c>
    </row>
    <row r="386" spans="1:36" x14ac:dyDescent="0.35">
      <c r="A386">
        <v>511</v>
      </c>
      <c r="B386">
        <v>0</v>
      </c>
      <c r="C386" s="6">
        <f t="shared" si="119"/>
        <v>0.22942559007439992</v>
      </c>
      <c r="D386" t="s">
        <v>13</v>
      </c>
      <c r="E386">
        <v>1</v>
      </c>
      <c r="F386">
        <v>22</v>
      </c>
      <c r="G386">
        <v>2244</v>
      </c>
      <c r="H386">
        <v>2</v>
      </c>
      <c r="I386">
        <v>3</v>
      </c>
      <c r="J386">
        <f t="shared" si="141"/>
        <v>0</v>
      </c>
      <c r="K386">
        <f t="shared" si="141"/>
        <v>1</v>
      </c>
      <c r="L386">
        <f t="shared" si="141"/>
        <v>0</v>
      </c>
      <c r="M386">
        <f t="shared" si="141"/>
        <v>0</v>
      </c>
      <c r="N386">
        <f t="shared" si="141"/>
        <v>0</v>
      </c>
      <c r="O386">
        <f t="shared" si="141"/>
        <v>0</v>
      </c>
      <c r="P386">
        <f t="shared" si="141"/>
        <v>0</v>
      </c>
      <c r="Q386">
        <f t="shared" si="141"/>
        <v>0</v>
      </c>
      <c r="R386">
        <f t="shared" si="141"/>
        <v>0</v>
      </c>
      <c r="U386">
        <f t="shared" si="120"/>
        <v>0.25557534364381856</v>
      </c>
      <c r="V386">
        <f t="shared" si="121"/>
        <v>1.9950234306164638E-3</v>
      </c>
      <c r="W386">
        <f t="shared" si="124"/>
        <v>-8.2288856839471153E-2</v>
      </c>
      <c r="X386">
        <f t="shared" si="125"/>
        <v>4.0211284511476094E-3</v>
      </c>
      <c r="Y386">
        <f t="shared" si="126"/>
        <v>-6.8713209726978253E-2</v>
      </c>
      <c r="Z386">
        <f t="shared" si="127"/>
        <v>1.9614749789135643E-2</v>
      </c>
      <c r="AA386">
        <f t="shared" si="128"/>
        <v>0</v>
      </c>
      <c r="AB386">
        <f t="shared" si="129"/>
        <v>9.9221411326131048E-2</v>
      </c>
      <c r="AC386">
        <f t="shared" si="130"/>
        <v>0</v>
      </c>
      <c r="AD386">
        <f t="shared" si="131"/>
        <v>0</v>
      </c>
      <c r="AE386">
        <f t="shared" si="132"/>
        <v>0</v>
      </c>
      <c r="AF386">
        <f t="shared" si="133"/>
        <v>0</v>
      </c>
      <c r="AG386">
        <f t="shared" si="134"/>
        <v>0</v>
      </c>
      <c r="AH386">
        <f t="shared" si="135"/>
        <v>0</v>
      </c>
      <c r="AI386">
        <f t="shared" si="136"/>
        <v>0</v>
      </c>
      <c r="AJ386">
        <f t="shared" si="122"/>
        <v>0.22942559007439992</v>
      </c>
    </row>
    <row r="387" spans="1:36" x14ac:dyDescent="0.35">
      <c r="A387">
        <v>513</v>
      </c>
      <c r="B387">
        <v>0</v>
      </c>
      <c r="C387" s="6">
        <f t="shared" si="119"/>
        <v>0.18312255265488031</v>
      </c>
      <c r="D387" t="s">
        <v>10</v>
      </c>
      <c r="E387">
        <v>9</v>
      </c>
      <c r="F387">
        <v>36</v>
      </c>
      <c r="G387">
        <v>7596</v>
      </c>
      <c r="H387">
        <v>3</v>
      </c>
      <c r="I387">
        <v>3</v>
      </c>
      <c r="J387">
        <f t="shared" si="141"/>
        <v>1</v>
      </c>
      <c r="K387">
        <f t="shared" si="141"/>
        <v>0</v>
      </c>
      <c r="L387">
        <f t="shared" si="141"/>
        <v>0</v>
      </c>
      <c r="M387">
        <f t="shared" si="141"/>
        <v>0</v>
      </c>
      <c r="N387">
        <f t="shared" si="141"/>
        <v>0</v>
      </c>
      <c r="O387">
        <f t="shared" si="141"/>
        <v>0</v>
      </c>
      <c r="P387">
        <f t="shared" si="141"/>
        <v>0</v>
      </c>
      <c r="Q387">
        <f t="shared" si="141"/>
        <v>0</v>
      </c>
      <c r="R387">
        <f t="shared" si="141"/>
        <v>0</v>
      </c>
      <c r="U387">
        <f t="shared" si="120"/>
        <v>0.25557534364381856</v>
      </c>
      <c r="V387">
        <f t="shared" si="121"/>
        <v>1.7955210875548175E-2</v>
      </c>
      <c r="W387">
        <f t="shared" si="124"/>
        <v>-0.13465449301004373</v>
      </c>
      <c r="X387">
        <f t="shared" si="125"/>
        <v>1.3611627323938164E-2</v>
      </c>
      <c r="Y387">
        <f t="shared" si="126"/>
        <v>-0.10306981459046738</v>
      </c>
      <c r="Z387">
        <f t="shared" si="127"/>
        <v>1.9614749789135643E-2</v>
      </c>
      <c r="AA387">
        <f t="shared" si="128"/>
        <v>0.11408992862295086</v>
      </c>
      <c r="AB387">
        <f t="shared" si="129"/>
        <v>0</v>
      </c>
      <c r="AC387">
        <f t="shared" si="130"/>
        <v>0</v>
      </c>
      <c r="AD387">
        <f t="shared" si="131"/>
        <v>0</v>
      </c>
      <c r="AE387">
        <f t="shared" si="132"/>
        <v>0</v>
      </c>
      <c r="AF387">
        <f t="shared" si="133"/>
        <v>0</v>
      </c>
      <c r="AG387">
        <f t="shared" si="134"/>
        <v>0</v>
      </c>
      <c r="AH387">
        <f t="shared" si="135"/>
        <v>0</v>
      </c>
      <c r="AI387">
        <f t="shared" si="136"/>
        <v>0</v>
      </c>
      <c r="AJ387">
        <f t="shared" si="122"/>
        <v>0.18312255265488031</v>
      </c>
    </row>
    <row r="388" spans="1:36" x14ac:dyDescent="0.35">
      <c r="A388">
        <v>514</v>
      </c>
      <c r="B388">
        <v>1</v>
      </c>
      <c r="C388" s="6">
        <f t="shared" ref="C388:C451" si="142">AJ388</f>
        <v>0.13540585599334801</v>
      </c>
      <c r="D388" t="s">
        <v>13</v>
      </c>
      <c r="E388">
        <v>0</v>
      </c>
      <c r="F388">
        <v>30</v>
      </c>
      <c r="G388">
        <v>2285</v>
      </c>
      <c r="H388">
        <v>4</v>
      </c>
      <c r="I388">
        <v>4</v>
      </c>
      <c r="J388">
        <f t="shared" si="141"/>
        <v>0</v>
      </c>
      <c r="K388">
        <f t="shared" si="141"/>
        <v>1</v>
      </c>
      <c r="L388">
        <f t="shared" si="141"/>
        <v>0</v>
      </c>
      <c r="M388">
        <f t="shared" si="141"/>
        <v>0</v>
      </c>
      <c r="N388">
        <f t="shared" si="141"/>
        <v>0</v>
      </c>
      <c r="O388">
        <f t="shared" si="141"/>
        <v>0</v>
      </c>
      <c r="P388">
        <f t="shared" si="141"/>
        <v>0</v>
      </c>
      <c r="Q388">
        <f t="shared" si="141"/>
        <v>0</v>
      </c>
      <c r="R388">
        <f t="shared" si="141"/>
        <v>0</v>
      </c>
      <c r="U388">
        <f t="shared" ref="U388:U451" si="143">U387</f>
        <v>0.25557534364381856</v>
      </c>
      <c r="V388">
        <f t="shared" ref="V388:V451" si="144">V$2*E388</f>
        <v>0</v>
      </c>
      <c r="W388">
        <f t="shared" si="124"/>
        <v>-0.11221207750836976</v>
      </c>
      <c r="X388">
        <f t="shared" si="125"/>
        <v>4.0945982668771337E-3</v>
      </c>
      <c r="Y388">
        <f t="shared" si="126"/>
        <v>-0.13742641945395651</v>
      </c>
      <c r="Z388">
        <f t="shared" si="127"/>
        <v>2.6152999718847523E-2</v>
      </c>
      <c r="AA388">
        <f t="shared" si="128"/>
        <v>0</v>
      </c>
      <c r="AB388">
        <f t="shared" si="129"/>
        <v>9.9221411326131048E-2</v>
      </c>
      <c r="AC388">
        <f t="shared" si="130"/>
        <v>0</v>
      </c>
      <c r="AD388">
        <f t="shared" si="131"/>
        <v>0</v>
      </c>
      <c r="AE388">
        <f t="shared" si="132"/>
        <v>0</v>
      </c>
      <c r="AF388">
        <f t="shared" si="133"/>
        <v>0</v>
      </c>
      <c r="AG388">
        <f t="shared" si="134"/>
        <v>0</v>
      </c>
      <c r="AH388">
        <f t="shared" si="135"/>
        <v>0</v>
      </c>
      <c r="AI388">
        <f t="shared" si="136"/>
        <v>0</v>
      </c>
      <c r="AJ388">
        <f t="shared" ref="AJ388:AJ451" si="145">SUM(U388:AI388)</f>
        <v>0.13540585599334801</v>
      </c>
    </row>
    <row r="389" spans="1:36" x14ac:dyDescent="0.35">
      <c r="A389">
        <v>515</v>
      </c>
      <c r="B389">
        <v>0</v>
      </c>
      <c r="C389" s="6">
        <f t="shared" si="142"/>
        <v>0.30630453228398058</v>
      </c>
      <c r="D389" t="s">
        <v>15</v>
      </c>
      <c r="E389">
        <v>12</v>
      </c>
      <c r="F389">
        <v>37</v>
      </c>
      <c r="G389">
        <v>3034</v>
      </c>
      <c r="H389">
        <v>1</v>
      </c>
      <c r="I389">
        <v>3</v>
      </c>
      <c r="J389">
        <f t="shared" si="141"/>
        <v>0</v>
      </c>
      <c r="K389">
        <f t="shared" si="141"/>
        <v>0</v>
      </c>
      <c r="L389">
        <f t="shared" si="141"/>
        <v>1</v>
      </c>
      <c r="M389">
        <f t="shared" si="141"/>
        <v>0</v>
      </c>
      <c r="N389">
        <f t="shared" si="141"/>
        <v>0</v>
      </c>
      <c r="O389">
        <f t="shared" si="141"/>
        <v>0</v>
      </c>
      <c r="P389">
        <f t="shared" si="141"/>
        <v>0</v>
      </c>
      <c r="Q389">
        <f t="shared" si="141"/>
        <v>0</v>
      </c>
      <c r="R389">
        <f t="shared" si="141"/>
        <v>0</v>
      </c>
      <c r="U389">
        <f t="shared" si="143"/>
        <v>0.25557534364381856</v>
      </c>
      <c r="V389">
        <f t="shared" si="144"/>
        <v>2.3940281167397565E-2</v>
      </c>
      <c r="W389">
        <f t="shared" si="124"/>
        <v>-0.13839489559365603</v>
      </c>
      <c r="X389">
        <f t="shared" si="125"/>
        <v>5.4367663639847807E-3</v>
      </c>
      <c r="Y389">
        <f t="shared" si="126"/>
        <v>-3.4356604863489126E-2</v>
      </c>
      <c r="Z389">
        <f t="shared" si="127"/>
        <v>1.9614749789135643E-2</v>
      </c>
      <c r="AA389">
        <f t="shared" si="128"/>
        <v>0</v>
      </c>
      <c r="AB389">
        <f t="shared" si="129"/>
        <v>0</v>
      </c>
      <c r="AC389">
        <f t="shared" si="130"/>
        <v>0.1744888917767892</v>
      </c>
      <c r="AD389">
        <f t="shared" si="131"/>
        <v>0</v>
      </c>
      <c r="AE389">
        <f t="shared" si="132"/>
        <v>0</v>
      </c>
      <c r="AF389">
        <f t="shared" si="133"/>
        <v>0</v>
      </c>
      <c r="AG389">
        <f t="shared" si="134"/>
        <v>0</v>
      </c>
      <c r="AH389">
        <f t="shared" si="135"/>
        <v>0</v>
      </c>
      <c r="AI389">
        <f t="shared" si="136"/>
        <v>0</v>
      </c>
      <c r="AJ389">
        <f t="shared" si="145"/>
        <v>0.30630453228398058</v>
      </c>
    </row>
    <row r="390" spans="1:36" x14ac:dyDescent="0.35">
      <c r="A390">
        <v>516</v>
      </c>
      <c r="B390">
        <v>0</v>
      </c>
      <c r="C390" s="6">
        <f t="shared" si="142"/>
        <v>0.18318670794905589</v>
      </c>
      <c r="D390" t="s">
        <v>10</v>
      </c>
      <c r="E390">
        <v>1</v>
      </c>
      <c r="F390">
        <v>40</v>
      </c>
      <c r="G390">
        <v>5715</v>
      </c>
      <c r="H390">
        <v>2</v>
      </c>
      <c r="I390">
        <v>3</v>
      </c>
      <c r="J390">
        <f t="shared" si="141"/>
        <v>1</v>
      </c>
      <c r="K390">
        <f t="shared" si="141"/>
        <v>0</v>
      </c>
      <c r="L390">
        <f t="shared" si="141"/>
        <v>0</v>
      </c>
      <c r="M390">
        <f t="shared" si="141"/>
        <v>0</v>
      </c>
      <c r="N390">
        <f t="shared" si="141"/>
        <v>0</v>
      </c>
      <c r="O390">
        <f t="shared" si="141"/>
        <v>0</v>
      </c>
      <c r="P390">
        <f t="shared" si="141"/>
        <v>0</v>
      </c>
      <c r="Q390">
        <f t="shared" si="141"/>
        <v>0</v>
      </c>
      <c r="R390">
        <f t="shared" si="141"/>
        <v>0</v>
      </c>
      <c r="U390">
        <f t="shared" si="143"/>
        <v>0.25557534364381856</v>
      </c>
      <c r="V390">
        <f t="shared" si="144"/>
        <v>1.9950234306164638E-3</v>
      </c>
      <c r="W390">
        <f t="shared" si="124"/>
        <v>-0.14961610334449302</v>
      </c>
      <c r="X390">
        <f t="shared" si="125"/>
        <v>1.024097553400561E-2</v>
      </c>
      <c r="Y390">
        <f t="shared" si="126"/>
        <v>-6.8713209726978253E-2</v>
      </c>
      <c r="Z390">
        <f t="shared" si="127"/>
        <v>1.9614749789135643E-2</v>
      </c>
      <c r="AA390">
        <f t="shared" si="128"/>
        <v>0.11408992862295086</v>
      </c>
      <c r="AB390">
        <f t="shared" si="129"/>
        <v>0</v>
      </c>
      <c r="AC390">
        <f t="shared" si="130"/>
        <v>0</v>
      </c>
      <c r="AD390">
        <f t="shared" si="131"/>
        <v>0</v>
      </c>
      <c r="AE390">
        <f t="shared" si="132"/>
        <v>0</v>
      </c>
      <c r="AF390">
        <f t="shared" si="133"/>
        <v>0</v>
      </c>
      <c r="AG390">
        <f t="shared" si="134"/>
        <v>0</v>
      </c>
      <c r="AH390">
        <f t="shared" si="135"/>
        <v>0</v>
      </c>
      <c r="AI390">
        <f t="shared" si="136"/>
        <v>0</v>
      </c>
      <c r="AJ390">
        <f t="shared" si="145"/>
        <v>0.18318670794905589</v>
      </c>
    </row>
    <row r="391" spans="1:36" x14ac:dyDescent="0.35">
      <c r="A391">
        <v>517</v>
      </c>
      <c r="B391">
        <v>0</v>
      </c>
      <c r="C391" s="6">
        <f t="shared" si="142"/>
        <v>0.26483655002903733</v>
      </c>
      <c r="D391" t="s">
        <v>15</v>
      </c>
      <c r="E391">
        <v>1</v>
      </c>
      <c r="F391">
        <v>42</v>
      </c>
      <c r="G391">
        <v>2576</v>
      </c>
      <c r="H391">
        <v>1</v>
      </c>
      <c r="I391">
        <v>3</v>
      </c>
      <c r="J391">
        <f t="shared" si="141"/>
        <v>0</v>
      </c>
      <c r="K391">
        <f t="shared" si="141"/>
        <v>0</v>
      </c>
      <c r="L391">
        <f t="shared" si="141"/>
        <v>1</v>
      </c>
      <c r="M391">
        <f t="shared" si="141"/>
        <v>0</v>
      </c>
      <c r="N391">
        <f t="shared" si="141"/>
        <v>0</v>
      </c>
      <c r="O391">
        <f t="shared" si="141"/>
        <v>0</v>
      </c>
      <c r="P391">
        <f t="shared" si="141"/>
        <v>0</v>
      </c>
      <c r="Q391">
        <f t="shared" si="141"/>
        <v>0</v>
      </c>
      <c r="R391">
        <f t="shared" si="141"/>
        <v>0</v>
      </c>
      <c r="U391">
        <f t="shared" si="143"/>
        <v>0.25557534364381856</v>
      </c>
      <c r="V391">
        <f t="shared" si="144"/>
        <v>1.9950234306164638E-3</v>
      </c>
      <c r="W391">
        <f t="shared" si="124"/>
        <v>-0.15709690851171768</v>
      </c>
      <c r="X391">
        <f t="shared" si="125"/>
        <v>4.6160547638842437E-3</v>
      </c>
      <c r="Y391">
        <f t="shared" si="126"/>
        <v>-3.4356604863489126E-2</v>
      </c>
      <c r="Z391">
        <f t="shared" si="127"/>
        <v>1.9614749789135643E-2</v>
      </c>
      <c r="AA391">
        <f t="shared" si="128"/>
        <v>0</v>
      </c>
      <c r="AB391">
        <f t="shared" si="129"/>
        <v>0</v>
      </c>
      <c r="AC391">
        <f t="shared" si="130"/>
        <v>0.1744888917767892</v>
      </c>
      <c r="AD391">
        <f t="shared" si="131"/>
        <v>0</v>
      </c>
      <c r="AE391">
        <f t="shared" si="132"/>
        <v>0</v>
      </c>
      <c r="AF391">
        <f t="shared" si="133"/>
        <v>0</v>
      </c>
      <c r="AG391">
        <f t="shared" si="134"/>
        <v>0</v>
      </c>
      <c r="AH391">
        <f t="shared" si="135"/>
        <v>0</v>
      </c>
      <c r="AI391">
        <f t="shared" si="136"/>
        <v>0</v>
      </c>
      <c r="AJ391">
        <f t="shared" si="145"/>
        <v>0.26483655002903733</v>
      </c>
    </row>
    <row r="392" spans="1:36" x14ac:dyDescent="0.35">
      <c r="A392">
        <v>518</v>
      </c>
      <c r="B392">
        <v>0</v>
      </c>
      <c r="C392" s="6">
        <f t="shared" si="142"/>
        <v>8.6279299300563717E-2</v>
      </c>
      <c r="D392" t="s">
        <v>18</v>
      </c>
      <c r="E392">
        <v>0</v>
      </c>
      <c r="F392">
        <v>37</v>
      </c>
      <c r="G392">
        <v>4197</v>
      </c>
      <c r="H392">
        <v>2</v>
      </c>
      <c r="I392">
        <v>3</v>
      </c>
      <c r="J392">
        <f t="shared" si="141"/>
        <v>0</v>
      </c>
      <c r="K392">
        <f t="shared" si="141"/>
        <v>0</v>
      </c>
      <c r="L392">
        <f t="shared" si="141"/>
        <v>0</v>
      </c>
      <c r="M392">
        <f t="shared" si="141"/>
        <v>1</v>
      </c>
      <c r="N392">
        <f t="shared" si="141"/>
        <v>0</v>
      </c>
      <c r="O392">
        <f t="shared" si="141"/>
        <v>0</v>
      </c>
      <c r="P392">
        <f t="shared" si="141"/>
        <v>0</v>
      </c>
      <c r="Q392">
        <f t="shared" si="141"/>
        <v>0</v>
      </c>
      <c r="R392">
        <f t="shared" si="141"/>
        <v>0</v>
      </c>
      <c r="U392">
        <f t="shared" si="143"/>
        <v>0.25557534364381856</v>
      </c>
      <c r="V392">
        <f t="shared" si="144"/>
        <v>0</v>
      </c>
      <c r="W392">
        <f t="shared" si="124"/>
        <v>-0.13839489559365603</v>
      </c>
      <c r="X392">
        <f t="shared" si="125"/>
        <v>7.5208004052881089E-3</v>
      </c>
      <c r="Y392">
        <f t="shared" si="126"/>
        <v>-6.8713209726978253E-2</v>
      </c>
      <c r="Z392">
        <f t="shared" si="127"/>
        <v>1.9614749789135643E-2</v>
      </c>
      <c r="AA392">
        <f t="shared" si="128"/>
        <v>0</v>
      </c>
      <c r="AB392">
        <f t="shared" si="129"/>
        <v>0</v>
      </c>
      <c r="AC392">
        <f t="shared" si="130"/>
        <v>0</v>
      </c>
      <c r="AD392">
        <f t="shared" si="131"/>
        <v>1.067651078295569E-2</v>
      </c>
      <c r="AE392">
        <f t="shared" si="132"/>
        <v>0</v>
      </c>
      <c r="AF392">
        <f t="shared" si="133"/>
        <v>0</v>
      </c>
      <c r="AG392">
        <f t="shared" si="134"/>
        <v>0</v>
      </c>
      <c r="AH392">
        <f t="shared" si="135"/>
        <v>0</v>
      </c>
      <c r="AI392">
        <f t="shared" si="136"/>
        <v>0</v>
      </c>
      <c r="AJ392">
        <f t="shared" si="145"/>
        <v>8.6279299300563717E-2</v>
      </c>
    </row>
    <row r="393" spans="1:36" x14ac:dyDescent="0.35">
      <c r="A393">
        <v>520</v>
      </c>
      <c r="B393">
        <v>0</v>
      </c>
      <c r="C393" s="6">
        <f t="shared" si="142"/>
        <v>3.6220214938631867E-2</v>
      </c>
      <c r="D393" t="s">
        <v>22</v>
      </c>
      <c r="E393">
        <v>3</v>
      </c>
      <c r="F393">
        <v>43</v>
      </c>
      <c r="G393">
        <v>14336</v>
      </c>
      <c r="H393">
        <v>2</v>
      </c>
      <c r="I393">
        <v>3</v>
      </c>
      <c r="J393">
        <f t="shared" ref="J393:R402" si="146">IF($D393=J$1,1,0)</f>
        <v>0</v>
      </c>
      <c r="K393">
        <f t="shared" si="146"/>
        <v>0</v>
      </c>
      <c r="L393">
        <f t="shared" si="146"/>
        <v>0</v>
      </c>
      <c r="M393">
        <f t="shared" si="146"/>
        <v>0</v>
      </c>
      <c r="N393">
        <f t="shared" si="146"/>
        <v>0</v>
      </c>
      <c r="O393">
        <f t="shared" si="146"/>
        <v>0</v>
      </c>
      <c r="P393">
        <f t="shared" si="146"/>
        <v>0</v>
      </c>
      <c r="Q393">
        <f t="shared" si="146"/>
        <v>1</v>
      </c>
      <c r="R393">
        <f t="shared" si="146"/>
        <v>0</v>
      </c>
      <c r="U393">
        <f t="shared" si="143"/>
        <v>0.25557534364381856</v>
      </c>
      <c r="V393">
        <f t="shared" si="144"/>
        <v>5.9850702918493913E-3</v>
      </c>
      <c r="W393">
        <f t="shared" si="124"/>
        <v>-0.16083731109533</v>
      </c>
      <c r="X393">
        <f t="shared" si="125"/>
        <v>2.5689348251181875E-2</v>
      </c>
      <c r="Y393">
        <f t="shared" si="126"/>
        <v>-6.8713209726978253E-2</v>
      </c>
      <c r="Z393">
        <f t="shared" si="127"/>
        <v>1.9614749789135643E-2</v>
      </c>
      <c r="AA393">
        <f t="shared" si="128"/>
        <v>0</v>
      </c>
      <c r="AB393">
        <f t="shared" si="129"/>
        <v>0</v>
      </c>
      <c r="AC393">
        <f t="shared" si="130"/>
        <v>0</v>
      </c>
      <c r="AD393">
        <f t="shared" si="131"/>
        <v>0</v>
      </c>
      <c r="AE393">
        <f t="shared" si="132"/>
        <v>0</v>
      </c>
      <c r="AF393">
        <f t="shared" si="133"/>
        <v>0</v>
      </c>
      <c r="AG393">
        <f t="shared" si="134"/>
        <v>0</v>
      </c>
      <c r="AH393">
        <f t="shared" si="135"/>
        <v>-4.1093776215045383E-2</v>
      </c>
      <c r="AI393">
        <f t="shared" si="136"/>
        <v>0</v>
      </c>
      <c r="AJ393">
        <f t="shared" si="145"/>
        <v>3.6220214938631867E-2</v>
      </c>
    </row>
    <row r="394" spans="1:36" x14ac:dyDescent="0.35">
      <c r="A394">
        <v>521</v>
      </c>
      <c r="B394">
        <v>0</v>
      </c>
      <c r="C394" s="6">
        <f t="shared" si="142"/>
        <v>0.20970994951267535</v>
      </c>
      <c r="D394" t="s">
        <v>15</v>
      </c>
      <c r="E394">
        <v>0</v>
      </c>
      <c r="F394">
        <v>40</v>
      </c>
      <c r="G394">
        <v>3448</v>
      </c>
      <c r="H394">
        <v>3</v>
      </c>
      <c r="I394">
        <v>4</v>
      </c>
      <c r="J394">
        <f t="shared" si="146"/>
        <v>0</v>
      </c>
      <c r="K394">
        <f t="shared" si="146"/>
        <v>0</v>
      </c>
      <c r="L394">
        <f t="shared" si="146"/>
        <v>1</v>
      </c>
      <c r="M394">
        <f t="shared" si="146"/>
        <v>0</v>
      </c>
      <c r="N394">
        <f t="shared" si="146"/>
        <v>0</v>
      </c>
      <c r="O394">
        <f t="shared" si="146"/>
        <v>0</v>
      </c>
      <c r="P394">
        <f t="shared" si="146"/>
        <v>0</v>
      </c>
      <c r="Q394">
        <f t="shared" si="146"/>
        <v>0</v>
      </c>
      <c r="R394">
        <f t="shared" si="146"/>
        <v>0</v>
      </c>
      <c r="U394">
        <f t="shared" si="143"/>
        <v>0.25557534364381856</v>
      </c>
      <c r="V394">
        <f t="shared" si="144"/>
        <v>0</v>
      </c>
      <c r="W394">
        <f t="shared" si="124"/>
        <v>-0.14961610334449302</v>
      </c>
      <c r="X394">
        <f t="shared" si="125"/>
        <v>6.1786323081804619E-3</v>
      </c>
      <c r="Y394">
        <f t="shared" si="126"/>
        <v>-0.10306981459046738</v>
      </c>
      <c r="Z394">
        <f t="shared" si="127"/>
        <v>2.6152999718847523E-2</v>
      </c>
      <c r="AA394">
        <f t="shared" si="128"/>
        <v>0</v>
      </c>
      <c r="AB394">
        <f t="shared" si="129"/>
        <v>0</v>
      </c>
      <c r="AC394">
        <f t="shared" si="130"/>
        <v>0.1744888917767892</v>
      </c>
      <c r="AD394">
        <f t="shared" si="131"/>
        <v>0</v>
      </c>
      <c r="AE394">
        <f t="shared" si="132"/>
        <v>0</v>
      </c>
      <c r="AF394">
        <f t="shared" si="133"/>
        <v>0</v>
      </c>
      <c r="AG394">
        <f t="shared" si="134"/>
        <v>0</v>
      </c>
      <c r="AH394">
        <f t="shared" si="135"/>
        <v>0</v>
      </c>
      <c r="AI394">
        <f t="shared" si="136"/>
        <v>0</v>
      </c>
      <c r="AJ394">
        <f t="shared" si="145"/>
        <v>0.20970994951267535</v>
      </c>
    </row>
    <row r="395" spans="1:36" x14ac:dyDescent="0.35">
      <c r="A395">
        <v>522</v>
      </c>
      <c r="B395">
        <v>0</v>
      </c>
      <c r="C395" s="6">
        <f t="shared" si="142"/>
        <v>3.4527514417461921E-2</v>
      </c>
      <c r="D395" t="s">
        <v>22</v>
      </c>
      <c r="E395">
        <v>1</v>
      </c>
      <c r="F395">
        <v>54</v>
      </c>
      <c r="G395">
        <v>19406</v>
      </c>
      <c r="H395">
        <v>1</v>
      </c>
      <c r="I395">
        <v>3</v>
      </c>
      <c r="J395">
        <f t="shared" si="146"/>
        <v>0</v>
      </c>
      <c r="K395">
        <f t="shared" si="146"/>
        <v>0</v>
      </c>
      <c r="L395">
        <f t="shared" si="146"/>
        <v>0</v>
      </c>
      <c r="M395">
        <f t="shared" si="146"/>
        <v>0</v>
      </c>
      <c r="N395">
        <f t="shared" si="146"/>
        <v>0</v>
      </c>
      <c r="O395">
        <f t="shared" si="146"/>
        <v>0</v>
      </c>
      <c r="P395">
        <f t="shared" si="146"/>
        <v>0</v>
      </c>
      <c r="Q395">
        <f t="shared" si="146"/>
        <v>1</v>
      </c>
      <c r="R395">
        <f t="shared" si="146"/>
        <v>0</v>
      </c>
      <c r="U395">
        <f t="shared" si="143"/>
        <v>0.25557534364381856</v>
      </c>
      <c r="V395">
        <f t="shared" si="144"/>
        <v>1.9950234306164638E-3</v>
      </c>
      <c r="W395">
        <f t="shared" si="124"/>
        <v>-0.20198173951506557</v>
      </c>
      <c r="X395">
        <f t="shared" si="125"/>
        <v>3.4774518147491315E-2</v>
      </c>
      <c r="Y395">
        <f t="shared" si="126"/>
        <v>-3.4356604863489126E-2</v>
      </c>
      <c r="Z395">
        <f t="shared" si="127"/>
        <v>1.9614749789135643E-2</v>
      </c>
      <c r="AA395">
        <f t="shared" si="128"/>
        <v>0</v>
      </c>
      <c r="AB395">
        <f t="shared" si="129"/>
        <v>0</v>
      </c>
      <c r="AC395">
        <f t="shared" si="130"/>
        <v>0</v>
      </c>
      <c r="AD395">
        <f t="shared" si="131"/>
        <v>0</v>
      </c>
      <c r="AE395">
        <f t="shared" si="132"/>
        <v>0</v>
      </c>
      <c r="AF395">
        <f t="shared" si="133"/>
        <v>0</v>
      </c>
      <c r="AG395">
        <f t="shared" si="134"/>
        <v>0</v>
      </c>
      <c r="AH395">
        <f t="shared" si="135"/>
        <v>-4.1093776215045383E-2</v>
      </c>
      <c r="AI395">
        <f t="shared" si="136"/>
        <v>0</v>
      </c>
      <c r="AJ395">
        <f t="shared" si="145"/>
        <v>3.4527514417461921E-2</v>
      </c>
    </row>
    <row r="396" spans="1:36" x14ac:dyDescent="0.35">
      <c r="A396">
        <v>523</v>
      </c>
      <c r="B396">
        <v>0</v>
      </c>
      <c r="C396" s="6">
        <f t="shared" si="142"/>
        <v>0.17274729074200651</v>
      </c>
      <c r="D396" t="s">
        <v>10</v>
      </c>
      <c r="E396">
        <v>1</v>
      </c>
      <c r="F396">
        <v>34</v>
      </c>
      <c r="G396">
        <v>6538</v>
      </c>
      <c r="H396">
        <v>3</v>
      </c>
      <c r="I396">
        <v>3</v>
      </c>
      <c r="J396">
        <f t="shared" si="146"/>
        <v>1</v>
      </c>
      <c r="K396">
        <f t="shared" si="146"/>
        <v>0</v>
      </c>
      <c r="L396">
        <f t="shared" si="146"/>
        <v>0</v>
      </c>
      <c r="M396">
        <f t="shared" si="146"/>
        <v>0</v>
      </c>
      <c r="N396">
        <f t="shared" si="146"/>
        <v>0</v>
      </c>
      <c r="O396">
        <f t="shared" si="146"/>
        <v>0</v>
      </c>
      <c r="P396">
        <f t="shared" si="146"/>
        <v>0</v>
      </c>
      <c r="Q396">
        <f t="shared" si="146"/>
        <v>0</v>
      </c>
      <c r="R396">
        <f t="shared" si="146"/>
        <v>0</v>
      </c>
      <c r="U396">
        <f t="shared" si="143"/>
        <v>0.25557534364381856</v>
      </c>
      <c r="V396">
        <f t="shared" si="144"/>
        <v>1.9950234306164638E-3</v>
      </c>
      <c r="W396">
        <f t="shared" si="124"/>
        <v>-0.12717368784281907</v>
      </c>
      <c r="X396">
        <f t="shared" si="125"/>
        <v>1.1715747688771422E-2</v>
      </c>
      <c r="Y396">
        <f t="shared" si="126"/>
        <v>-0.10306981459046738</v>
      </c>
      <c r="Z396">
        <f t="shared" si="127"/>
        <v>1.9614749789135643E-2</v>
      </c>
      <c r="AA396">
        <f t="shared" si="128"/>
        <v>0.11408992862295086</v>
      </c>
      <c r="AB396">
        <f t="shared" si="129"/>
        <v>0</v>
      </c>
      <c r="AC396">
        <f t="shared" si="130"/>
        <v>0</v>
      </c>
      <c r="AD396">
        <f t="shared" si="131"/>
        <v>0</v>
      </c>
      <c r="AE396">
        <f t="shared" si="132"/>
        <v>0</v>
      </c>
      <c r="AF396">
        <f t="shared" si="133"/>
        <v>0</v>
      </c>
      <c r="AG396">
        <f t="shared" si="134"/>
        <v>0</v>
      </c>
      <c r="AH396">
        <f t="shared" si="135"/>
        <v>0</v>
      </c>
      <c r="AI396">
        <f t="shared" si="136"/>
        <v>0</v>
      </c>
      <c r="AJ396">
        <f t="shared" si="145"/>
        <v>0.17274729074200651</v>
      </c>
    </row>
    <row r="397" spans="1:36" x14ac:dyDescent="0.35">
      <c r="A397">
        <v>524</v>
      </c>
      <c r="B397">
        <v>0</v>
      </c>
      <c r="C397" s="6">
        <f t="shared" si="142"/>
        <v>0.14925871215061323</v>
      </c>
      <c r="D397" t="s">
        <v>18</v>
      </c>
      <c r="E397">
        <v>3</v>
      </c>
      <c r="F397">
        <v>31</v>
      </c>
      <c r="G397">
        <v>4306</v>
      </c>
      <c r="H397">
        <v>1</v>
      </c>
      <c r="I397">
        <v>3</v>
      </c>
      <c r="J397">
        <f t="shared" si="146"/>
        <v>0</v>
      </c>
      <c r="K397">
        <f t="shared" si="146"/>
        <v>0</v>
      </c>
      <c r="L397">
        <f t="shared" si="146"/>
        <v>0</v>
      </c>
      <c r="M397">
        <f t="shared" si="146"/>
        <v>1</v>
      </c>
      <c r="N397">
        <f t="shared" si="146"/>
        <v>0</v>
      </c>
      <c r="O397">
        <f t="shared" si="146"/>
        <v>0</v>
      </c>
      <c r="P397">
        <f t="shared" si="146"/>
        <v>0</v>
      </c>
      <c r="Q397">
        <f t="shared" si="146"/>
        <v>0</v>
      </c>
      <c r="R397">
        <f t="shared" si="146"/>
        <v>0</v>
      </c>
      <c r="U397">
        <f t="shared" si="143"/>
        <v>0.25557534364381856</v>
      </c>
      <c r="V397">
        <f t="shared" si="144"/>
        <v>5.9850702918493913E-3</v>
      </c>
      <c r="W397">
        <f t="shared" si="124"/>
        <v>-0.11595248009198209</v>
      </c>
      <c r="X397">
        <f t="shared" si="125"/>
        <v>7.7161225983251366E-3</v>
      </c>
      <c r="Y397">
        <f t="shared" si="126"/>
        <v>-3.4356604863489126E-2</v>
      </c>
      <c r="Z397">
        <f t="shared" si="127"/>
        <v>1.9614749789135643E-2</v>
      </c>
      <c r="AA397">
        <f t="shared" si="128"/>
        <v>0</v>
      </c>
      <c r="AB397">
        <f t="shared" si="129"/>
        <v>0</v>
      </c>
      <c r="AC397">
        <f t="shared" si="130"/>
        <v>0</v>
      </c>
      <c r="AD397">
        <f t="shared" si="131"/>
        <v>1.067651078295569E-2</v>
      </c>
      <c r="AE397">
        <f t="shared" si="132"/>
        <v>0</v>
      </c>
      <c r="AF397">
        <f t="shared" si="133"/>
        <v>0</v>
      </c>
      <c r="AG397">
        <f t="shared" si="134"/>
        <v>0</v>
      </c>
      <c r="AH397">
        <f t="shared" si="135"/>
        <v>0</v>
      </c>
      <c r="AI397">
        <f t="shared" si="136"/>
        <v>0</v>
      </c>
      <c r="AJ397">
        <f t="shared" si="145"/>
        <v>0.14925871215061323</v>
      </c>
    </row>
    <row r="398" spans="1:36" x14ac:dyDescent="0.35">
      <c r="A398">
        <v>525</v>
      </c>
      <c r="B398">
        <v>0</v>
      </c>
      <c r="C398" s="6">
        <f t="shared" si="142"/>
        <v>0.16399474372608441</v>
      </c>
      <c r="D398" t="s">
        <v>15</v>
      </c>
      <c r="E398">
        <v>1</v>
      </c>
      <c r="F398">
        <v>43</v>
      </c>
      <c r="G398">
        <v>2258</v>
      </c>
      <c r="H398">
        <v>4</v>
      </c>
      <c r="I398">
        <v>4</v>
      </c>
      <c r="J398">
        <f t="shared" si="146"/>
        <v>0</v>
      </c>
      <c r="K398">
        <f t="shared" si="146"/>
        <v>0</v>
      </c>
      <c r="L398">
        <f t="shared" si="146"/>
        <v>1</v>
      </c>
      <c r="M398">
        <f t="shared" si="146"/>
        <v>0</v>
      </c>
      <c r="N398">
        <f t="shared" si="146"/>
        <v>0</v>
      </c>
      <c r="O398">
        <f t="shared" si="146"/>
        <v>0</v>
      </c>
      <c r="P398">
        <f t="shared" si="146"/>
        <v>0</v>
      </c>
      <c r="Q398">
        <f t="shared" si="146"/>
        <v>0</v>
      </c>
      <c r="R398">
        <f t="shared" si="146"/>
        <v>0</v>
      </c>
      <c r="U398">
        <f t="shared" si="143"/>
        <v>0.25557534364381856</v>
      </c>
      <c r="V398">
        <f t="shared" si="144"/>
        <v>1.9950234306164638E-3</v>
      </c>
      <c r="W398">
        <f t="shared" si="124"/>
        <v>-0.16083731109533</v>
      </c>
      <c r="X398">
        <f t="shared" si="125"/>
        <v>4.0462157052991539E-3</v>
      </c>
      <c r="Y398">
        <f t="shared" si="126"/>
        <v>-0.13742641945395651</v>
      </c>
      <c r="Z398">
        <f t="shared" si="127"/>
        <v>2.6152999718847523E-2</v>
      </c>
      <c r="AA398">
        <f t="shared" si="128"/>
        <v>0</v>
      </c>
      <c r="AB398">
        <f t="shared" si="129"/>
        <v>0</v>
      </c>
      <c r="AC398">
        <f t="shared" si="130"/>
        <v>0.1744888917767892</v>
      </c>
      <c r="AD398">
        <f t="shared" si="131"/>
        <v>0</v>
      </c>
      <c r="AE398">
        <f t="shared" si="132"/>
        <v>0</v>
      </c>
      <c r="AF398">
        <f t="shared" si="133"/>
        <v>0</v>
      </c>
      <c r="AG398">
        <f t="shared" si="134"/>
        <v>0</v>
      </c>
      <c r="AH398">
        <f t="shared" si="135"/>
        <v>0</v>
      </c>
      <c r="AI398">
        <f t="shared" si="136"/>
        <v>0</v>
      </c>
      <c r="AJ398">
        <f t="shared" si="145"/>
        <v>0.16399474372608441</v>
      </c>
    </row>
    <row r="399" spans="1:36" x14ac:dyDescent="0.35">
      <c r="A399">
        <v>526</v>
      </c>
      <c r="B399">
        <v>0</v>
      </c>
      <c r="C399" s="6">
        <f t="shared" si="142"/>
        <v>3.7113549183217395E-2</v>
      </c>
      <c r="D399" t="s">
        <v>19</v>
      </c>
      <c r="E399">
        <v>0</v>
      </c>
      <c r="F399">
        <v>43</v>
      </c>
      <c r="G399">
        <v>4522</v>
      </c>
      <c r="H399">
        <v>3</v>
      </c>
      <c r="I399">
        <v>3</v>
      </c>
      <c r="J399">
        <f t="shared" si="146"/>
        <v>0</v>
      </c>
      <c r="K399">
        <f t="shared" si="146"/>
        <v>0</v>
      </c>
      <c r="L399">
        <f t="shared" si="146"/>
        <v>0</v>
      </c>
      <c r="M399">
        <f t="shared" si="146"/>
        <v>0</v>
      </c>
      <c r="N399">
        <f t="shared" si="146"/>
        <v>1</v>
      </c>
      <c r="O399">
        <f t="shared" si="146"/>
        <v>0</v>
      </c>
      <c r="P399">
        <f t="shared" si="146"/>
        <v>0</v>
      </c>
      <c r="Q399">
        <f t="shared" si="146"/>
        <v>0</v>
      </c>
      <c r="R399">
        <f t="shared" si="146"/>
        <v>0</v>
      </c>
      <c r="U399">
        <f t="shared" si="143"/>
        <v>0.25557534364381856</v>
      </c>
      <c r="V399">
        <f t="shared" si="144"/>
        <v>0</v>
      </c>
      <c r="W399">
        <f t="shared" si="124"/>
        <v>-0.16083731109533</v>
      </c>
      <c r="X399">
        <f t="shared" si="125"/>
        <v>8.1031830909489705E-3</v>
      </c>
      <c r="Y399">
        <f t="shared" si="126"/>
        <v>-0.10306981459046738</v>
      </c>
      <c r="Z399">
        <f t="shared" si="127"/>
        <v>1.9614749789135643E-2</v>
      </c>
      <c r="AA399">
        <f t="shared" si="128"/>
        <v>0</v>
      </c>
      <c r="AB399">
        <f t="shared" si="129"/>
        <v>0</v>
      </c>
      <c r="AC399">
        <f t="shared" si="130"/>
        <v>0</v>
      </c>
      <c r="AD399">
        <f t="shared" si="131"/>
        <v>0</v>
      </c>
      <c r="AE399">
        <f t="shared" si="132"/>
        <v>1.7727398345111601E-2</v>
      </c>
      <c r="AF399">
        <f t="shared" si="133"/>
        <v>0</v>
      </c>
      <c r="AG399">
        <f t="shared" si="134"/>
        <v>0</v>
      </c>
      <c r="AH399">
        <f t="shared" si="135"/>
        <v>0</v>
      </c>
      <c r="AI399">
        <f t="shared" si="136"/>
        <v>0</v>
      </c>
      <c r="AJ399">
        <f t="shared" si="145"/>
        <v>3.7113549183217395E-2</v>
      </c>
    </row>
    <row r="400" spans="1:36" x14ac:dyDescent="0.35">
      <c r="A400">
        <v>527</v>
      </c>
      <c r="B400">
        <v>0</v>
      </c>
      <c r="C400" s="6">
        <f t="shared" si="142"/>
        <v>0.16837902639782704</v>
      </c>
      <c r="D400" t="s">
        <v>10</v>
      </c>
      <c r="E400">
        <v>1</v>
      </c>
      <c r="F400">
        <v>25</v>
      </c>
      <c r="G400">
        <v>4487</v>
      </c>
      <c r="H400">
        <v>4</v>
      </c>
      <c r="I400">
        <v>3</v>
      </c>
      <c r="J400">
        <f t="shared" si="146"/>
        <v>1</v>
      </c>
      <c r="K400">
        <f t="shared" si="146"/>
        <v>0</v>
      </c>
      <c r="L400">
        <f t="shared" si="146"/>
        <v>0</v>
      </c>
      <c r="M400">
        <f t="shared" si="146"/>
        <v>0</v>
      </c>
      <c r="N400">
        <f t="shared" si="146"/>
        <v>0</v>
      </c>
      <c r="O400">
        <f t="shared" si="146"/>
        <v>0</v>
      </c>
      <c r="P400">
        <f t="shared" si="146"/>
        <v>0</v>
      </c>
      <c r="Q400">
        <f t="shared" si="146"/>
        <v>0</v>
      </c>
      <c r="R400">
        <f t="shared" si="146"/>
        <v>0</v>
      </c>
      <c r="U400">
        <f t="shared" si="143"/>
        <v>0.25557534364381856</v>
      </c>
      <c r="V400">
        <f t="shared" si="144"/>
        <v>1.9950234306164638E-3</v>
      </c>
      <c r="W400">
        <f t="shared" si="124"/>
        <v>-9.351006459030814E-2</v>
      </c>
      <c r="X400">
        <f t="shared" si="125"/>
        <v>8.0404649555701081E-3</v>
      </c>
      <c r="Y400">
        <f t="shared" si="126"/>
        <v>-0.13742641945395651</v>
      </c>
      <c r="Z400">
        <f t="shared" si="127"/>
        <v>1.9614749789135643E-2</v>
      </c>
      <c r="AA400">
        <f t="shared" si="128"/>
        <v>0.11408992862295086</v>
      </c>
      <c r="AB400">
        <f t="shared" si="129"/>
        <v>0</v>
      </c>
      <c r="AC400">
        <f t="shared" si="130"/>
        <v>0</v>
      </c>
      <c r="AD400">
        <f t="shared" si="131"/>
        <v>0</v>
      </c>
      <c r="AE400">
        <f t="shared" si="132"/>
        <v>0</v>
      </c>
      <c r="AF400">
        <f t="shared" si="133"/>
        <v>0</v>
      </c>
      <c r="AG400">
        <f t="shared" si="134"/>
        <v>0</v>
      </c>
      <c r="AH400">
        <f t="shared" si="135"/>
        <v>0</v>
      </c>
      <c r="AI400">
        <f t="shared" si="136"/>
        <v>0</v>
      </c>
      <c r="AJ400">
        <f t="shared" si="145"/>
        <v>0.16837902639782704</v>
      </c>
    </row>
    <row r="401" spans="1:36" x14ac:dyDescent="0.35">
      <c r="A401">
        <v>529</v>
      </c>
      <c r="B401">
        <v>0</v>
      </c>
      <c r="C401" s="6">
        <f t="shared" si="142"/>
        <v>0.1608693998611424</v>
      </c>
      <c r="D401" t="s">
        <v>13</v>
      </c>
      <c r="E401">
        <v>10</v>
      </c>
      <c r="F401">
        <v>37</v>
      </c>
      <c r="G401">
        <v>4449</v>
      </c>
      <c r="H401">
        <v>3</v>
      </c>
      <c r="I401">
        <v>3</v>
      </c>
      <c r="J401">
        <f t="shared" si="146"/>
        <v>0</v>
      </c>
      <c r="K401">
        <f t="shared" si="146"/>
        <v>1</v>
      </c>
      <c r="L401">
        <f t="shared" si="146"/>
        <v>0</v>
      </c>
      <c r="M401">
        <f t="shared" si="146"/>
        <v>0</v>
      </c>
      <c r="N401">
        <f t="shared" si="146"/>
        <v>0</v>
      </c>
      <c r="O401">
        <f t="shared" si="146"/>
        <v>0</v>
      </c>
      <c r="P401">
        <f t="shared" si="146"/>
        <v>0</v>
      </c>
      <c r="Q401">
        <f t="shared" si="146"/>
        <v>0</v>
      </c>
      <c r="R401">
        <f t="shared" si="146"/>
        <v>0</v>
      </c>
      <c r="U401">
        <f t="shared" si="143"/>
        <v>0.25557534364381856</v>
      </c>
      <c r="V401">
        <f t="shared" si="144"/>
        <v>1.9950234306164639E-2</v>
      </c>
      <c r="W401">
        <f t="shared" si="124"/>
        <v>-0.13839489559365603</v>
      </c>
      <c r="X401">
        <f t="shared" si="125"/>
        <v>7.9723709800159151E-3</v>
      </c>
      <c r="Y401">
        <f t="shared" si="126"/>
        <v>-0.10306981459046738</v>
      </c>
      <c r="Z401">
        <f t="shared" si="127"/>
        <v>1.9614749789135643E-2</v>
      </c>
      <c r="AA401">
        <f t="shared" si="128"/>
        <v>0</v>
      </c>
      <c r="AB401">
        <f t="shared" si="129"/>
        <v>9.9221411326131048E-2</v>
      </c>
      <c r="AC401">
        <f t="shared" si="130"/>
        <v>0</v>
      </c>
      <c r="AD401">
        <f t="shared" si="131"/>
        <v>0</v>
      </c>
      <c r="AE401">
        <f t="shared" si="132"/>
        <v>0</v>
      </c>
      <c r="AF401">
        <f t="shared" si="133"/>
        <v>0</v>
      </c>
      <c r="AG401">
        <f t="shared" si="134"/>
        <v>0</v>
      </c>
      <c r="AH401">
        <f t="shared" si="135"/>
        <v>0</v>
      </c>
      <c r="AI401">
        <f t="shared" si="136"/>
        <v>0</v>
      </c>
      <c r="AJ401">
        <f t="shared" si="145"/>
        <v>0.1608693998611424</v>
      </c>
    </row>
    <row r="402" spans="1:36" x14ac:dyDescent="0.35">
      <c r="A402">
        <v>530</v>
      </c>
      <c r="B402">
        <v>0</v>
      </c>
      <c r="C402" s="6">
        <f t="shared" si="142"/>
        <v>0.30932950838241635</v>
      </c>
      <c r="D402" t="s">
        <v>15</v>
      </c>
      <c r="E402">
        <v>3</v>
      </c>
      <c r="F402">
        <v>31</v>
      </c>
      <c r="G402">
        <v>2218</v>
      </c>
      <c r="H402">
        <v>1</v>
      </c>
      <c r="I402">
        <v>3</v>
      </c>
      <c r="J402">
        <f t="shared" si="146"/>
        <v>0</v>
      </c>
      <c r="K402">
        <f t="shared" si="146"/>
        <v>0</v>
      </c>
      <c r="L402">
        <f t="shared" si="146"/>
        <v>1</v>
      </c>
      <c r="M402">
        <f t="shared" si="146"/>
        <v>0</v>
      </c>
      <c r="N402">
        <f t="shared" si="146"/>
        <v>0</v>
      </c>
      <c r="O402">
        <f t="shared" si="146"/>
        <v>0</v>
      </c>
      <c r="P402">
        <f t="shared" si="146"/>
        <v>0</v>
      </c>
      <c r="Q402">
        <f t="shared" si="146"/>
        <v>0</v>
      </c>
      <c r="R402">
        <f t="shared" si="146"/>
        <v>0</v>
      </c>
      <c r="U402">
        <f t="shared" si="143"/>
        <v>0.25557534364381856</v>
      </c>
      <c r="V402">
        <f t="shared" si="144"/>
        <v>5.9850702918493913E-3</v>
      </c>
      <c r="W402">
        <f t="shared" ref="W402:W465" si="147">W$2*F402</f>
        <v>-0.11595248009198209</v>
      </c>
      <c r="X402">
        <f t="shared" ref="X402:X465" si="148">X$2*G402</f>
        <v>3.9745378362947403E-3</v>
      </c>
      <c r="Y402">
        <f t="shared" ref="Y402:Y465" si="149">Y$2*H402</f>
        <v>-3.4356604863489126E-2</v>
      </c>
      <c r="Z402">
        <f t="shared" ref="Z402:Z465" si="150">Z$2*I402</f>
        <v>1.9614749789135643E-2</v>
      </c>
      <c r="AA402">
        <f t="shared" ref="AA402:AA465" si="151">AA$2*J402</f>
        <v>0</v>
      </c>
      <c r="AB402">
        <f t="shared" ref="AB402:AB465" si="152">AB$2*K402</f>
        <v>0</v>
      </c>
      <c r="AC402">
        <f t="shared" ref="AC402:AC465" si="153">AC$2*L402</f>
        <v>0.1744888917767892</v>
      </c>
      <c r="AD402">
        <f t="shared" ref="AD402:AD465" si="154">AD$2*M402</f>
        <v>0</v>
      </c>
      <c r="AE402">
        <f t="shared" ref="AE402:AE465" si="155">AE$2*N402</f>
        <v>0</v>
      </c>
      <c r="AF402">
        <f t="shared" ref="AF402:AF465" si="156">AF$2*O402</f>
        <v>0</v>
      </c>
      <c r="AG402">
        <f t="shared" ref="AG402:AG465" si="157">AG$2*P402</f>
        <v>0</v>
      </c>
      <c r="AH402">
        <f t="shared" ref="AH402:AH465" si="158">AH$2*Q402</f>
        <v>0</v>
      </c>
      <c r="AI402">
        <f t="shared" ref="AI402:AI465" si="159">AI$2*R402</f>
        <v>0</v>
      </c>
      <c r="AJ402">
        <f t="shared" si="145"/>
        <v>0.30932950838241635</v>
      </c>
    </row>
    <row r="403" spans="1:36" x14ac:dyDescent="0.35">
      <c r="A403">
        <v>531</v>
      </c>
      <c r="B403">
        <v>0</v>
      </c>
      <c r="C403" s="6">
        <f t="shared" si="142"/>
        <v>6.2639602794165875E-2</v>
      </c>
      <c r="D403" t="s">
        <v>20</v>
      </c>
      <c r="E403">
        <v>1</v>
      </c>
      <c r="F403">
        <v>39</v>
      </c>
      <c r="G403">
        <v>19197</v>
      </c>
      <c r="H403">
        <v>3</v>
      </c>
      <c r="I403">
        <v>3</v>
      </c>
      <c r="J403">
        <f t="shared" ref="J403:R412" si="160">IF($D403=J$1,1,0)</f>
        <v>0</v>
      </c>
      <c r="K403">
        <f t="shared" si="160"/>
        <v>0</v>
      </c>
      <c r="L403">
        <f t="shared" si="160"/>
        <v>0</v>
      </c>
      <c r="M403">
        <f t="shared" si="160"/>
        <v>0</v>
      </c>
      <c r="N403">
        <f t="shared" si="160"/>
        <v>0</v>
      </c>
      <c r="O403">
        <f t="shared" si="160"/>
        <v>1</v>
      </c>
      <c r="P403">
        <f t="shared" si="160"/>
        <v>0</v>
      </c>
      <c r="Q403">
        <f t="shared" si="160"/>
        <v>0</v>
      </c>
      <c r="R403">
        <f t="shared" si="160"/>
        <v>0</v>
      </c>
      <c r="U403">
        <f t="shared" si="143"/>
        <v>0.25557534364381856</v>
      </c>
      <c r="V403">
        <f t="shared" si="144"/>
        <v>1.9950234306164638E-3</v>
      </c>
      <c r="W403">
        <f t="shared" si="147"/>
        <v>-0.14587570076088069</v>
      </c>
      <c r="X403">
        <f t="shared" si="148"/>
        <v>3.4400001281943253E-2</v>
      </c>
      <c r="Y403">
        <f t="shared" si="149"/>
        <v>-0.10306981459046738</v>
      </c>
      <c r="Z403">
        <f t="shared" si="150"/>
        <v>1.9614749789135643E-2</v>
      </c>
      <c r="AA403">
        <f t="shared" si="151"/>
        <v>0</v>
      </c>
      <c r="AB403">
        <f t="shared" si="152"/>
        <v>0</v>
      </c>
      <c r="AC403">
        <f t="shared" si="153"/>
        <v>0</v>
      </c>
      <c r="AD403">
        <f t="shared" si="154"/>
        <v>0</v>
      </c>
      <c r="AE403">
        <f t="shared" si="155"/>
        <v>0</v>
      </c>
      <c r="AF403">
        <f t="shared" si="156"/>
        <v>0</v>
      </c>
      <c r="AG403">
        <f t="shared" si="157"/>
        <v>0</v>
      </c>
      <c r="AH403">
        <f t="shared" si="158"/>
        <v>0</v>
      </c>
      <c r="AI403">
        <f t="shared" si="159"/>
        <v>0</v>
      </c>
      <c r="AJ403">
        <f t="shared" si="145"/>
        <v>6.2639602794165875E-2</v>
      </c>
    </row>
    <row r="404" spans="1:36" x14ac:dyDescent="0.35">
      <c r="A404">
        <v>532</v>
      </c>
      <c r="B404">
        <v>0</v>
      </c>
      <c r="C404" s="6">
        <f t="shared" si="142"/>
        <v>0.18310123665659883</v>
      </c>
      <c r="D404" t="s">
        <v>10</v>
      </c>
      <c r="E404">
        <v>7</v>
      </c>
      <c r="F404">
        <v>56</v>
      </c>
      <c r="G404">
        <v>13212</v>
      </c>
      <c r="H404">
        <v>1</v>
      </c>
      <c r="I404">
        <v>3</v>
      </c>
      <c r="J404">
        <f t="shared" si="160"/>
        <v>1</v>
      </c>
      <c r="K404">
        <f t="shared" si="160"/>
        <v>0</v>
      </c>
      <c r="L404">
        <f t="shared" si="160"/>
        <v>0</v>
      </c>
      <c r="M404">
        <f t="shared" si="160"/>
        <v>0</v>
      </c>
      <c r="N404">
        <f t="shared" si="160"/>
        <v>0</v>
      </c>
      <c r="O404">
        <f t="shared" si="160"/>
        <v>0</v>
      </c>
      <c r="P404">
        <f t="shared" si="160"/>
        <v>0</v>
      </c>
      <c r="Q404">
        <f t="shared" si="160"/>
        <v>0</v>
      </c>
      <c r="R404">
        <f t="shared" si="160"/>
        <v>0</v>
      </c>
      <c r="U404">
        <f t="shared" si="143"/>
        <v>0.25557534364381856</v>
      </c>
      <c r="V404">
        <f t="shared" si="144"/>
        <v>1.3965164014315246E-2</v>
      </c>
      <c r="W404">
        <f t="shared" si="147"/>
        <v>-0.20946254468229022</v>
      </c>
      <c r="X404">
        <f t="shared" si="148"/>
        <v>2.3675200132157851E-2</v>
      </c>
      <c r="Y404">
        <f t="shared" si="149"/>
        <v>-3.4356604863489126E-2</v>
      </c>
      <c r="Z404">
        <f t="shared" si="150"/>
        <v>1.9614749789135643E-2</v>
      </c>
      <c r="AA404">
        <f t="shared" si="151"/>
        <v>0.11408992862295086</v>
      </c>
      <c r="AB404">
        <f t="shared" si="152"/>
        <v>0</v>
      </c>
      <c r="AC404">
        <f t="shared" si="153"/>
        <v>0</v>
      </c>
      <c r="AD404">
        <f t="shared" si="154"/>
        <v>0</v>
      </c>
      <c r="AE404">
        <f t="shared" si="155"/>
        <v>0</v>
      </c>
      <c r="AF404">
        <f t="shared" si="156"/>
        <v>0</v>
      </c>
      <c r="AG404">
        <f t="shared" si="157"/>
        <v>0</v>
      </c>
      <c r="AH404">
        <f t="shared" si="158"/>
        <v>0</v>
      </c>
      <c r="AI404">
        <f t="shared" si="159"/>
        <v>0</v>
      </c>
      <c r="AJ404">
        <f t="shared" si="145"/>
        <v>0.18310123665659883</v>
      </c>
    </row>
    <row r="405" spans="1:36" x14ac:dyDescent="0.35">
      <c r="A405">
        <v>533</v>
      </c>
      <c r="B405">
        <v>0</v>
      </c>
      <c r="C405" s="6">
        <f t="shared" si="142"/>
        <v>0.19376385729058448</v>
      </c>
      <c r="D405" t="s">
        <v>10</v>
      </c>
      <c r="E405">
        <v>4</v>
      </c>
      <c r="F405">
        <v>30</v>
      </c>
      <c r="G405">
        <v>6577</v>
      </c>
      <c r="H405">
        <v>3</v>
      </c>
      <c r="I405">
        <v>3</v>
      </c>
      <c r="J405">
        <f t="shared" si="160"/>
        <v>1</v>
      </c>
      <c r="K405">
        <f t="shared" si="160"/>
        <v>0</v>
      </c>
      <c r="L405">
        <f t="shared" si="160"/>
        <v>0</v>
      </c>
      <c r="M405">
        <f t="shared" si="160"/>
        <v>0</v>
      </c>
      <c r="N405">
        <f t="shared" si="160"/>
        <v>0</v>
      </c>
      <c r="O405">
        <f t="shared" si="160"/>
        <v>0</v>
      </c>
      <c r="P405">
        <f t="shared" si="160"/>
        <v>0</v>
      </c>
      <c r="Q405">
        <f t="shared" si="160"/>
        <v>0</v>
      </c>
      <c r="R405">
        <f t="shared" si="160"/>
        <v>0</v>
      </c>
      <c r="U405">
        <f t="shared" si="143"/>
        <v>0.25557534364381856</v>
      </c>
      <c r="V405">
        <f t="shared" si="144"/>
        <v>7.9800937224658551E-3</v>
      </c>
      <c r="W405">
        <f t="shared" si="147"/>
        <v>-0.11221207750836976</v>
      </c>
      <c r="X405">
        <f t="shared" si="148"/>
        <v>1.1785633611050726E-2</v>
      </c>
      <c r="Y405">
        <f t="shared" si="149"/>
        <v>-0.10306981459046738</v>
      </c>
      <c r="Z405">
        <f t="shared" si="150"/>
        <v>1.9614749789135643E-2</v>
      </c>
      <c r="AA405">
        <f t="shared" si="151"/>
        <v>0.11408992862295086</v>
      </c>
      <c r="AB405">
        <f t="shared" si="152"/>
        <v>0</v>
      </c>
      <c r="AC405">
        <f t="shared" si="153"/>
        <v>0</v>
      </c>
      <c r="AD405">
        <f t="shared" si="154"/>
        <v>0</v>
      </c>
      <c r="AE405">
        <f t="shared" si="155"/>
        <v>0</v>
      </c>
      <c r="AF405">
        <f t="shared" si="156"/>
        <v>0</v>
      </c>
      <c r="AG405">
        <f t="shared" si="157"/>
        <v>0</v>
      </c>
      <c r="AH405">
        <f t="shared" si="158"/>
        <v>0</v>
      </c>
      <c r="AI405">
        <f t="shared" si="159"/>
        <v>0</v>
      </c>
      <c r="AJ405">
        <f t="shared" si="145"/>
        <v>0.19376385729058448</v>
      </c>
    </row>
    <row r="406" spans="1:36" x14ac:dyDescent="0.35">
      <c r="A406">
        <v>534</v>
      </c>
      <c r="B406">
        <v>0</v>
      </c>
      <c r="C406" s="6">
        <f t="shared" si="142"/>
        <v>0.21660492818143662</v>
      </c>
      <c r="D406" t="s">
        <v>10</v>
      </c>
      <c r="E406">
        <v>0</v>
      </c>
      <c r="F406">
        <v>41</v>
      </c>
      <c r="G406">
        <v>8392</v>
      </c>
      <c r="H406">
        <v>1</v>
      </c>
      <c r="I406">
        <v>3</v>
      </c>
      <c r="J406">
        <f t="shared" si="160"/>
        <v>1</v>
      </c>
      <c r="K406">
        <f t="shared" si="160"/>
        <v>0</v>
      </c>
      <c r="L406">
        <f t="shared" si="160"/>
        <v>0</v>
      </c>
      <c r="M406">
        <f t="shared" si="160"/>
        <v>0</v>
      </c>
      <c r="N406">
        <f t="shared" si="160"/>
        <v>0</v>
      </c>
      <c r="O406">
        <f t="shared" si="160"/>
        <v>0</v>
      </c>
      <c r="P406">
        <f t="shared" si="160"/>
        <v>0</v>
      </c>
      <c r="Q406">
        <f t="shared" si="160"/>
        <v>0</v>
      </c>
      <c r="R406">
        <f t="shared" si="160"/>
        <v>0</v>
      </c>
      <c r="U406">
        <f t="shared" si="143"/>
        <v>0.25557534364381856</v>
      </c>
      <c r="V406">
        <f t="shared" si="144"/>
        <v>0</v>
      </c>
      <c r="W406">
        <f t="shared" si="147"/>
        <v>-0.15335650592810535</v>
      </c>
      <c r="X406">
        <f t="shared" si="148"/>
        <v>1.5038016917125998E-2</v>
      </c>
      <c r="Y406">
        <f t="shared" si="149"/>
        <v>-3.4356604863489126E-2</v>
      </c>
      <c r="Z406">
        <f t="shared" si="150"/>
        <v>1.9614749789135643E-2</v>
      </c>
      <c r="AA406">
        <f t="shared" si="151"/>
        <v>0.11408992862295086</v>
      </c>
      <c r="AB406">
        <f t="shared" si="152"/>
        <v>0</v>
      </c>
      <c r="AC406">
        <f t="shared" si="153"/>
        <v>0</v>
      </c>
      <c r="AD406">
        <f t="shared" si="154"/>
        <v>0</v>
      </c>
      <c r="AE406">
        <f t="shared" si="155"/>
        <v>0</v>
      </c>
      <c r="AF406">
        <f t="shared" si="156"/>
        <v>0</v>
      </c>
      <c r="AG406">
        <f t="shared" si="157"/>
        <v>0</v>
      </c>
      <c r="AH406">
        <f t="shared" si="158"/>
        <v>0</v>
      </c>
      <c r="AI406">
        <f t="shared" si="159"/>
        <v>0</v>
      </c>
      <c r="AJ406">
        <f t="shared" si="145"/>
        <v>0.21660492818143662</v>
      </c>
    </row>
    <row r="407" spans="1:36" x14ac:dyDescent="0.35">
      <c r="A407">
        <v>536</v>
      </c>
      <c r="B407">
        <v>0</v>
      </c>
      <c r="C407" s="6">
        <f t="shared" si="142"/>
        <v>0.32075382460877855</v>
      </c>
      <c r="D407" t="s">
        <v>15</v>
      </c>
      <c r="E407">
        <v>1</v>
      </c>
      <c r="F407">
        <v>28</v>
      </c>
      <c r="G407">
        <v>4558</v>
      </c>
      <c r="H407">
        <v>1</v>
      </c>
      <c r="I407">
        <v>3</v>
      </c>
      <c r="J407">
        <f t="shared" si="160"/>
        <v>0</v>
      </c>
      <c r="K407">
        <f t="shared" si="160"/>
        <v>0</v>
      </c>
      <c r="L407">
        <f t="shared" si="160"/>
        <v>1</v>
      </c>
      <c r="M407">
        <f t="shared" si="160"/>
        <v>0</v>
      </c>
      <c r="N407">
        <f t="shared" si="160"/>
        <v>0</v>
      </c>
      <c r="O407">
        <f t="shared" si="160"/>
        <v>0</v>
      </c>
      <c r="P407">
        <f t="shared" si="160"/>
        <v>0</v>
      </c>
      <c r="Q407">
        <f t="shared" si="160"/>
        <v>0</v>
      </c>
      <c r="R407">
        <f t="shared" si="160"/>
        <v>0</v>
      </c>
      <c r="U407">
        <f t="shared" si="143"/>
        <v>0.25557534364381856</v>
      </c>
      <c r="V407">
        <f t="shared" si="144"/>
        <v>1.9950234306164638E-3</v>
      </c>
      <c r="W407">
        <f t="shared" si="147"/>
        <v>-0.10473127234114511</v>
      </c>
      <c r="X407">
        <f t="shared" si="148"/>
        <v>8.1676931730529437E-3</v>
      </c>
      <c r="Y407">
        <f t="shared" si="149"/>
        <v>-3.4356604863489126E-2</v>
      </c>
      <c r="Z407">
        <f t="shared" si="150"/>
        <v>1.9614749789135643E-2</v>
      </c>
      <c r="AA407">
        <f t="shared" si="151"/>
        <v>0</v>
      </c>
      <c r="AB407">
        <f t="shared" si="152"/>
        <v>0</v>
      </c>
      <c r="AC407">
        <f t="shared" si="153"/>
        <v>0.1744888917767892</v>
      </c>
      <c r="AD407">
        <f t="shared" si="154"/>
        <v>0</v>
      </c>
      <c r="AE407">
        <f t="shared" si="155"/>
        <v>0</v>
      </c>
      <c r="AF407">
        <f t="shared" si="156"/>
        <v>0</v>
      </c>
      <c r="AG407">
        <f t="shared" si="157"/>
        <v>0</v>
      </c>
      <c r="AH407">
        <f t="shared" si="158"/>
        <v>0</v>
      </c>
      <c r="AI407">
        <f t="shared" si="159"/>
        <v>0</v>
      </c>
      <c r="AJ407">
        <f t="shared" si="145"/>
        <v>0.32075382460877855</v>
      </c>
    </row>
    <row r="408" spans="1:36" x14ac:dyDescent="0.35">
      <c r="A408">
        <v>538</v>
      </c>
      <c r="B408">
        <v>1</v>
      </c>
      <c r="C408" s="6">
        <f t="shared" si="142"/>
        <v>0.32903565300486592</v>
      </c>
      <c r="D408" t="s">
        <v>15</v>
      </c>
      <c r="E408">
        <v>0</v>
      </c>
      <c r="F408">
        <v>25</v>
      </c>
      <c r="G408">
        <v>4031</v>
      </c>
      <c r="H408">
        <v>1</v>
      </c>
      <c r="I408">
        <v>3</v>
      </c>
      <c r="J408">
        <f t="shared" si="160"/>
        <v>0</v>
      </c>
      <c r="K408">
        <f t="shared" si="160"/>
        <v>0</v>
      </c>
      <c r="L408">
        <f t="shared" si="160"/>
        <v>1</v>
      </c>
      <c r="M408">
        <f t="shared" si="160"/>
        <v>0</v>
      </c>
      <c r="N408">
        <f t="shared" si="160"/>
        <v>0</v>
      </c>
      <c r="O408">
        <f t="shared" si="160"/>
        <v>0</v>
      </c>
      <c r="P408">
        <f t="shared" si="160"/>
        <v>0</v>
      </c>
      <c r="Q408">
        <f t="shared" si="160"/>
        <v>0</v>
      </c>
      <c r="R408">
        <f t="shared" si="160"/>
        <v>0</v>
      </c>
      <c r="U408">
        <f t="shared" si="143"/>
        <v>0.25557534364381856</v>
      </c>
      <c r="V408">
        <f t="shared" si="144"/>
        <v>0</v>
      </c>
      <c r="W408">
        <f t="shared" si="147"/>
        <v>-9.351006459030814E-2</v>
      </c>
      <c r="X408">
        <f t="shared" si="148"/>
        <v>7.2233372489197926E-3</v>
      </c>
      <c r="Y408">
        <f t="shared" si="149"/>
        <v>-3.4356604863489126E-2</v>
      </c>
      <c r="Z408">
        <f t="shared" si="150"/>
        <v>1.9614749789135643E-2</v>
      </c>
      <c r="AA408">
        <f t="shared" si="151"/>
        <v>0</v>
      </c>
      <c r="AB408">
        <f t="shared" si="152"/>
        <v>0</v>
      </c>
      <c r="AC408">
        <f t="shared" si="153"/>
        <v>0.1744888917767892</v>
      </c>
      <c r="AD408">
        <f t="shared" si="154"/>
        <v>0</v>
      </c>
      <c r="AE408">
        <f t="shared" si="155"/>
        <v>0</v>
      </c>
      <c r="AF408">
        <f t="shared" si="156"/>
        <v>0</v>
      </c>
      <c r="AG408">
        <f t="shared" si="157"/>
        <v>0</v>
      </c>
      <c r="AH408">
        <f t="shared" si="158"/>
        <v>0</v>
      </c>
      <c r="AI408">
        <f t="shared" si="159"/>
        <v>0</v>
      </c>
      <c r="AJ408">
        <f t="shared" si="145"/>
        <v>0.32903565300486592</v>
      </c>
    </row>
    <row r="409" spans="1:36" x14ac:dyDescent="0.35">
      <c r="A409">
        <v>543</v>
      </c>
      <c r="B409">
        <v>0</v>
      </c>
      <c r="C409" s="6">
        <f t="shared" si="142"/>
        <v>2.5758787300059066E-3</v>
      </c>
      <c r="D409" t="s">
        <v>18</v>
      </c>
      <c r="E409">
        <v>0</v>
      </c>
      <c r="F409">
        <v>52</v>
      </c>
      <c r="G409">
        <v>7969</v>
      </c>
      <c r="H409">
        <v>3</v>
      </c>
      <c r="I409">
        <v>3</v>
      </c>
      <c r="J409">
        <f t="shared" si="160"/>
        <v>0</v>
      </c>
      <c r="K409">
        <f t="shared" si="160"/>
        <v>0</v>
      </c>
      <c r="L409">
        <f t="shared" si="160"/>
        <v>0</v>
      </c>
      <c r="M409">
        <f t="shared" si="160"/>
        <v>1</v>
      </c>
      <c r="N409">
        <f t="shared" si="160"/>
        <v>0</v>
      </c>
      <c r="O409">
        <f t="shared" si="160"/>
        <v>0</v>
      </c>
      <c r="P409">
        <f t="shared" si="160"/>
        <v>0</v>
      </c>
      <c r="Q409">
        <f t="shared" si="160"/>
        <v>0</v>
      </c>
      <c r="R409">
        <f t="shared" si="160"/>
        <v>0</v>
      </c>
      <c r="U409">
        <f t="shared" si="143"/>
        <v>0.25557534364381856</v>
      </c>
      <c r="V409">
        <f t="shared" si="144"/>
        <v>0</v>
      </c>
      <c r="W409">
        <f t="shared" si="147"/>
        <v>-0.19450093434784094</v>
      </c>
      <c r="X409">
        <f t="shared" si="148"/>
        <v>1.4280023452404323E-2</v>
      </c>
      <c r="Y409">
        <f t="shared" si="149"/>
        <v>-0.10306981459046738</v>
      </c>
      <c r="Z409">
        <f t="shared" si="150"/>
        <v>1.9614749789135643E-2</v>
      </c>
      <c r="AA409">
        <f t="shared" si="151"/>
        <v>0</v>
      </c>
      <c r="AB409">
        <f t="shared" si="152"/>
        <v>0</v>
      </c>
      <c r="AC409">
        <f t="shared" si="153"/>
        <v>0</v>
      </c>
      <c r="AD409">
        <f t="shared" si="154"/>
        <v>1.067651078295569E-2</v>
      </c>
      <c r="AE409">
        <f t="shared" si="155"/>
        <v>0</v>
      </c>
      <c r="AF409">
        <f t="shared" si="156"/>
        <v>0</v>
      </c>
      <c r="AG409">
        <f t="shared" si="157"/>
        <v>0</v>
      </c>
      <c r="AH409">
        <f t="shared" si="158"/>
        <v>0</v>
      </c>
      <c r="AI409">
        <f t="shared" si="159"/>
        <v>0</v>
      </c>
      <c r="AJ409">
        <f t="shared" si="145"/>
        <v>2.5758787300059066E-3</v>
      </c>
    </row>
    <row r="410" spans="1:36" x14ac:dyDescent="0.35">
      <c r="A410">
        <v>544</v>
      </c>
      <c r="B410">
        <v>0</v>
      </c>
      <c r="C410" s="6">
        <f t="shared" si="142"/>
        <v>7.9961045580728848E-2</v>
      </c>
      <c r="D410" t="s">
        <v>13</v>
      </c>
      <c r="E410">
        <v>0</v>
      </c>
      <c r="F410">
        <v>45</v>
      </c>
      <c r="G410">
        <v>2654</v>
      </c>
      <c r="H410">
        <v>4</v>
      </c>
      <c r="I410">
        <v>4</v>
      </c>
      <c r="J410">
        <f t="shared" si="160"/>
        <v>0</v>
      </c>
      <c r="K410">
        <f t="shared" si="160"/>
        <v>1</v>
      </c>
      <c r="L410">
        <f t="shared" si="160"/>
        <v>0</v>
      </c>
      <c r="M410">
        <f t="shared" si="160"/>
        <v>0</v>
      </c>
      <c r="N410">
        <f t="shared" si="160"/>
        <v>0</v>
      </c>
      <c r="O410">
        <f t="shared" si="160"/>
        <v>0</v>
      </c>
      <c r="P410">
        <f t="shared" si="160"/>
        <v>0</v>
      </c>
      <c r="Q410">
        <f t="shared" si="160"/>
        <v>0</v>
      </c>
      <c r="R410">
        <f t="shared" si="160"/>
        <v>0</v>
      </c>
      <c r="U410">
        <f t="shared" si="143"/>
        <v>0.25557534364381856</v>
      </c>
      <c r="V410">
        <f t="shared" si="144"/>
        <v>0</v>
      </c>
      <c r="W410">
        <f t="shared" si="147"/>
        <v>-0.16831811626255463</v>
      </c>
      <c r="X410">
        <f t="shared" si="148"/>
        <v>4.7558266084428502E-3</v>
      </c>
      <c r="Y410">
        <f t="shared" si="149"/>
        <v>-0.13742641945395651</v>
      </c>
      <c r="Z410">
        <f t="shared" si="150"/>
        <v>2.6152999718847523E-2</v>
      </c>
      <c r="AA410">
        <f t="shared" si="151"/>
        <v>0</v>
      </c>
      <c r="AB410">
        <f t="shared" si="152"/>
        <v>9.9221411326131048E-2</v>
      </c>
      <c r="AC410">
        <f t="shared" si="153"/>
        <v>0</v>
      </c>
      <c r="AD410">
        <f t="shared" si="154"/>
        <v>0</v>
      </c>
      <c r="AE410">
        <f t="shared" si="155"/>
        <v>0</v>
      </c>
      <c r="AF410">
        <f t="shared" si="156"/>
        <v>0</v>
      </c>
      <c r="AG410">
        <f t="shared" si="157"/>
        <v>0</v>
      </c>
      <c r="AH410">
        <f t="shared" si="158"/>
        <v>0</v>
      </c>
      <c r="AI410">
        <f t="shared" si="159"/>
        <v>0</v>
      </c>
      <c r="AJ410">
        <f t="shared" si="145"/>
        <v>7.9961045580728848E-2</v>
      </c>
    </row>
    <row r="411" spans="1:36" x14ac:dyDescent="0.35">
      <c r="A411">
        <v>546</v>
      </c>
      <c r="B411">
        <v>0</v>
      </c>
      <c r="C411" s="6">
        <f t="shared" si="142"/>
        <v>-2.5076558904025038E-2</v>
      </c>
      <c r="D411" t="s">
        <v>20</v>
      </c>
      <c r="E411">
        <v>1</v>
      </c>
      <c r="F411">
        <v>52</v>
      </c>
      <c r="G411">
        <v>16555</v>
      </c>
      <c r="H411">
        <v>4</v>
      </c>
      <c r="I411">
        <v>3</v>
      </c>
      <c r="J411">
        <f t="shared" si="160"/>
        <v>0</v>
      </c>
      <c r="K411">
        <f t="shared" si="160"/>
        <v>0</v>
      </c>
      <c r="L411">
        <f t="shared" si="160"/>
        <v>0</v>
      </c>
      <c r="M411">
        <f t="shared" si="160"/>
        <v>0</v>
      </c>
      <c r="N411">
        <f t="shared" si="160"/>
        <v>0</v>
      </c>
      <c r="O411">
        <f t="shared" si="160"/>
        <v>1</v>
      </c>
      <c r="P411">
        <f t="shared" si="160"/>
        <v>0</v>
      </c>
      <c r="Q411">
        <f t="shared" si="160"/>
        <v>0</v>
      </c>
      <c r="R411">
        <f t="shared" si="160"/>
        <v>0</v>
      </c>
      <c r="U411">
        <f t="shared" si="143"/>
        <v>0.25557534364381856</v>
      </c>
      <c r="V411">
        <f t="shared" si="144"/>
        <v>1.9950234306164638E-3</v>
      </c>
      <c r="W411">
        <f t="shared" si="147"/>
        <v>-0.19450093434784094</v>
      </c>
      <c r="X411">
        <f t="shared" si="148"/>
        <v>2.9665678034201726E-2</v>
      </c>
      <c r="Y411">
        <f t="shared" si="149"/>
        <v>-0.13742641945395651</v>
      </c>
      <c r="Z411">
        <f t="shared" si="150"/>
        <v>1.9614749789135643E-2</v>
      </c>
      <c r="AA411">
        <f t="shared" si="151"/>
        <v>0</v>
      </c>
      <c r="AB411">
        <f t="shared" si="152"/>
        <v>0</v>
      </c>
      <c r="AC411">
        <f t="shared" si="153"/>
        <v>0</v>
      </c>
      <c r="AD411">
        <f t="shared" si="154"/>
        <v>0</v>
      </c>
      <c r="AE411">
        <f t="shared" si="155"/>
        <v>0</v>
      </c>
      <c r="AF411">
        <f t="shared" si="156"/>
        <v>0</v>
      </c>
      <c r="AG411">
        <f t="shared" si="157"/>
        <v>0</v>
      </c>
      <c r="AH411">
        <f t="shared" si="158"/>
        <v>0</v>
      </c>
      <c r="AI411">
        <f t="shared" si="159"/>
        <v>0</v>
      </c>
      <c r="AJ411">
        <f t="shared" si="145"/>
        <v>-2.5076558904025038E-2</v>
      </c>
    </row>
    <row r="412" spans="1:36" x14ac:dyDescent="0.35">
      <c r="A412">
        <v>547</v>
      </c>
      <c r="B412">
        <v>0</v>
      </c>
      <c r="C412" s="6">
        <f t="shared" si="142"/>
        <v>0.12240889093650292</v>
      </c>
      <c r="D412" t="s">
        <v>13</v>
      </c>
      <c r="E412">
        <v>0</v>
      </c>
      <c r="F412">
        <v>42</v>
      </c>
      <c r="G412">
        <v>4556</v>
      </c>
      <c r="H412">
        <v>3</v>
      </c>
      <c r="I412">
        <v>3</v>
      </c>
      <c r="J412">
        <f t="shared" si="160"/>
        <v>0</v>
      </c>
      <c r="K412">
        <f t="shared" si="160"/>
        <v>1</v>
      </c>
      <c r="L412">
        <f t="shared" si="160"/>
        <v>0</v>
      </c>
      <c r="M412">
        <f t="shared" si="160"/>
        <v>0</v>
      </c>
      <c r="N412">
        <f t="shared" si="160"/>
        <v>0</v>
      </c>
      <c r="O412">
        <f t="shared" si="160"/>
        <v>0</v>
      </c>
      <c r="P412">
        <f t="shared" si="160"/>
        <v>0</v>
      </c>
      <c r="Q412">
        <f t="shared" si="160"/>
        <v>0</v>
      </c>
      <c r="R412">
        <f t="shared" si="160"/>
        <v>0</v>
      </c>
      <c r="U412">
        <f t="shared" si="143"/>
        <v>0.25557534364381856</v>
      </c>
      <c r="V412">
        <f t="shared" si="144"/>
        <v>0</v>
      </c>
      <c r="W412">
        <f t="shared" si="147"/>
        <v>-0.15709690851171768</v>
      </c>
      <c r="X412">
        <f t="shared" si="148"/>
        <v>8.1641092796027222E-3</v>
      </c>
      <c r="Y412">
        <f t="shared" si="149"/>
        <v>-0.10306981459046738</v>
      </c>
      <c r="Z412">
        <f t="shared" si="150"/>
        <v>1.9614749789135643E-2</v>
      </c>
      <c r="AA412">
        <f t="shared" si="151"/>
        <v>0</v>
      </c>
      <c r="AB412">
        <f t="shared" si="152"/>
        <v>9.9221411326131048E-2</v>
      </c>
      <c r="AC412">
        <f t="shared" si="153"/>
        <v>0</v>
      </c>
      <c r="AD412">
        <f t="shared" si="154"/>
        <v>0</v>
      </c>
      <c r="AE412">
        <f t="shared" si="155"/>
        <v>0</v>
      </c>
      <c r="AF412">
        <f t="shared" si="156"/>
        <v>0</v>
      </c>
      <c r="AG412">
        <f t="shared" si="157"/>
        <v>0</v>
      </c>
      <c r="AH412">
        <f t="shared" si="158"/>
        <v>0</v>
      </c>
      <c r="AI412">
        <f t="shared" si="159"/>
        <v>0</v>
      </c>
      <c r="AJ412">
        <f t="shared" si="145"/>
        <v>0.12240889093650292</v>
      </c>
    </row>
    <row r="413" spans="1:36" x14ac:dyDescent="0.35">
      <c r="A413">
        <v>548</v>
      </c>
      <c r="B413">
        <v>0</v>
      </c>
      <c r="C413" s="6">
        <f t="shared" si="142"/>
        <v>5.3681104685942602E-2</v>
      </c>
      <c r="D413" t="s">
        <v>18</v>
      </c>
      <c r="E413">
        <v>0</v>
      </c>
      <c r="F413">
        <v>30</v>
      </c>
      <c r="G413">
        <v>6091</v>
      </c>
      <c r="H413">
        <v>4</v>
      </c>
      <c r="I413">
        <v>4</v>
      </c>
      <c r="J413">
        <f t="shared" ref="J413:R422" si="161">IF($D413=J$1,1,0)</f>
        <v>0</v>
      </c>
      <c r="K413">
        <f t="shared" si="161"/>
        <v>0</v>
      </c>
      <c r="L413">
        <f t="shared" si="161"/>
        <v>0</v>
      </c>
      <c r="M413">
        <f t="shared" si="161"/>
        <v>1</v>
      </c>
      <c r="N413">
        <f t="shared" si="161"/>
        <v>0</v>
      </c>
      <c r="O413">
        <f t="shared" si="161"/>
        <v>0</v>
      </c>
      <c r="P413">
        <f t="shared" si="161"/>
        <v>0</v>
      </c>
      <c r="Q413">
        <f t="shared" si="161"/>
        <v>0</v>
      </c>
      <c r="R413">
        <f t="shared" si="161"/>
        <v>0</v>
      </c>
      <c r="U413">
        <f t="shared" si="143"/>
        <v>0.25557534364381856</v>
      </c>
      <c r="V413">
        <f t="shared" si="144"/>
        <v>0</v>
      </c>
      <c r="W413">
        <f t="shared" si="147"/>
        <v>-0.11221207750836976</v>
      </c>
      <c r="X413">
        <f t="shared" si="148"/>
        <v>1.0914747502647098E-2</v>
      </c>
      <c r="Y413">
        <f t="shared" si="149"/>
        <v>-0.13742641945395651</v>
      </c>
      <c r="Z413">
        <f t="shared" si="150"/>
        <v>2.6152999718847523E-2</v>
      </c>
      <c r="AA413">
        <f t="shared" si="151"/>
        <v>0</v>
      </c>
      <c r="AB413">
        <f t="shared" si="152"/>
        <v>0</v>
      </c>
      <c r="AC413">
        <f t="shared" si="153"/>
        <v>0</v>
      </c>
      <c r="AD413">
        <f t="shared" si="154"/>
        <v>1.067651078295569E-2</v>
      </c>
      <c r="AE413">
        <f t="shared" si="155"/>
        <v>0</v>
      </c>
      <c r="AF413">
        <f t="shared" si="156"/>
        <v>0</v>
      </c>
      <c r="AG413">
        <f t="shared" si="157"/>
        <v>0</v>
      </c>
      <c r="AH413">
        <f t="shared" si="158"/>
        <v>0</v>
      </c>
      <c r="AI413">
        <f t="shared" si="159"/>
        <v>0</v>
      </c>
      <c r="AJ413">
        <f t="shared" si="145"/>
        <v>5.3681104685942602E-2</v>
      </c>
    </row>
    <row r="414" spans="1:36" x14ac:dyDescent="0.35">
      <c r="A414">
        <v>549</v>
      </c>
      <c r="B414">
        <v>0</v>
      </c>
      <c r="C414" s="6">
        <f t="shared" si="142"/>
        <v>7.3415820913015614E-2</v>
      </c>
      <c r="D414" t="s">
        <v>20</v>
      </c>
      <c r="E414">
        <v>11</v>
      </c>
      <c r="F414">
        <v>60</v>
      </c>
      <c r="G414">
        <v>19566</v>
      </c>
      <c r="H414">
        <v>1</v>
      </c>
      <c r="I414">
        <v>3</v>
      </c>
      <c r="J414">
        <f t="shared" si="161"/>
        <v>0</v>
      </c>
      <c r="K414">
        <f t="shared" si="161"/>
        <v>0</v>
      </c>
      <c r="L414">
        <f t="shared" si="161"/>
        <v>0</v>
      </c>
      <c r="M414">
        <f t="shared" si="161"/>
        <v>0</v>
      </c>
      <c r="N414">
        <f t="shared" si="161"/>
        <v>0</v>
      </c>
      <c r="O414">
        <f t="shared" si="161"/>
        <v>1</v>
      </c>
      <c r="P414">
        <f t="shared" si="161"/>
        <v>0</v>
      </c>
      <c r="Q414">
        <f t="shared" si="161"/>
        <v>0</v>
      </c>
      <c r="R414">
        <f t="shared" si="161"/>
        <v>0</v>
      </c>
      <c r="U414">
        <f t="shared" si="143"/>
        <v>0.25557534364381856</v>
      </c>
      <c r="V414">
        <f t="shared" si="144"/>
        <v>2.1945257736781101E-2</v>
      </c>
      <c r="W414">
        <f t="shared" si="147"/>
        <v>-0.22442415501673951</v>
      </c>
      <c r="X414">
        <f t="shared" si="148"/>
        <v>3.5061229623508966E-2</v>
      </c>
      <c r="Y414">
        <f t="shared" si="149"/>
        <v>-3.4356604863489126E-2</v>
      </c>
      <c r="Z414">
        <f t="shared" si="150"/>
        <v>1.9614749789135643E-2</v>
      </c>
      <c r="AA414">
        <f t="shared" si="151"/>
        <v>0</v>
      </c>
      <c r="AB414">
        <f t="shared" si="152"/>
        <v>0</v>
      </c>
      <c r="AC414">
        <f t="shared" si="153"/>
        <v>0</v>
      </c>
      <c r="AD414">
        <f t="shared" si="154"/>
        <v>0</v>
      </c>
      <c r="AE414">
        <f t="shared" si="155"/>
        <v>0</v>
      </c>
      <c r="AF414">
        <f t="shared" si="156"/>
        <v>0</v>
      </c>
      <c r="AG414">
        <f t="shared" si="157"/>
        <v>0</v>
      </c>
      <c r="AH414">
        <f t="shared" si="158"/>
        <v>0</v>
      </c>
      <c r="AI414">
        <f t="shared" si="159"/>
        <v>0</v>
      </c>
      <c r="AJ414">
        <f t="shared" si="145"/>
        <v>7.3415820913015614E-2</v>
      </c>
    </row>
    <row r="415" spans="1:36" x14ac:dyDescent="0.35">
      <c r="A415">
        <v>550</v>
      </c>
      <c r="B415">
        <v>0</v>
      </c>
      <c r="C415" s="6">
        <f t="shared" si="142"/>
        <v>1.9357534527056297E-2</v>
      </c>
      <c r="D415" t="s">
        <v>18</v>
      </c>
      <c r="E415">
        <v>0</v>
      </c>
      <c r="F415">
        <v>46</v>
      </c>
      <c r="G415">
        <v>4810</v>
      </c>
      <c r="H415">
        <v>3</v>
      </c>
      <c r="I415">
        <v>3</v>
      </c>
      <c r="J415">
        <f t="shared" si="161"/>
        <v>0</v>
      </c>
      <c r="K415">
        <f t="shared" si="161"/>
        <v>0</v>
      </c>
      <c r="L415">
        <f t="shared" si="161"/>
        <v>0</v>
      </c>
      <c r="M415">
        <f t="shared" si="161"/>
        <v>1</v>
      </c>
      <c r="N415">
        <f t="shared" si="161"/>
        <v>0</v>
      </c>
      <c r="O415">
        <f t="shared" si="161"/>
        <v>0</v>
      </c>
      <c r="P415">
        <f t="shared" si="161"/>
        <v>0</v>
      </c>
      <c r="Q415">
        <f t="shared" si="161"/>
        <v>0</v>
      </c>
      <c r="R415">
        <f t="shared" si="161"/>
        <v>0</v>
      </c>
      <c r="U415">
        <f t="shared" si="143"/>
        <v>0.25557534364381856</v>
      </c>
      <c r="V415">
        <f t="shared" si="144"/>
        <v>0</v>
      </c>
      <c r="W415">
        <f t="shared" si="147"/>
        <v>-0.17205851884616696</v>
      </c>
      <c r="X415">
        <f t="shared" si="148"/>
        <v>8.6192637477807491E-3</v>
      </c>
      <c r="Y415">
        <f t="shared" si="149"/>
        <v>-0.10306981459046738</v>
      </c>
      <c r="Z415">
        <f t="shared" si="150"/>
        <v>1.9614749789135643E-2</v>
      </c>
      <c r="AA415">
        <f t="shared" si="151"/>
        <v>0</v>
      </c>
      <c r="AB415">
        <f t="shared" si="152"/>
        <v>0</v>
      </c>
      <c r="AC415">
        <f t="shared" si="153"/>
        <v>0</v>
      </c>
      <c r="AD415">
        <f t="shared" si="154"/>
        <v>1.067651078295569E-2</v>
      </c>
      <c r="AE415">
        <f t="shared" si="155"/>
        <v>0</v>
      </c>
      <c r="AF415">
        <f t="shared" si="156"/>
        <v>0</v>
      </c>
      <c r="AG415">
        <f t="shared" si="157"/>
        <v>0</v>
      </c>
      <c r="AH415">
        <f t="shared" si="158"/>
        <v>0</v>
      </c>
      <c r="AI415">
        <f t="shared" si="159"/>
        <v>0</v>
      </c>
      <c r="AJ415">
        <f t="shared" si="145"/>
        <v>1.9357534527056297E-2</v>
      </c>
    </row>
    <row r="416" spans="1:36" x14ac:dyDescent="0.35">
      <c r="A416">
        <v>551</v>
      </c>
      <c r="B416">
        <v>0</v>
      </c>
      <c r="C416" s="6">
        <f t="shared" si="142"/>
        <v>6.4991388500657138E-3</v>
      </c>
      <c r="D416" t="s">
        <v>19</v>
      </c>
      <c r="E416">
        <v>0</v>
      </c>
      <c r="F416">
        <v>42</v>
      </c>
      <c r="G416">
        <v>4523</v>
      </c>
      <c r="H416">
        <v>4</v>
      </c>
      <c r="I416">
        <v>3</v>
      </c>
      <c r="J416">
        <f t="shared" si="161"/>
        <v>0</v>
      </c>
      <c r="K416">
        <f t="shared" si="161"/>
        <v>0</v>
      </c>
      <c r="L416">
        <f t="shared" si="161"/>
        <v>0</v>
      </c>
      <c r="M416">
        <f t="shared" si="161"/>
        <v>0</v>
      </c>
      <c r="N416">
        <f t="shared" si="161"/>
        <v>1</v>
      </c>
      <c r="O416">
        <f t="shared" si="161"/>
        <v>0</v>
      </c>
      <c r="P416">
        <f t="shared" si="161"/>
        <v>0</v>
      </c>
      <c r="Q416">
        <f t="shared" si="161"/>
        <v>0</v>
      </c>
      <c r="R416">
        <f t="shared" si="161"/>
        <v>0</v>
      </c>
      <c r="U416">
        <f t="shared" si="143"/>
        <v>0.25557534364381856</v>
      </c>
      <c r="V416">
        <f t="shared" si="144"/>
        <v>0</v>
      </c>
      <c r="W416">
        <f t="shared" si="147"/>
        <v>-0.15709690851171768</v>
      </c>
      <c r="X416">
        <f t="shared" si="148"/>
        <v>8.1049750376740812E-3</v>
      </c>
      <c r="Y416">
        <f t="shared" si="149"/>
        <v>-0.13742641945395651</v>
      </c>
      <c r="Z416">
        <f t="shared" si="150"/>
        <v>1.9614749789135643E-2</v>
      </c>
      <c r="AA416">
        <f t="shared" si="151"/>
        <v>0</v>
      </c>
      <c r="AB416">
        <f t="shared" si="152"/>
        <v>0</v>
      </c>
      <c r="AC416">
        <f t="shared" si="153"/>
        <v>0</v>
      </c>
      <c r="AD416">
        <f t="shared" si="154"/>
        <v>0</v>
      </c>
      <c r="AE416">
        <f t="shared" si="155"/>
        <v>1.7727398345111601E-2</v>
      </c>
      <c r="AF416">
        <f t="shared" si="156"/>
        <v>0</v>
      </c>
      <c r="AG416">
        <f t="shared" si="157"/>
        <v>0</v>
      </c>
      <c r="AH416">
        <f t="shared" si="158"/>
        <v>0</v>
      </c>
      <c r="AI416">
        <f t="shared" si="159"/>
        <v>0</v>
      </c>
      <c r="AJ416">
        <f t="shared" si="145"/>
        <v>6.4991388500657138E-3</v>
      </c>
    </row>
    <row r="417" spans="1:36" x14ac:dyDescent="0.35">
      <c r="A417">
        <v>554</v>
      </c>
      <c r="B417">
        <v>1</v>
      </c>
      <c r="C417" s="6">
        <f t="shared" si="142"/>
        <v>0.44660145462101908</v>
      </c>
      <c r="D417" t="s">
        <v>21</v>
      </c>
      <c r="E417">
        <v>1</v>
      </c>
      <c r="F417">
        <v>24</v>
      </c>
      <c r="G417">
        <v>3202</v>
      </c>
      <c r="H417">
        <v>2</v>
      </c>
      <c r="I417">
        <v>3</v>
      </c>
      <c r="J417">
        <f t="shared" si="161"/>
        <v>0</v>
      </c>
      <c r="K417">
        <f t="shared" si="161"/>
        <v>0</v>
      </c>
      <c r="L417">
        <f t="shared" si="161"/>
        <v>0</v>
      </c>
      <c r="M417">
        <f t="shared" si="161"/>
        <v>0</v>
      </c>
      <c r="N417">
        <f t="shared" si="161"/>
        <v>0</v>
      </c>
      <c r="O417">
        <f t="shared" si="161"/>
        <v>0</v>
      </c>
      <c r="P417">
        <f t="shared" si="161"/>
        <v>1</v>
      </c>
      <c r="Q417">
        <f t="shared" si="161"/>
        <v>0</v>
      </c>
      <c r="R417">
        <f t="shared" si="161"/>
        <v>0</v>
      </c>
      <c r="U417">
        <f t="shared" si="143"/>
        <v>0.25557534364381856</v>
      </c>
      <c r="V417">
        <f t="shared" si="144"/>
        <v>1.9950234306164638E-3</v>
      </c>
      <c r="W417">
        <f t="shared" si="147"/>
        <v>-8.9769662006695811E-2</v>
      </c>
      <c r="X417">
        <f t="shared" si="148"/>
        <v>5.7378134138033176E-3</v>
      </c>
      <c r="Y417">
        <f t="shared" si="149"/>
        <v>-6.8713209726978253E-2</v>
      </c>
      <c r="Z417">
        <f t="shared" si="150"/>
        <v>1.9614749789135643E-2</v>
      </c>
      <c r="AA417">
        <f t="shared" si="151"/>
        <v>0</v>
      </c>
      <c r="AB417">
        <f t="shared" si="152"/>
        <v>0</v>
      </c>
      <c r="AC417">
        <f t="shared" si="153"/>
        <v>0</v>
      </c>
      <c r="AD417">
        <f t="shared" si="154"/>
        <v>0</v>
      </c>
      <c r="AE417">
        <f t="shared" si="155"/>
        <v>0</v>
      </c>
      <c r="AF417">
        <f t="shared" si="156"/>
        <v>0</v>
      </c>
      <c r="AG417">
        <f t="shared" si="157"/>
        <v>0.32216139607731914</v>
      </c>
      <c r="AH417">
        <f t="shared" si="158"/>
        <v>0</v>
      </c>
      <c r="AI417">
        <f t="shared" si="159"/>
        <v>0</v>
      </c>
      <c r="AJ417">
        <f t="shared" si="145"/>
        <v>0.44660145462101908</v>
      </c>
    </row>
    <row r="418" spans="1:36" x14ac:dyDescent="0.35">
      <c r="A418">
        <v>555</v>
      </c>
      <c r="B418">
        <v>1</v>
      </c>
      <c r="C418" s="6">
        <f t="shared" si="142"/>
        <v>0.37331587725833781</v>
      </c>
      <c r="D418" t="s">
        <v>21</v>
      </c>
      <c r="E418">
        <v>1</v>
      </c>
      <c r="F418">
        <v>34</v>
      </c>
      <c r="G418">
        <v>2351</v>
      </c>
      <c r="H418">
        <v>3</v>
      </c>
      <c r="I418">
        <v>3</v>
      </c>
      <c r="J418">
        <f t="shared" si="161"/>
        <v>0</v>
      </c>
      <c r="K418">
        <f t="shared" si="161"/>
        <v>0</v>
      </c>
      <c r="L418">
        <f t="shared" si="161"/>
        <v>0</v>
      </c>
      <c r="M418">
        <f t="shared" si="161"/>
        <v>0</v>
      </c>
      <c r="N418">
        <f t="shared" si="161"/>
        <v>0</v>
      </c>
      <c r="O418">
        <f t="shared" si="161"/>
        <v>0</v>
      </c>
      <c r="P418">
        <f t="shared" si="161"/>
        <v>1</v>
      </c>
      <c r="Q418">
        <f t="shared" si="161"/>
        <v>0</v>
      </c>
      <c r="R418">
        <f t="shared" si="161"/>
        <v>0</v>
      </c>
      <c r="U418">
        <f t="shared" si="143"/>
        <v>0.25557534364381856</v>
      </c>
      <c r="V418">
        <f t="shared" si="144"/>
        <v>1.9950234306164638E-3</v>
      </c>
      <c r="W418">
        <f t="shared" si="147"/>
        <v>-0.12717368784281907</v>
      </c>
      <c r="X418">
        <f t="shared" si="148"/>
        <v>4.2128667507344165E-3</v>
      </c>
      <c r="Y418">
        <f t="shared" si="149"/>
        <v>-0.10306981459046738</v>
      </c>
      <c r="Z418">
        <f t="shared" si="150"/>
        <v>1.9614749789135643E-2</v>
      </c>
      <c r="AA418">
        <f t="shared" si="151"/>
        <v>0</v>
      </c>
      <c r="AB418">
        <f t="shared" si="152"/>
        <v>0</v>
      </c>
      <c r="AC418">
        <f t="shared" si="153"/>
        <v>0</v>
      </c>
      <c r="AD418">
        <f t="shared" si="154"/>
        <v>0</v>
      </c>
      <c r="AE418">
        <f t="shared" si="155"/>
        <v>0</v>
      </c>
      <c r="AF418">
        <f t="shared" si="156"/>
        <v>0</v>
      </c>
      <c r="AG418">
        <f t="shared" si="157"/>
        <v>0.32216139607731914</v>
      </c>
      <c r="AH418">
        <f t="shared" si="158"/>
        <v>0</v>
      </c>
      <c r="AI418">
        <f t="shared" si="159"/>
        <v>0</v>
      </c>
      <c r="AJ418">
        <f t="shared" si="145"/>
        <v>0.37331587725833781</v>
      </c>
    </row>
    <row r="419" spans="1:36" x14ac:dyDescent="0.35">
      <c r="A419">
        <v>556</v>
      </c>
      <c r="B419">
        <v>0</v>
      </c>
      <c r="C419" s="6">
        <f t="shared" si="142"/>
        <v>0.17970541083436822</v>
      </c>
      <c r="D419" t="s">
        <v>15</v>
      </c>
      <c r="E419">
        <v>0</v>
      </c>
      <c r="F419">
        <v>38</v>
      </c>
      <c r="G419">
        <v>1702</v>
      </c>
      <c r="H419">
        <v>4</v>
      </c>
      <c r="I419">
        <v>4</v>
      </c>
      <c r="J419">
        <f t="shared" si="161"/>
        <v>0</v>
      </c>
      <c r="K419">
        <f t="shared" si="161"/>
        <v>0</v>
      </c>
      <c r="L419">
        <f t="shared" si="161"/>
        <v>1</v>
      </c>
      <c r="M419">
        <f t="shared" si="161"/>
        <v>0</v>
      </c>
      <c r="N419">
        <f t="shared" si="161"/>
        <v>0</v>
      </c>
      <c r="O419">
        <f t="shared" si="161"/>
        <v>0</v>
      </c>
      <c r="P419">
        <f t="shared" si="161"/>
        <v>0</v>
      </c>
      <c r="Q419">
        <f t="shared" si="161"/>
        <v>0</v>
      </c>
      <c r="R419">
        <f t="shared" si="161"/>
        <v>0</v>
      </c>
      <c r="U419">
        <f t="shared" si="143"/>
        <v>0.25557534364381856</v>
      </c>
      <c r="V419">
        <f t="shared" si="144"/>
        <v>0</v>
      </c>
      <c r="W419">
        <f t="shared" si="147"/>
        <v>-0.14213529817726836</v>
      </c>
      <c r="X419">
        <f t="shared" si="148"/>
        <v>3.0498933261378035E-3</v>
      </c>
      <c r="Y419">
        <f t="shared" si="149"/>
        <v>-0.13742641945395651</v>
      </c>
      <c r="Z419">
        <f t="shared" si="150"/>
        <v>2.6152999718847523E-2</v>
      </c>
      <c r="AA419">
        <f t="shared" si="151"/>
        <v>0</v>
      </c>
      <c r="AB419">
        <f t="shared" si="152"/>
        <v>0</v>
      </c>
      <c r="AC419">
        <f t="shared" si="153"/>
        <v>0.1744888917767892</v>
      </c>
      <c r="AD419">
        <f t="shared" si="154"/>
        <v>0</v>
      </c>
      <c r="AE419">
        <f t="shared" si="155"/>
        <v>0</v>
      </c>
      <c r="AF419">
        <f t="shared" si="156"/>
        <v>0</v>
      </c>
      <c r="AG419">
        <f t="shared" si="157"/>
        <v>0</v>
      </c>
      <c r="AH419">
        <f t="shared" si="158"/>
        <v>0</v>
      </c>
      <c r="AI419">
        <f t="shared" si="159"/>
        <v>0</v>
      </c>
      <c r="AJ419">
        <f t="shared" si="145"/>
        <v>0.17970541083436822</v>
      </c>
    </row>
    <row r="420" spans="1:36" x14ac:dyDescent="0.35">
      <c r="A420">
        <v>558</v>
      </c>
      <c r="B420">
        <v>0</v>
      </c>
      <c r="C420" s="6">
        <f t="shared" si="142"/>
        <v>5.6827709796325968E-2</v>
      </c>
      <c r="D420" t="s">
        <v>20</v>
      </c>
      <c r="E420">
        <v>1</v>
      </c>
      <c r="F420">
        <v>40</v>
      </c>
      <c r="G420">
        <v>18041</v>
      </c>
      <c r="H420">
        <v>3</v>
      </c>
      <c r="I420">
        <v>3</v>
      </c>
      <c r="J420">
        <f t="shared" si="161"/>
        <v>0</v>
      </c>
      <c r="K420">
        <f t="shared" si="161"/>
        <v>0</v>
      </c>
      <c r="L420">
        <f t="shared" si="161"/>
        <v>0</v>
      </c>
      <c r="M420">
        <f t="shared" si="161"/>
        <v>0</v>
      </c>
      <c r="N420">
        <f t="shared" si="161"/>
        <v>0</v>
      </c>
      <c r="O420">
        <f t="shared" si="161"/>
        <v>1</v>
      </c>
      <c r="P420">
        <f t="shared" si="161"/>
        <v>0</v>
      </c>
      <c r="Q420">
        <f t="shared" si="161"/>
        <v>0</v>
      </c>
      <c r="R420">
        <f t="shared" si="161"/>
        <v>0</v>
      </c>
      <c r="U420">
        <f t="shared" si="143"/>
        <v>0.25557534364381856</v>
      </c>
      <c r="V420">
        <f t="shared" si="144"/>
        <v>1.9950234306164638E-3</v>
      </c>
      <c r="W420">
        <f t="shared" si="147"/>
        <v>-0.14961610334449302</v>
      </c>
      <c r="X420">
        <f t="shared" si="148"/>
        <v>3.2328510867715696E-2</v>
      </c>
      <c r="Y420">
        <f t="shared" si="149"/>
        <v>-0.10306981459046738</v>
      </c>
      <c r="Z420">
        <f t="shared" si="150"/>
        <v>1.9614749789135643E-2</v>
      </c>
      <c r="AA420">
        <f t="shared" si="151"/>
        <v>0</v>
      </c>
      <c r="AB420">
        <f t="shared" si="152"/>
        <v>0</v>
      </c>
      <c r="AC420">
        <f t="shared" si="153"/>
        <v>0</v>
      </c>
      <c r="AD420">
        <f t="shared" si="154"/>
        <v>0</v>
      </c>
      <c r="AE420">
        <f t="shared" si="155"/>
        <v>0</v>
      </c>
      <c r="AF420">
        <f t="shared" si="156"/>
        <v>0</v>
      </c>
      <c r="AG420">
        <f t="shared" si="157"/>
        <v>0</v>
      </c>
      <c r="AH420">
        <f t="shared" si="158"/>
        <v>0</v>
      </c>
      <c r="AI420">
        <f t="shared" si="159"/>
        <v>0</v>
      </c>
      <c r="AJ420">
        <f t="shared" si="145"/>
        <v>5.6827709796325968E-2</v>
      </c>
    </row>
    <row r="421" spans="1:36" x14ac:dyDescent="0.35">
      <c r="A421">
        <v>560</v>
      </c>
      <c r="B421">
        <v>0</v>
      </c>
      <c r="C421" s="6">
        <f t="shared" si="142"/>
        <v>0.1514444263095886</v>
      </c>
      <c r="D421" t="s">
        <v>13</v>
      </c>
      <c r="E421">
        <v>0</v>
      </c>
      <c r="F421">
        <v>26</v>
      </c>
      <c r="G421">
        <v>2886</v>
      </c>
      <c r="H421">
        <v>4</v>
      </c>
      <c r="I421">
        <v>4</v>
      </c>
      <c r="J421">
        <f t="shared" si="161"/>
        <v>0</v>
      </c>
      <c r="K421">
        <f t="shared" si="161"/>
        <v>1</v>
      </c>
      <c r="L421">
        <f t="shared" si="161"/>
        <v>0</v>
      </c>
      <c r="M421">
        <f t="shared" si="161"/>
        <v>0</v>
      </c>
      <c r="N421">
        <f t="shared" si="161"/>
        <v>0</v>
      </c>
      <c r="O421">
        <f t="shared" si="161"/>
        <v>0</v>
      </c>
      <c r="P421">
        <f t="shared" si="161"/>
        <v>0</v>
      </c>
      <c r="Q421">
        <f t="shared" si="161"/>
        <v>0</v>
      </c>
      <c r="R421">
        <f t="shared" si="161"/>
        <v>0</v>
      </c>
      <c r="U421">
        <f t="shared" si="143"/>
        <v>0.25557534364381856</v>
      </c>
      <c r="V421">
        <f t="shared" si="144"/>
        <v>0</v>
      </c>
      <c r="W421">
        <f t="shared" si="147"/>
        <v>-9.7250467173920468E-2</v>
      </c>
      <c r="X421">
        <f t="shared" si="148"/>
        <v>5.1715582486684493E-3</v>
      </c>
      <c r="Y421">
        <f t="shared" si="149"/>
        <v>-0.13742641945395651</v>
      </c>
      <c r="Z421">
        <f t="shared" si="150"/>
        <v>2.6152999718847523E-2</v>
      </c>
      <c r="AA421">
        <f t="shared" si="151"/>
        <v>0</v>
      </c>
      <c r="AB421">
        <f t="shared" si="152"/>
        <v>9.9221411326131048E-2</v>
      </c>
      <c r="AC421">
        <f t="shared" si="153"/>
        <v>0</v>
      </c>
      <c r="AD421">
        <f t="shared" si="154"/>
        <v>0</v>
      </c>
      <c r="AE421">
        <f t="shared" si="155"/>
        <v>0</v>
      </c>
      <c r="AF421">
        <f t="shared" si="156"/>
        <v>0</v>
      </c>
      <c r="AG421">
        <f t="shared" si="157"/>
        <v>0</v>
      </c>
      <c r="AH421">
        <f t="shared" si="158"/>
        <v>0</v>
      </c>
      <c r="AI421">
        <f t="shared" si="159"/>
        <v>0</v>
      </c>
      <c r="AJ421">
        <f t="shared" si="145"/>
        <v>0.1514444263095886</v>
      </c>
    </row>
    <row r="422" spans="1:36" x14ac:dyDescent="0.35">
      <c r="A422">
        <v>562</v>
      </c>
      <c r="B422">
        <v>0</v>
      </c>
      <c r="C422" s="6">
        <f t="shared" si="142"/>
        <v>0.20579322396059002</v>
      </c>
      <c r="D422" t="s">
        <v>15</v>
      </c>
      <c r="E422">
        <v>1</v>
      </c>
      <c r="F422">
        <v>30</v>
      </c>
      <c r="G422">
        <v>2097</v>
      </c>
      <c r="H422">
        <v>4</v>
      </c>
      <c r="I422">
        <v>3</v>
      </c>
      <c r="J422">
        <f t="shared" si="161"/>
        <v>0</v>
      </c>
      <c r="K422">
        <f t="shared" si="161"/>
        <v>0</v>
      </c>
      <c r="L422">
        <f t="shared" si="161"/>
        <v>1</v>
      </c>
      <c r="M422">
        <f t="shared" si="161"/>
        <v>0</v>
      </c>
      <c r="N422">
        <f t="shared" si="161"/>
        <v>0</v>
      </c>
      <c r="O422">
        <f t="shared" si="161"/>
        <v>0</v>
      </c>
      <c r="P422">
        <f t="shared" si="161"/>
        <v>0</v>
      </c>
      <c r="Q422">
        <f t="shared" si="161"/>
        <v>0</v>
      </c>
      <c r="R422">
        <f t="shared" si="161"/>
        <v>0</v>
      </c>
      <c r="U422">
        <f t="shared" si="143"/>
        <v>0.25557534364381856</v>
      </c>
      <c r="V422">
        <f t="shared" si="144"/>
        <v>1.9950234306164638E-3</v>
      </c>
      <c r="W422">
        <f t="shared" si="147"/>
        <v>-0.11221207750836976</v>
      </c>
      <c r="X422">
        <f t="shared" si="148"/>
        <v>3.7577122825563892E-3</v>
      </c>
      <c r="Y422">
        <f t="shared" si="149"/>
        <v>-0.13742641945395651</v>
      </c>
      <c r="Z422">
        <f t="shared" si="150"/>
        <v>1.9614749789135643E-2</v>
      </c>
      <c r="AA422">
        <f t="shared" si="151"/>
        <v>0</v>
      </c>
      <c r="AB422">
        <f t="shared" si="152"/>
        <v>0</v>
      </c>
      <c r="AC422">
        <f t="shared" si="153"/>
        <v>0.1744888917767892</v>
      </c>
      <c r="AD422">
        <f t="shared" si="154"/>
        <v>0</v>
      </c>
      <c r="AE422">
        <f t="shared" si="155"/>
        <v>0</v>
      </c>
      <c r="AF422">
        <f t="shared" si="156"/>
        <v>0</v>
      </c>
      <c r="AG422">
        <f t="shared" si="157"/>
        <v>0</v>
      </c>
      <c r="AH422">
        <f t="shared" si="158"/>
        <v>0</v>
      </c>
      <c r="AI422">
        <f t="shared" si="159"/>
        <v>0</v>
      </c>
      <c r="AJ422">
        <f t="shared" si="145"/>
        <v>0.20579322396059002</v>
      </c>
    </row>
    <row r="423" spans="1:36" x14ac:dyDescent="0.35">
      <c r="A423">
        <v>564</v>
      </c>
      <c r="B423">
        <v>0</v>
      </c>
      <c r="C423" s="6">
        <f t="shared" si="142"/>
        <v>4.3941711866875927E-2</v>
      </c>
      <c r="D423" t="s">
        <v>22</v>
      </c>
      <c r="E423">
        <v>0</v>
      </c>
      <c r="F423">
        <v>29</v>
      </c>
      <c r="G423">
        <v>11935</v>
      </c>
      <c r="H423">
        <v>3</v>
      </c>
      <c r="I423">
        <v>3</v>
      </c>
      <c r="J423">
        <f t="shared" ref="J423:R432" si="162">IF($D423=J$1,1,0)</f>
        <v>0</v>
      </c>
      <c r="K423">
        <f t="shared" si="162"/>
        <v>0</v>
      </c>
      <c r="L423">
        <f t="shared" si="162"/>
        <v>0</v>
      </c>
      <c r="M423">
        <f t="shared" si="162"/>
        <v>0</v>
      </c>
      <c r="N423">
        <f t="shared" si="162"/>
        <v>0</v>
      </c>
      <c r="O423">
        <f t="shared" si="162"/>
        <v>0</v>
      </c>
      <c r="P423">
        <f t="shared" si="162"/>
        <v>0</v>
      </c>
      <c r="Q423">
        <f t="shared" si="162"/>
        <v>1</v>
      </c>
      <c r="R423">
        <f t="shared" si="162"/>
        <v>0</v>
      </c>
      <c r="U423">
        <f t="shared" si="143"/>
        <v>0.25557534364381856</v>
      </c>
      <c r="V423">
        <f t="shared" si="144"/>
        <v>0</v>
      </c>
      <c r="W423">
        <f t="shared" si="147"/>
        <v>-0.10847167492475744</v>
      </c>
      <c r="X423">
        <f t="shared" si="148"/>
        <v>2.1386884164191943E-2</v>
      </c>
      <c r="Y423">
        <f t="shared" si="149"/>
        <v>-0.10306981459046738</v>
      </c>
      <c r="Z423">
        <f t="shared" si="150"/>
        <v>1.9614749789135643E-2</v>
      </c>
      <c r="AA423">
        <f t="shared" si="151"/>
        <v>0</v>
      </c>
      <c r="AB423">
        <f t="shared" si="152"/>
        <v>0</v>
      </c>
      <c r="AC423">
        <f t="shared" si="153"/>
        <v>0</v>
      </c>
      <c r="AD423">
        <f t="shared" si="154"/>
        <v>0</v>
      </c>
      <c r="AE423">
        <f t="shared" si="155"/>
        <v>0</v>
      </c>
      <c r="AF423">
        <f t="shared" si="156"/>
        <v>0</v>
      </c>
      <c r="AG423">
        <f t="shared" si="157"/>
        <v>0</v>
      </c>
      <c r="AH423">
        <f t="shared" si="158"/>
        <v>-4.1093776215045383E-2</v>
      </c>
      <c r="AI423">
        <f t="shared" si="159"/>
        <v>0</v>
      </c>
      <c r="AJ423">
        <f t="shared" si="145"/>
        <v>4.3941711866875927E-2</v>
      </c>
    </row>
    <row r="424" spans="1:36" x14ac:dyDescent="0.35">
      <c r="A424">
        <v>565</v>
      </c>
      <c r="B424">
        <v>1</v>
      </c>
      <c r="C424" s="6">
        <f t="shared" si="142"/>
        <v>0.20378393990009697</v>
      </c>
      <c r="D424" t="s">
        <v>13</v>
      </c>
      <c r="E424">
        <v>1</v>
      </c>
      <c r="F424">
        <v>29</v>
      </c>
      <c r="G424">
        <v>2546</v>
      </c>
      <c r="H424">
        <v>2</v>
      </c>
      <c r="I424">
        <v>3</v>
      </c>
      <c r="J424">
        <f t="shared" si="162"/>
        <v>0</v>
      </c>
      <c r="K424">
        <f t="shared" si="162"/>
        <v>1</v>
      </c>
      <c r="L424">
        <f t="shared" si="162"/>
        <v>0</v>
      </c>
      <c r="M424">
        <f t="shared" si="162"/>
        <v>0</v>
      </c>
      <c r="N424">
        <f t="shared" si="162"/>
        <v>0</v>
      </c>
      <c r="O424">
        <f t="shared" si="162"/>
        <v>0</v>
      </c>
      <c r="P424">
        <f t="shared" si="162"/>
        <v>0</v>
      </c>
      <c r="Q424">
        <f t="shared" si="162"/>
        <v>0</v>
      </c>
      <c r="R424">
        <f t="shared" si="162"/>
        <v>0</v>
      </c>
      <c r="U424">
        <f t="shared" si="143"/>
        <v>0.25557534364381856</v>
      </c>
      <c r="V424">
        <f t="shared" si="144"/>
        <v>1.9950234306164638E-3</v>
      </c>
      <c r="W424">
        <f t="shared" si="147"/>
        <v>-0.10847167492475744</v>
      </c>
      <c r="X424">
        <f t="shared" si="148"/>
        <v>4.5622963621309333E-3</v>
      </c>
      <c r="Y424">
        <f t="shared" si="149"/>
        <v>-6.8713209726978253E-2</v>
      </c>
      <c r="Z424">
        <f t="shared" si="150"/>
        <v>1.9614749789135643E-2</v>
      </c>
      <c r="AA424">
        <f t="shared" si="151"/>
        <v>0</v>
      </c>
      <c r="AB424">
        <f t="shared" si="152"/>
        <v>9.9221411326131048E-2</v>
      </c>
      <c r="AC424">
        <f t="shared" si="153"/>
        <v>0</v>
      </c>
      <c r="AD424">
        <f t="shared" si="154"/>
        <v>0</v>
      </c>
      <c r="AE424">
        <f t="shared" si="155"/>
        <v>0</v>
      </c>
      <c r="AF424">
        <f t="shared" si="156"/>
        <v>0</v>
      </c>
      <c r="AG424">
        <f t="shared" si="157"/>
        <v>0</v>
      </c>
      <c r="AH424">
        <f t="shared" si="158"/>
        <v>0</v>
      </c>
      <c r="AI424">
        <f t="shared" si="159"/>
        <v>0</v>
      </c>
      <c r="AJ424">
        <f t="shared" si="145"/>
        <v>0.20378393990009697</v>
      </c>
    </row>
    <row r="425" spans="1:36" x14ac:dyDescent="0.35">
      <c r="A425">
        <v>566</v>
      </c>
      <c r="B425">
        <v>1</v>
      </c>
      <c r="C425" s="6">
        <f t="shared" si="142"/>
        <v>0.23652509683246969</v>
      </c>
      <c r="D425" t="s">
        <v>24</v>
      </c>
      <c r="E425">
        <v>0</v>
      </c>
      <c r="F425">
        <v>19</v>
      </c>
      <c r="G425">
        <v>2564</v>
      </c>
      <c r="H425">
        <v>4</v>
      </c>
      <c r="I425">
        <v>3</v>
      </c>
      <c r="J425">
        <f t="shared" si="162"/>
        <v>0</v>
      </c>
      <c r="K425">
        <f t="shared" si="162"/>
        <v>0</v>
      </c>
      <c r="L425">
        <f t="shared" si="162"/>
        <v>0</v>
      </c>
      <c r="M425">
        <f t="shared" si="162"/>
        <v>0</v>
      </c>
      <c r="N425">
        <f t="shared" si="162"/>
        <v>0</v>
      </c>
      <c r="O425">
        <f t="shared" si="162"/>
        <v>0</v>
      </c>
      <c r="P425">
        <f t="shared" si="162"/>
        <v>0</v>
      </c>
      <c r="Q425">
        <f t="shared" si="162"/>
        <v>0</v>
      </c>
      <c r="R425">
        <f t="shared" si="162"/>
        <v>1</v>
      </c>
      <c r="U425">
        <f t="shared" si="143"/>
        <v>0.25557534364381856</v>
      </c>
      <c r="V425">
        <f t="shared" si="144"/>
        <v>0</v>
      </c>
      <c r="W425">
        <f t="shared" si="147"/>
        <v>-7.106764908863418E-2</v>
      </c>
      <c r="X425">
        <f t="shared" si="148"/>
        <v>4.594551403182919E-3</v>
      </c>
      <c r="Y425">
        <f t="shared" si="149"/>
        <v>-0.13742641945395651</v>
      </c>
      <c r="Z425">
        <f t="shared" si="150"/>
        <v>1.9614749789135643E-2</v>
      </c>
      <c r="AA425">
        <f t="shared" si="151"/>
        <v>0</v>
      </c>
      <c r="AB425">
        <f t="shared" si="152"/>
        <v>0</v>
      </c>
      <c r="AC425">
        <f t="shared" si="153"/>
        <v>0</v>
      </c>
      <c r="AD425">
        <f t="shared" si="154"/>
        <v>0</v>
      </c>
      <c r="AE425">
        <f t="shared" si="155"/>
        <v>0</v>
      </c>
      <c r="AF425">
        <f t="shared" si="156"/>
        <v>0</v>
      </c>
      <c r="AG425">
        <f t="shared" si="157"/>
        <v>0</v>
      </c>
      <c r="AH425">
        <f t="shared" si="158"/>
        <v>0</v>
      </c>
      <c r="AI425">
        <f t="shared" si="159"/>
        <v>0.16523452053892324</v>
      </c>
      <c r="AJ425">
        <f t="shared" si="145"/>
        <v>0.23652509683246969</v>
      </c>
    </row>
    <row r="426" spans="1:36" x14ac:dyDescent="0.35">
      <c r="A426">
        <v>567</v>
      </c>
      <c r="B426">
        <v>0</v>
      </c>
      <c r="C426" s="6">
        <f t="shared" si="142"/>
        <v>0.27175035954998961</v>
      </c>
      <c r="D426" t="s">
        <v>10</v>
      </c>
      <c r="E426">
        <v>7</v>
      </c>
      <c r="F426">
        <v>30</v>
      </c>
      <c r="G426">
        <v>8412</v>
      </c>
      <c r="H426">
        <v>1</v>
      </c>
      <c r="I426">
        <v>3</v>
      </c>
      <c r="J426">
        <f t="shared" si="162"/>
        <v>1</v>
      </c>
      <c r="K426">
        <f t="shared" si="162"/>
        <v>0</v>
      </c>
      <c r="L426">
        <f t="shared" si="162"/>
        <v>0</v>
      </c>
      <c r="M426">
        <f t="shared" si="162"/>
        <v>0</v>
      </c>
      <c r="N426">
        <f t="shared" si="162"/>
        <v>0</v>
      </c>
      <c r="O426">
        <f t="shared" si="162"/>
        <v>0</v>
      </c>
      <c r="P426">
        <f t="shared" si="162"/>
        <v>0</v>
      </c>
      <c r="Q426">
        <f t="shared" si="162"/>
        <v>0</v>
      </c>
      <c r="R426">
        <f t="shared" si="162"/>
        <v>0</v>
      </c>
      <c r="U426">
        <f t="shared" si="143"/>
        <v>0.25557534364381856</v>
      </c>
      <c r="V426">
        <f t="shared" si="144"/>
        <v>1.3965164014315246E-2</v>
      </c>
      <c r="W426">
        <f t="shared" si="147"/>
        <v>-0.11221207750836976</v>
      </c>
      <c r="X426">
        <f t="shared" si="148"/>
        <v>1.5073855851628204E-2</v>
      </c>
      <c r="Y426">
        <f t="shared" si="149"/>
        <v>-3.4356604863489126E-2</v>
      </c>
      <c r="Z426">
        <f t="shared" si="150"/>
        <v>1.9614749789135643E-2</v>
      </c>
      <c r="AA426">
        <f t="shared" si="151"/>
        <v>0.11408992862295086</v>
      </c>
      <c r="AB426">
        <f t="shared" si="152"/>
        <v>0</v>
      </c>
      <c r="AC426">
        <f t="shared" si="153"/>
        <v>0</v>
      </c>
      <c r="AD426">
        <f t="shared" si="154"/>
        <v>0</v>
      </c>
      <c r="AE426">
        <f t="shared" si="155"/>
        <v>0</v>
      </c>
      <c r="AF426">
        <f t="shared" si="156"/>
        <v>0</v>
      </c>
      <c r="AG426">
        <f t="shared" si="157"/>
        <v>0</v>
      </c>
      <c r="AH426">
        <f t="shared" si="158"/>
        <v>0</v>
      </c>
      <c r="AI426">
        <f t="shared" si="159"/>
        <v>0</v>
      </c>
      <c r="AJ426">
        <f t="shared" si="145"/>
        <v>0.27175035954998961</v>
      </c>
    </row>
    <row r="427" spans="1:36" x14ac:dyDescent="0.35">
      <c r="A427">
        <v>568</v>
      </c>
      <c r="B427">
        <v>0</v>
      </c>
      <c r="C427" s="6">
        <f t="shared" si="142"/>
        <v>-5.0140569421797024E-2</v>
      </c>
      <c r="D427" t="s">
        <v>20</v>
      </c>
      <c r="E427">
        <v>0</v>
      </c>
      <c r="F427">
        <v>57</v>
      </c>
      <c r="G427">
        <v>14118</v>
      </c>
      <c r="H427">
        <v>4</v>
      </c>
      <c r="I427">
        <v>3</v>
      </c>
      <c r="J427">
        <f t="shared" si="162"/>
        <v>0</v>
      </c>
      <c r="K427">
        <f t="shared" si="162"/>
        <v>0</v>
      </c>
      <c r="L427">
        <f t="shared" si="162"/>
        <v>0</v>
      </c>
      <c r="M427">
        <f t="shared" si="162"/>
        <v>0</v>
      </c>
      <c r="N427">
        <f t="shared" si="162"/>
        <v>0</v>
      </c>
      <c r="O427">
        <f t="shared" si="162"/>
        <v>1</v>
      </c>
      <c r="P427">
        <f t="shared" si="162"/>
        <v>0</v>
      </c>
      <c r="Q427">
        <f t="shared" si="162"/>
        <v>0</v>
      </c>
      <c r="R427">
        <f t="shared" si="162"/>
        <v>0</v>
      </c>
      <c r="U427">
        <f t="shared" si="143"/>
        <v>0.25557534364381856</v>
      </c>
      <c r="V427">
        <f t="shared" si="144"/>
        <v>0</v>
      </c>
      <c r="W427">
        <f t="shared" si="147"/>
        <v>-0.21320294726590255</v>
      </c>
      <c r="X427">
        <f t="shared" si="148"/>
        <v>2.5298703865107821E-2</v>
      </c>
      <c r="Y427">
        <f t="shared" si="149"/>
        <v>-0.13742641945395651</v>
      </c>
      <c r="Z427">
        <f t="shared" si="150"/>
        <v>1.9614749789135643E-2</v>
      </c>
      <c r="AA427">
        <f t="shared" si="151"/>
        <v>0</v>
      </c>
      <c r="AB427">
        <f t="shared" si="152"/>
        <v>0</v>
      </c>
      <c r="AC427">
        <f t="shared" si="153"/>
        <v>0</v>
      </c>
      <c r="AD427">
        <f t="shared" si="154"/>
        <v>0</v>
      </c>
      <c r="AE427">
        <f t="shared" si="155"/>
        <v>0</v>
      </c>
      <c r="AF427">
        <f t="shared" si="156"/>
        <v>0</v>
      </c>
      <c r="AG427">
        <f t="shared" si="157"/>
        <v>0</v>
      </c>
      <c r="AH427">
        <f t="shared" si="158"/>
        <v>0</v>
      </c>
      <c r="AI427">
        <f t="shared" si="159"/>
        <v>0</v>
      </c>
      <c r="AJ427">
        <f t="shared" si="145"/>
        <v>-5.0140569421797024E-2</v>
      </c>
    </row>
    <row r="428" spans="1:36" x14ac:dyDescent="0.35">
      <c r="A428">
        <v>569</v>
      </c>
      <c r="B428">
        <v>0</v>
      </c>
      <c r="C428" s="6">
        <f t="shared" si="142"/>
        <v>4.5571024997348428E-2</v>
      </c>
      <c r="D428" t="s">
        <v>20</v>
      </c>
      <c r="E428">
        <v>15</v>
      </c>
      <c r="F428">
        <v>50</v>
      </c>
      <c r="G428">
        <v>17046</v>
      </c>
      <c r="H428">
        <v>3</v>
      </c>
      <c r="I428">
        <v>3</v>
      </c>
      <c r="J428">
        <f t="shared" si="162"/>
        <v>0</v>
      </c>
      <c r="K428">
        <f t="shared" si="162"/>
        <v>0</v>
      </c>
      <c r="L428">
        <f t="shared" si="162"/>
        <v>0</v>
      </c>
      <c r="M428">
        <f t="shared" si="162"/>
        <v>0</v>
      </c>
      <c r="N428">
        <f t="shared" si="162"/>
        <v>0</v>
      </c>
      <c r="O428">
        <f t="shared" si="162"/>
        <v>1</v>
      </c>
      <c r="P428">
        <f t="shared" si="162"/>
        <v>0</v>
      </c>
      <c r="Q428">
        <f t="shared" si="162"/>
        <v>0</v>
      </c>
      <c r="R428">
        <f t="shared" si="162"/>
        <v>0</v>
      </c>
      <c r="U428">
        <f t="shared" si="143"/>
        <v>0.25557534364381856</v>
      </c>
      <c r="V428">
        <f t="shared" si="144"/>
        <v>2.9925351459246956E-2</v>
      </c>
      <c r="W428">
        <f t="shared" si="147"/>
        <v>-0.18702012918061628</v>
      </c>
      <c r="X428">
        <f t="shared" si="148"/>
        <v>3.0545523876230905E-2</v>
      </c>
      <c r="Y428">
        <f t="shared" si="149"/>
        <v>-0.10306981459046738</v>
      </c>
      <c r="Z428">
        <f t="shared" si="150"/>
        <v>1.9614749789135643E-2</v>
      </c>
      <c r="AA428">
        <f t="shared" si="151"/>
        <v>0</v>
      </c>
      <c r="AB428">
        <f t="shared" si="152"/>
        <v>0</v>
      </c>
      <c r="AC428">
        <f t="shared" si="153"/>
        <v>0</v>
      </c>
      <c r="AD428">
        <f t="shared" si="154"/>
        <v>0</v>
      </c>
      <c r="AE428">
        <f t="shared" si="155"/>
        <v>0</v>
      </c>
      <c r="AF428">
        <f t="shared" si="156"/>
        <v>0</v>
      </c>
      <c r="AG428">
        <f t="shared" si="157"/>
        <v>0</v>
      </c>
      <c r="AH428">
        <f t="shared" si="158"/>
        <v>0</v>
      </c>
      <c r="AI428">
        <f t="shared" si="159"/>
        <v>0</v>
      </c>
      <c r="AJ428">
        <f t="shared" si="145"/>
        <v>4.5571024997348428E-2</v>
      </c>
    </row>
    <row r="429" spans="1:36" x14ac:dyDescent="0.35">
      <c r="A429">
        <v>571</v>
      </c>
      <c r="B429">
        <v>0</v>
      </c>
      <c r="C429" s="6">
        <f t="shared" si="142"/>
        <v>0.21660518023429881</v>
      </c>
      <c r="D429" t="s">
        <v>15</v>
      </c>
      <c r="E429">
        <v>6</v>
      </c>
      <c r="F429">
        <v>30</v>
      </c>
      <c r="G429">
        <v>2564</v>
      </c>
      <c r="H429">
        <v>4</v>
      </c>
      <c r="I429">
        <v>3</v>
      </c>
      <c r="J429">
        <f t="shared" si="162"/>
        <v>0</v>
      </c>
      <c r="K429">
        <f t="shared" si="162"/>
        <v>0</v>
      </c>
      <c r="L429">
        <f t="shared" si="162"/>
        <v>1</v>
      </c>
      <c r="M429">
        <f t="shared" si="162"/>
        <v>0</v>
      </c>
      <c r="N429">
        <f t="shared" si="162"/>
        <v>0</v>
      </c>
      <c r="O429">
        <f t="shared" si="162"/>
        <v>0</v>
      </c>
      <c r="P429">
        <f t="shared" si="162"/>
        <v>0</v>
      </c>
      <c r="Q429">
        <f t="shared" si="162"/>
        <v>0</v>
      </c>
      <c r="R429">
        <f t="shared" si="162"/>
        <v>0</v>
      </c>
      <c r="U429">
        <f t="shared" si="143"/>
        <v>0.25557534364381856</v>
      </c>
      <c r="V429">
        <f t="shared" si="144"/>
        <v>1.1970140583698783E-2</v>
      </c>
      <c r="W429">
        <f t="shared" si="147"/>
        <v>-0.11221207750836976</v>
      </c>
      <c r="X429">
        <f t="shared" si="148"/>
        <v>4.594551403182919E-3</v>
      </c>
      <c r="Y429">
        <f t="shared" si="149"/>
        <v>-0.13742641945395651</v>
      </c>
      <c r="Z429">
        <f t="shared" si="150"/>
        <v>1.9614749789135643E-2</v>
      </c>
      <c r="AA429">
        <f t="shared" si="151"/>
        <v>0</v>
      </c>
      <c r="AB429">
        <f t="shared" si="152"/>
        <v>0</v>
      </c>
      <c r="AC429">
        <f t="shared" si="153"/>
        <v>0.1744888917767892</v>
      </c>
      <c r="AD429">
        <f t="shared" si="154"/>
        <v>0</v>
      </c>
      <c r="AE429">
        <f t="shared" si="155"/>
        <v>0</v>
      </c>
      <c r="AF429">
        <f t="shared" si="156"/>
        <v>0</v>
      </c>
      <c r="AG429">
        <f t="shared" si="157"/>
        <v>0</v>
      </c>
      <c r="AH429">
        <f t="shared" si="158"/>
        <v>0</v>
      </c>
      <c r="AI429">
        <f t="shared" si="159"/>
        <v>0</v>
      </c>
      <c r="AJ429">
        <f t="shared" si="145"/>
        <v>0.21660518023429881</v>
      </c>
    </row>
    <row r="430" spans="1:36" x14ac:dyDescent="0.35">
      <c r="A430">
        <v>573</v>
      </c>
      <c r="B430">
        <v>0</v>
      </c>
      <c r="C430" s="6">
        <f t="shared" si="142"/>
        <v>0.17483069185367323</v>
      </c>
      <c r="D430" t="s">
        <v>10</v>
      </c>
      <c r="E430">
        <v>13</v>
      </c>
      <c r="F430">
        <v>60</v>
      </c>
      <c r="G430">
        <v>10266</v>
      </c>
      <c r="H430">
        <v>1</v>
      </c>
      <c r="I430">
        <v>3</v>
      </c>
      <c r="J430">
        <f t="shared" si="162"/>
        <v>1</v>
      </c>
      <c r="K430">
        <f t="shared" si="162"/>
        <v>0</v>
      </c>
      <c r="L430">
        <f t="shared" si="162"/>
        <v>0</v>
      </c>
      <c r="M430">
        <f t="shared" si="162"/>
        <v>0</v>
      </c>
      <c r="N430">
        <f t="shared" si="162"/>
        <v>0</v>
      </c>
      <c r="O430">
        <f t="shared" si="162"/>
        <v>0</v>
      </c>
      <c r="P430">
        <f t="shared" si="162"/>
        <v>0</v>
      </c>
      <c r="Q430">
        <f t="shared" si="162"/>
        <v>0</v>
      </c>
      <c r="R430">
        <f t="shared" si="162"/>
        <v>0</v>
      </c>
      <c r="U430">
        <f t="shared" si="143"/>
        <v>0.25557534364381856</v>
      </c>
      <c r="V430">
        <f t="shared" si="144"/>
        <v>2.593530459801403E-2</v>
      </c>
      <c r="W430">
        <f t="shared" si="147"/>
        <v>-0.22442415501673951</v>
      </c>
      <c r="X430">
        <f t="shared" si="148"/>
        <v>1.839612507998278E-2</v>
      </c>
      <c r="Y430">
        <f t="shared" si="149"/>
        <v>-3.4356604863489126E-2</v>
      </c>
      <c r="Z430">
        <f t="shared" si="150"/>
        <v>1.9614749789135643E-2</v>
      </c>
      <c r="AA430">
        <f t="shared" si="151"/>
        <v>0.11408992862295086</v>
      </c>
      <c r="AB430">
        <f t="shared" si="152"/>
        <v>0</v>
      </c>
      <c r="AC430">
        <f t="shared" si="153"/>
        <v>0</v>
      </c>
      <c r="AD430">
        <f t="shared" si="154"/>
        <v>0</v>
      </c>
      <c r="AE430">
        <f t="shared" si="155"/>
        <v>0</v>
      </c>
      <c r="AF430">
        <f t="shared" si="156"/>
        <v>0</v>
      </c>
      <c r="AG430">
        <f t="shared" si="157"/>
        <v>0</v>
      </c>
      <c r="AH430">
        <f t="shared" si="158"/>
        <v>0</v>
      </c>
      <c r="AI430">
        <f t="shared" si="159"/>
        <v>0</v>
      </c>
      <c r="AJ430">
        <f t="shared" si="145"/>
        <v>0.17483069185367323</v>
      </c>
    </row>
    <row r="431" spans="1:36" x14ac:dyDescent="0.35">
      <c r="A431">
        <v>574</v>
      </c>
      <c r="B431">
        <v>0</v>
      </c>
      <c r="C431" s="6">
        <f t="shared" si="142"/>
        <v>-1.8273566771516467E-2</v>
      </c>
      <c r="D431" t="s">
        <v>18</v>
      </c>
      <c r="E431">
        <v>0</v>
      </c>
      <c r="F431">
        <v>47</v>
      </c>
      <c r="G431">
        <v>5070</v>
      </c>
      <c r="H431">
        <v>4</v>
      </c>
      <c r="I431">
        <v>3</v>
      </c>
      <c r="J431">
        <f t="shared" si="162"/>
        <v>0</v>
      </c>
      <c r="K431">
        <f t="shared" si="162"/>
        <v>0</v>
      </c>
      <c r="L431">
        <f t="shared" si="162"/>
        <v>0</v>
      </c>
      <c r="M431">
        <f t="shared" si="162"/>
        <v>1</v>
      </c>
      <c r="N431">
        <f t="shared" si="162"/>
        <v>0</v>
      </c>
      <c r="O431">
        <f t="shared" si="162"/>
        <v>0</v>
      </c>
      <c r="P431">
        <f t="shared" si="162"/>
        <v>0</v>
      </c>
      <c r="Q431">
        <f t="shared" si="162"/>
        <v>0</v>
      </c>
      <c r="R431">
        <f t="shared" si="162"/>
        <v>0</v>
      </c>
      <c r="U431">
        <f t="shared" si="143"/>
        <v>0.25557534364381856</v>
      </c>
      <c r="V431">
        <f t="shared" si="144"/>
        <v>0</v>
      </c>
      <c r="W431">
        <f t="shared" si="147"/>
        <v>-0.17579892142977929</v>
      </c>
      <c r="X431">
        <f t="shared" si="148"/>
        <v>9.0851698963094387E-3</v>
      </c>
      <c r="Y431">
        <f t="shared" si="149"/>
        <v>-0.13742641945395651</v>
      </c>
      <c r="Z431">
        <f t="shared" si="150"/>
        <v>1.9614749789135643E-2</v>
      </c>
      <c r="AA431">
        <f t="shared" si="151"/>
        <v>0</v>
      </c>
      <c r="AB431">
        <f t="shared" si="152"/>
        <v>0</v>
      </c>
      <c r="AC431">
        <f t="shared" si="153"/>
        <v>0</v>
      </c>
      <c r="AD431">
        <f t="shared" si="154"/>
        <v>1.067651078295569E-2</v>
      </c>
      <c r="AE431">
        <f t="shared" si="155"/>
        <v>0</v>
      </c>
      <c r="AF431">
        <f t="shared" si="156"/>
        <v>0</v>
      </c>
      <c r="AG431">
        <f t="shared" si="157"/>
        <v>0</v>
      </c>
      <c r="AH431">
        <f t="shared" si="158"/>
        <v>0</v>
      </c>
      <c r="AI431">
        <f t="shared" si="159"/>
        <v>0</v>
      </c>
      <c r="AJ431">
        <f t="shared" si="145"/>
        <v>-1.8273566771516467E-2</v>
      </c>
    </row>
    <row r="432" spans="1:36" x14ac:dyDescent="0.35">
      <c r="A432">
        <v>575</v>
      </c>
      <c r="B432">
        <v>0</v>
      </c>
      <c r="C432" s="6">
        <f t="shared" si="142"/>
        <v>-9.0260557615296777E-3</v>
      </c>
      <c r="D432" t="s">
        <v>22</v>
      </c>
      <c r="E432">
        <v>0</v>
      </c>
      <c r="F432">
        <v>46</v>
      </c>
      <c r="G432">
        <v>17861</v>
      </c>
      <c r="H432">
        <v>3</v>
      </c>
      <c r="I432">
        <v>3</v>
      </c>
      <c r="J432">
        <f t="shared" si="162"/>
        <v>0</v>
      </c>
      <c r="K432">
        <f t="shared" si="162"/>
        <v>0</v>
      </c>
      <c r="L432">
        <f t="shared" si="162"/>
        <v>0</v>
      </c>
      <c r="M432">
        <f t="shared" si="162"/>
        <v>0</v>
      </c>
      <c r="N432">
        <f t="shared" si="162"/>
        <v>0</v>
      </c>
      <c r="O432">
        <f t="shared" si="162"/>
        <v>0</v>
      </c>
      <c r="P432">
        <f t="shared" si="162"/>
        <v>0</v>
      </c>
      <c r="Q432">
        <f t="shared" si="162"/>
        <v>1</v>
      </c>
      <c r="R432">
        <f t="shared" si="162"/>
        <v>0</v>
      </c>
      <c r="U432">
        <f t="shared" si="143"/>
        <v>0.25557534364381856</v>
      </c>
      <c r="V432">
        <f t="shared" si="144"/>
        <v>0</v>
      </c>
      <c r="W432">
        <f t="shared" si="147"/>
        <v>-0.17205851884616696</v>
      </c>
      <c r="X432">
        <f t="shared" si="148"/>
        <v>3.2005960457195837E-2</v>
      </c>
      <c r="Y432">
        <f t="shared" si="149"/>
        <v>-0.10306981459046738</v>
      </c>
      <c r="Z432">
        <f t="shared" si="150"/>
        <v>1.9614749789135643E-2</v>
      </c>
      <c r="AA432">
        <f t="shared" si="151"/>
        <v>0</v>
      </c>
      <c r="AB432">
        <f t="shared" si="152"/>
        <v>0</v>
      </c>
      <c r="AC432">
        <f t="shared" si="153"/>
        <v>0</v>
      </c>
      <c r="AD432">
        <f t="shared" si="154"/>
        <v>0</v>
      </c>
      <c r="AE432">
        <f t="shared" si="155"/>
        <v>0</v>
      </c>
      <c r="AF432">
        <f t="shared" si="156"/>
        <v>0</v>
      </c>
      <c r="AG432">
        <f t="shared" si="157"/>
        <v>0</v>
      </c>
      <c r="AH432">
        <f t="shared" si="158"/>
        <v>-4.1093776215045383E-2</v>
      </c>
      <c r="AI432">
        <f t="shared" si="159"/>
        <v>0</v>
      </c>
      <c r="AJ432">
        <f t="shared" si="145"/>
        <v>-9.0260557615296777E-3</v>
      </c>
    </row>
    <row r="433" spans="1:36" x14ac:dyDescent="0.35">
      <c r="A433">
        <v>577</v>
      </c>
      <c r="B433">
        <v>0</v>
      </c>
      <c r="C433" s="6">
        <f t="shared" si="142"/>
        <v>0.23125510856252723</v>
      </c>
      <c r="D433" t="s">
        <v>15</v>
      </c>
      <c r="E433">
        <v>4</v>
      </c>
      <c r="F433">
        <v>35</v>
      </c>
      <c r="G433">
        <v>4230</v>
      </c>
      <c r="H433">
        <v>3</v>
      </c>
      <c r="I433">
        <v>3</v>
      </c>
      <c r="J433">
        <f t="shared" ref="J433:R442" si="163">IF($D433=J$1,1,0)</f>
        <v>0</v>
      </c>
      <c r="K433">
        <f t="shared" si="163"/>
        <v>0</v>
      </c>
      <c r="L433">
        <f t="shared" si="163"/>
        <v>1</v>
      </c>
      <c r="M433">
        <f t="shared" si="163"/>
        <v>0</v>
      </c>
      <c r="N433">
        <f t="shared" si="163"/>
        <v>0</v>
      </c>
      <c r="O433">
        <f t="shared" si="163"/>
        <v>0</v>
      </c>
      <c r="P433">
        <f t="shared" si="163"/>
        <v>0</v>
      </c>
      <c r="Q433">
        <f t="shared" si="163"/>
        <v>0</v>
      </c>
      <c r="R433">
        <f t="shared" si="163"/>
        <v>0</v>
      </c>
      <c r="U433">
        <f t="shared" si="143"/>
        <v>0.25557534364381856</v>
      </c>
      <c r="V433">
        <f t="shared" si="144"/>
        <v>7.9800937224658551E-3</v>
      </c>
      <c r="W433">
        <f t="shared" si="147"/>
        <v>-0.1309140904264314</v>
      </c>
      <c r="X433">
        <f t="shared" si="148"/>
        <v>7.5799346472167507E-3</v>
      </c>
      <c r="Y433">
        <f t="shared" si="149"/>
        <v>-0.10306981459046738</v>
      </c>
      <c r="Z433">
        <f t="shared" si="150"/>
        <v>1.9614749789135643E-2</v>
      </c>
      <c r="AA433">
        <f t="shared" si="151"/>
        <v>0</v>
      </c>
      <c r="AB433">
        <f t="shared" si="152"/>
        <v>0</v>
      </c>
      <c r="AC433">
        <f t="shared" si="153"/>
        <v>0.1744888917767892</v>
      </c>
      <c r="AD433">
        <f t="shared" si="154"/>
        <v>0</v>
      </c>
      <c r="AE433">
        <f t="shared" si="155"/>
        <v>0</v>
      </c>
      <c r="AF433">
        <f t="shared" si="156"/>
        <v>0</v>
      </c>
      <c r="AG433">
        <f t="shared" si="157"/>
        <v>0</v>
      </c>
      <c r="AH433">
        <f t="shared" si="158"/>
        <v>0</v>
      </c>
      <c r="AI433">
        <f t="shared" si="159"/>
        <v>0</v>
      </c>
      <c r="AJ433">
        <f t="shared" si="145"/>
        <v>0.23125510856252723</v>
      </c>
    </row>
    <row r="434" spans="1:36" x14ac:dyDescent="0.35">
      <c r="A434">
        <v>578</v>
      </c>
      <c r="B434">
        <v>0</v>
      </c>
      <c r="C434" s="6">
        <f t="shared" si="142"/>
        <v>0.15140098972512755</v>
      </c>
      <c r="D434" t="s">
        <v>15</v>
      </c>
      <c r="E434">
        <v>0</v>
      </c>
      <c r="F434">
        <v>54</v>
      </c>
      <c r="G434">
        <v>3780</v>
      </c>
      <c r="H434">
        <v>3</v>
      </c>
      <c r="I434">
        <v>3</v>
      </c>
      <c r="J434">
        <f t="shared" si="163"/>
        <v>0</v>
      </c>
      <c r="K434">
        <f t="shared" si="163"/>
        <v>0</v>
      </c>
      <c r="L434">
        <f t="shared" si="163"/>
        <v>1</v>
      </c>
      <c r="M434">
        <f t="shared" si="163"/>
        <v>0</v>
      </c>
      <c r="N434">
        <f t="shared" si="163"/>
        <v>0</v>
      </c>
      <c r="O434">
        <f t="shared" si="163"/>
        <v>0</v>
      </c>
      <c r="P434">
        <f t="shared" si="163"/>
        <v>0</v>
      </c>
      <c r="Q434">
        <f t="shared" si="163"/>
        <v>0</v>
      </c>
      <c r="R434">
        <f t="shared" si="163"/>
        <v>0</v>
      </c>
      <c r="U434">
        <f t="shared" si="143"/>
        <v>0.25557534364381856</v>
      </c>
      <c r="V434">
        <f t="shared" si="144"/>
        <v>0</v>
      </c>
      <c r="W434">
        <f t="shared" si="147"/>
        <v>-0.20198173951506557</v>
      </c>
      <c r="X434">
        <f t="shared" si="148"/>
        <v>6.7735586209170962E-3</v>
      </c>
      <c r="Y434">
        <f t="shared" si="149"/>
        <v>-0.10306981459046738</v>
      </c>
      <c r="Z434">
        <f t="shared" si="150"/>
        <v>1.9614749789135643E-2</v>
      </c>
      <c r="AA434">
        <f t="shared" si="151"/>
        <v>0</v>
      </c>
      <c r="AB434">
        <f t="shared" si="152"/>
        <v>0</v>
      </c>
      <c r="AC434">
        <f t="shared" si="153"/>
        <v>0.1744888917767892</v>
      </c>
      <c r="AD434">
        <f t="shared" si="154"/>
        <v>0</v>
      </c>
      <c r="AE434">
        <f t="shared" si="155"/>
        <v>0</v>
      </c>
      <c r="AF434">
        <f t="shared" si="156"/>
        <v>0</v>
      </c>
      <c r="AG434">
        <f t="shared" si="157"/>
        <v>0</v>
      </c>
      <c r="AH434">
        <f t="shared" si="158"/>
        <v>0</v>
      </c>
      <c r="AI434">
        <f t="shared" si="159"/>
        <v>0</v>
      </c>
      <c r="AJ434">
        <f t="shared" si="145"/>
        <v>0.15140098972512755</v>
      </c>
    </row>
    <row r="435" spans="1:36" x14ac:dyDescent="0.35">
      <c r="A435">
        <v>579</v>
      </c>
      <c r="B435">
        <v>0</v>
      </c>
      <c r="C435" s="6">
        <f t="shared" si="142"/>
        <v>0.15910322801398652</v>
      </c>
      <c r="D435" t="s">
        <v>13</v>
      </c>
      <c r="E435">
        <v>5</v>
      </c>
      <c r="F435">
        <v>34</v>
      </c>
      <c r="G435">
        <v>2768</v>
      </c>
      <c r="H435">
        <v>3</v>
      </c>
      <c r="I435">
        <v>3</v>
      </c>
      <c r="J435">
        <f t="shared" si="163"/>
        <v>0</v>
      </c>
      <c r="K435">
        <f t="shared" si="163"/>
        <v>1</v>
      </c>
      <c r="L435">
        <f t="shared" si="163"/>
        <v>0</v>
      </c>
      <c r="M435">
        <f t="shared" si="163"/>
        <v>0</v>
      </c>
      <c r="N435">
        <f t="shared" si="163"/>
        <v>0</v>
      </c>
      <c r="O435">
        <f t="shared" si="163"/>
        <v>0</v>
      </c>
      <c r="P435">
        <f t="shared" si="163"/>
        <v>0</v>
      </c>
      <c r="Q435">
        <f t="shared" si="163"/>
        <v>0</v>
      </c>
      <c r="R435">
        <f t="shared" si="163"/>
        <v>0</v>
      </c>
      <c r="U435">
        <f t="shared" si="143"/>
        <v>0.25557534364381856</v>
      </c>
      <c r="V435">
        <f t="shared" si="144"/>
        <v>9.9751171530823197E-3</v>
      </c>
      <c r="W435">
        <f t="shared" si="147"/>
        <v>-0.12717368784281907</v>
      </c>
      <c r="X435">
        <f t="shared" si="148"/>
        <v>4.9601085351054291E-3</v>
      </c>
      <c r="Y435">
        <f t="shared" si="149"/>
        <v>-0.10306981459046738</v>
      </c>
      <c r="Z435">
        <f t="shared" si="150"/>
        <v>1.9614749789135643E-2</v>
      </c>
      <c r="AA435">
        <f t="shared" si="151"/>
        <v>0</v>
      </c>
      <c r="AB435">
        <f t="shared" si="152"/>
        <v>9.9221411326131048E-2</v>
      </c>
      <c r="AC435">
        <f t="shared" si="153"/>
        <v>0</v>
      </c>
      <c r="AD435">
        <f t="shared" si="154"/>
        <v>0</v>
      </c>
      <c r="AE435">
        <f t="shared" si="155"/>
        <v>0</v>
      </c>
      <c r="AF435">
        <f t="shared" si="156"/>
        <v>0</v>
      </c>
      <c r="AG435">
        <f t="shared" si="157"/>
        <v>0</v>
      </c>
      <c r="AH435">
        <f t="shared" si="158"/>
        <v>0</v>
      </c>
      <c r="AI435">
        <f t="shared" si="159"/>
        <v>0</v>
      </c>
      <c r="AJ435">
        <f t="shared" si="145"/>
        <v>0.15910322801398652</v>
      </c>
    </row>
    <row r="436" spans="1:36" x14ac:dyDescent="0.35">
      <c r="A436">
        <v>580</v>
      </c>
      <c r="B436">
        <v>0</v>
      </c>
      <c r="C436" s="6">
        <f t="shared" si="142"/>
        <v>9.8044855929873997E-2</v>
      </c>
      <c r="D436" t="s">
        <v>10</v>
      </c>
      <c r="E436">
        <v>1</v>
      </c>
      <c r="F436">
        <v>46</v>
      </c>
      <c r="G436">
        <v>9071</v>
      </c>
      <c r="H436">
        <v>4</v>
      </c>
      <c r="I436">
        <v>3</v>
      </c>
      <c r="J436">
        <f t="shared" si="163"/>
        <v>1</v>
      </c>
      <c r="K436">
        <f t="shared" si="163"/>
        <v>0</v>
      </c>
      <c r="L436">
        <f t="shared" si="163"/>
        <v>0</v>
      </c>
      <c r="M436">
        <f t="shared" si="163"/>
        <v>0</v>
      </c>
      <c r="N436">
        <f t="shared" si="163"/>
        <v>0</v>
      </c>
      <c r="O436">
        <f t="shared" si="163"/>
        <v>0</v>
      </c>
      <c r="P436">
        <f t="shared" si="163"/>
        <v>0</v>
      </c>
      <c r="Q436">
        <f t="shared" si="163"/>
        <v>0</v>
      </c>
      <c r="R436">
        <f t="shared" si="163"/>
        <v>0</v>
      </c>
      <c r="U436">
        <f t="shared" si="143"/>
        <v>0.25557534364381856</v>
      </c>
      <c r="V436">
        <f t="shared" si="144"/>
        <v>1.9950234306164638E-3</v>
      </c>
      <c r="W436">
        <f t="shared" si="147"/>
        <v>-0.17205851884616696</v>
      </c>
      <c r="X436">
        <f t="shared" si="148"/>
        <v>1.6254748743475919E-2</v>
      </c>
      <c r="Y436">
        <f t="shared" si="149"/>
        <v>-0.13742641945395651</v>
      </c>
      <c r="Z436">
        <f t="shared" si="150"/>
        <v>1.9614749789135643E-2</v>
      </c>
      <c r="AA436">
        <f t="shared" si="151"/>
        <v>0.11408992862295086</v>
      </c>
      <c r="AB436">
        <f t="shared" si="152"/>
        <v>0</v>
      </c>
      <c r="AC436">
        <f t="shared" si="153"/>
        <v>0</v>
      </c>
      <c r="AD436">
        <f t="shared" si="154"/>
        <v>0</v>
      </c>
      <c r="AE436">
        <f t="shared" si="155"/>
        <v>0</v>
      </c>
      <c r="AF436">
        <f t="shared" si="156"/>
        <v>0</v>
      </c>
      <c r="AG436">
        <f t="shared" si="157"/>
        <v>0</v>
      </c>
      <c r="AH436">
        <f t="shared" si="158"/>
        <v>0</v>
      </c>
      <c r="AI436">
        <f t="shared" si="159"/>
        <v>0</v>
      </c>
      <c r="AJ436">
        <f t="shared" si="145"/>
        <v>9.8044855929873997E-2</v>
      </c>
    </row>
    <row r="437" spans="1:36" x14ac:dyDescent="0.35">
      <c r="A437">
        <v>581</v>
      </c>
      <c r="B437">
        <v>0</v>
      </c>
      <c r="C437" s="6">
        <f t="shared" si="142"/>
        <v>0.12681981305563639</v>
      </c>
      <c r="D437" t="s">
        <v>18</v>
      </c>
      <c r="E437">
        <v>0</v>
      </c>
      <c r="F437">
        <v>31</v>
      </c>
      <c r="G437">
        <v>10648</v>
      </c>
      <c r="H437">
        <v>2</v>
      </c>
      <c r="I437">
        <v>4</v>
      </c>
      <c r="J437">
        <f t="shared" si="163"/>
        <v>0</v>
      </c>
      <c r="K437">
        <f t="shared" si="163"/>
        <v>0</v>
      </c>
      <c r="L437">
        <f t="shared" si="163"/>
        <v>0</v>
      </c>
      <c r="M437">
        <f t="shared" si="163"/>
        <v>1</v>
      </c>
      <c r="N437">
        <f t="shared" si="163"/>
        <v>0</v>
      </c>
      <c r="O437">
        <f t="shared" si="163"/>
        <v>0</v>
      </c>
      <c r="P437">
        <f t="shared" si="163"/>
        <v>0</v>
      </c>
      <c r="Q437">
        <f t="shared" si="163"/>
        <v>0</v>
      </c>
      <c r="R437">
        <f t="shared" si="163"/>
        <v>0</v>
      </c>
      <c r="U437">
        <f t="shared" si="143"/>
        <v>0.25557534364381856</v>
      </c>
      <c r="V437">
        <f t="shared" si="144"/>
        <v>0</v>
      </c>
      <c r="W437">
        <f t="shared" si="147"/>
        <v>-0.11595248009198209</v>
      </c>
      <c r="X437">
        <f t="shared" si="148"/>
        <v>1.9080648728974931E-2</v>
      </c>
      <c r="Y437">
        <f t="shared" si="149"/>
        <v>-6.8713209726978253E-2</v>
      </c>
      <c r="Z437">
        <f t="shared" si="150"/>
        <v>2.6152999718847523E-2</v>
      </c>
      <c r="AA437">
        <f t="shared" si="151"/>
        <v>0</v>
      </c>
      <c r="AB437">
        <f t="shared" si="152"/>
        <v>0</v>
      </c>
      <c r="AC437">
        <f t="shared" si="153"/>
        <v>0</v>
      </c>
      <c r="AD437">
        <f t="shared" si="154"/>
        <v>1.067651078295569E-2</v>
      </c>
      <c r="AE437">
        <f t="shared" si="155"/>
        <v>0</v>
      </c>
      <c r="AF437">
        <f t="shared" si="156"/>
        <v>0</v>
      </c>
      <c r="AG437">
        <f t="shared" si="157"/>
        <v>0</v>
      </c>
      <c r="AH437">
        <f t="shared" si="158"/>
        <v>0</v>
      </c>
      <c r="AI437">
        <f t="shared" si="159"/>
        <v>0</v>
      </c>
      <c r="AJ437">
        <f t="shared" si="145"/>
        <v>0.12681981305563639</v>
      </c>
    </row>
    <row r="438" spans="1:36" x14ac:dyDescent="0.35">
      <c r="A438">
        <v>582</v>
      </c>
      <c r="B438">
        <v>1</v>
      </c>
      <c r="C438" s="6">
        <f t="shared" si="142"/>
        <v>8.7040552526347112E-2</v>
      </c>
      <c r="D438" t="s">
        <v>20</v>
      </c>
      <c r="E438">
        <v>7</v>
      </c>
      <c r="F438">
        <v>33</v>
      </c>
      <c r="G438">
        <v>13610</v>
      </c>
      <c r="H438">
        <v>3</v>
      </c>
      <c r="I438">
        <v>3</v>
      </c>
      <c r="J438">
        <f t="shared" si="163"/>
        <v>0</v>
      </c>
      <c r="K438">
        <f t="shared" si="163"/>
        <v>0</v>
      </c>
      <c r="L438">
        <f t="shared" si="163"/>
        <v>0</v>
      </c>
      <c r="M438">
        <f t="shared" si="163"/>
        <v>0</v>
      </c>
      <c r="N438">
        <f t="shared" si="163"/>
        <v>0</v>
      </c>
      <c r="O438">
        <f t="shared" si="163"/>
        <v>1</v>
      </c>
      <c r="P438">
        <f t="shared" si="163"/>
        <v>0</v>
      </c>
      <c r="Q438">
        <f t="shared" si="163"/>
        <v>0</v>
      </c>
      <c r="R438">
        <f t="shared" si="163"/>
        <v>0</v>
      </c>
      <c r="U438">
        <f t="shared" si="143"/>
        <v>0.25557534364381856</v>
      </c>
      <c r="V438">
        <f t="shared" si="144"/>
        <v>1.3965164014315246E-2</v>
      </c>
      <c r="W438">
        <f t="shared" si="147"/>
        <v>-0.12343328525920674</v>
      </c>
      <c r="X438">
        <f t="shared" si="148"/>
        <v>2.4388394928751767E-2</v>
      </c>
      <c r="Y438">
        <f t="shared" si="149"/>
        <v>-0.10306981459046738</v>
      </c>
      <c r="Z438">
        <f t="shared" si="150"/>
        <v>1.9614749789135643E-2</v>
      </c>
      <c r="AA438">
        <f t="shared" si="151"/>
        <v>0</v>
      </c>
      <c r="AB438">
        <f t="shared" si="152"/>
        <v>0</v>
      </c>
      <c r="AC438">
        <f t="shared" si="153"/>
        <v>0</v>
      </c>
      <c r="AD438">
        <f t="shared" si="154"/>
        <v>0</v>
      </c>
      <c r="AE438">
        <f t="shared" si="155"/>
        <v>0</v>
      </c>
      <c r="AF438">
        <f t="shared" si="156"/>
        <v>0</v>
      </c>
      <c r="AG438">
        <f t="shared" si="157"/>
        <v>0</v>
      </c>
      <c r="AH438">
        <f t="shared" si="158"/>
        <v>0</v>
      </c>
      <c r="AI438">
        <f t="shared" si="159"/>
        <v>0</v>
      </c>
      <c r="AJ438">
        <f t="shared" si="145"/>
        <v>8.7040552526347112E-2</v>
      </c>
    </row>
    <row r="439" spans="1:36" x14ac:dyDescent="0.35">
      <c r="A439">
        <v>584</v>
      </c>
      <c r="B439">
        <v>1</v>
      </c>
      <c r="C439" s="6">
        <f t="shared" si="142"/>
        <v>0.19692125836637267</v>
      </c>
      <c r="D439" t="s">
        <v>15</v>
      </c>
      <c r="E439">
        <v>1</v>
      </c>
      <c r="F439">
        <v>33</v>
      </c>
      <c r="G439">
        <v>3408</v>
      </c>
      <c r="H439">
        <v>4</v>
      </c>
      <c r="I439">
        <v>3</v>
      </c>
      <c r="J439">
        <f t="shared" si="163"/>
        <v>0</v>
      </c>
      <c r="K439">
        <f t="shared" si="163"/>
        <v>0</v>
      </c>
      <c r="L439">
        <f t="shared" si="163"/>
        <v>1</v>
      </c>
      <c r="M439">
        <f t="shared" si="163"/>
        <v>0</v>
      </c>
      <c r="N439">
        <f t="shared" si="163"/>
        <v>0</v>
      </c>
      <c r="O439">
        <f t="shared" si="163"/>
        <v>0</v>
      </c>
      <c r="P439">
        <f t="shared" si="163"/>
        <v>0</v>
      </c>
      <c r="Q439">
        <f t="shared" si="163"/>
        <v>0</v>
      </c>
      <c r="R439">
        <f t="shared" si="163"/>
        <v>0</v>
      </c>
      <c r="U439">
        <f t="shared" si="143"/>
        <v>0.25557534364381856</v>
      </c>
      <c r="V439">
        <f t="shared" si="144"/>
        <v>1.9950234306164638E-3</v>
      </c>
      <c r="W439">
        <f t="shared" si="147"/>
        <v>-0.12343328525920674</v>
      </c>
      <c r="X439">
        <f t="shared" si="148"/>
        <v>6.1069544391760483E-3</v>
      </c>
      <c r="Y439">
        <f t="shared" si="149"/>
        <v>-0.13742641945395651</v>
      </c>
      <c r="Z439">
        <f t="shared" si="150"/>
        <v>1.9614749789135643E-2</v>
      </c>
      <c r="AA439">
        <f t="shared" si="151"/>
        <v>0</v>
      </c>
      <c r="AB439">
        <f t="shared" si="152"/>
        <v>0</v>
      </c>
      <c r="AC439">
        <f t="shared" si="153"/>
        <v>0.1744888917767892</v>
      </c>
      <c r="AD439">
        <f t="shared" si="154"/>
        <v>0</v>
      </c>
      <c r="AE439">
        <f t="shared" si="155"/>
        <v>0</v>
      </c>
      <c r="AF439">
        <f t="shared" si="156"/>
        <v>0</v>
      </c>
      <c r="AG439">
        <f t="shared" si="157"/>
        <v>0</v>
      </c>
      <c r="AH439">
        <f t="shared" si="158"/>
        <v>0</v>
      </c>
      <c r="AI439">
        <f t="shared" si="159"/>
        <v>0</v>
      </c>
      <c r="AJ439">
        <f t="shared" si="145"/>
        <v>0.19692125836637267</v>
      </c>
    </row>
    <row r="440" spans="1:36" x14ac:dyDescent="0.35">
      <c r="A440">
        <v>585</v>
      </c>
      <c r="B440">
        <v>0</v>
      </c>
      <c r="C440" s="6">
        <f t="shared" si="142"/>
        <v>0.42376660278654599</v>
      </c>
      <c r="D440" t="s">
        <v>21</v>
      </c>
      <c r="E440">
        <v>1</v>
      </c>
      <c r="F440">
        <v>30</v>
      </c>
      <c r="G440">
        <v>2983</v>
      </c>
      <c r="H440">
        <v>2</v>
      </c>
      <c r="I440">
        <v>3</v>
      </c>
      <c r="J440">
        <f t="shared" si="163"/>
        <v>0</v>
      </c>
      <c r="K440">
        <f t="shared" si="163"/>
        <v>0</v>
      </c>
      <c r="L440">
        <f t="shared" si="163"/>
        <v>0</v>
      </c>
      <c r="M440">
        <f t="shared" si="163"/>
        <v>0</v>
      </c>
      <c r="N440">
        <f t="shared" si="163"/>
        <v>0</v>
      </c>
      <c r="O440">
        <f t="shared" si="163"/>
        <v>0</v>
      </c>
      <c r="P440">
        <f t="shared" si="163"/>
        <v>1</v>
      </c>
      <c r="Q440">
        <f t="shared" si="163"/>
        <v>0</v>
      </c>
      <c r="R440">
        <f t="shared" si="163"/>
        <v>0</v>
      </c>
      <c r="U440">
        <f t="shared" si="143"/>
        <v>0.25557534364381856</v>
      </c>
      <c r="V440">
        <f t="shared" si="144"/>
        <v>1.9950234306164638E-3</v>
      </c>
      <c r="W440">
        <f t="shared" si="147"/>
        <v>-0.11221207750836976</v>
      </c>
      <c r="X440">
        <f t="shared" si="148"/>
        <v>5.3453770810041532E-3</v>
      </c>
      <c r="Y440">
        <f t="shared" si="149"/>
        <v>-6.8713209726978253E-2</v>
      </c>
      <c r="Z440">
        <f t="shared" si="150"/>
        <v>1.9614749789135643E-2</v>
      </c>
      <c r="AA440">
        <f t="shared" si="151"/>
        <v>0</v>
      </c>
      <c r="AB440">
        <f t="shared" si="152"/>
        <v>0</v>
      </c>
      <c r="AC440">
        <f t="shared" si="153"/>
        <v>0</v>
      </c>
      <c r="AD440">
        <f t="shared" si="154"/>
        <v>0</v>
      </c>
      <c r="AE440">
        <f t="shared" si="155"/>
        <v>0</v>
      </c>
      <c r="AF440">
        <f t="shared" si="156"/>
        <v>0</v>
      </c>
      <c r="AG440">
        <f t="shared" si="157"/>
        <v>0.32216139607731914</v>
      </c>
      <c r="AH440">
        <f t="shared" si="158"/>
        <v>0</v>
      </c>
      <c r="AI440">
        <f t="shared" si="159"/>
        <v>0</v>
      </c>
      <c r="AJ440">
        <f t="shared" si="145"/>
        <v>0.42376660278654599</v>
      </c>
    </row>
    <row r="441" spans="1:36" x14ac:dyDescent="0.35">
      <c r="A441">
        <v>586</v>
      </c>
      <c r="B441">
        <v>0</v>
      </c>
      <c r="C441" s="6">
        <f t="shared" si="142"/>
        <v>7.2609724167209178E-2</v>
      </c>
      <c r="D441" t="s">
        <v>19</v>
      </c>
      <c r="E441">
        <v>0</v>
      </c>
      <c r="F441">
        <v>35</v>
      </c>
      <c r="G441">
        <v>7632</v>
      </c>
      <c r="H441">
        <v>3</v>
      </c>
      <c r="I441">
        <v>3</v>
      </c>
      <c r="J441">
        <f t="shared" si="163"/>
        <v>0</v>
      </c>
      <c r="K441">
        <f t="shared" si="163"/>
        <v>0</v>
      </c>
      <c r="L441">
        <f t="shared" si="163"/>
        <v>0</v>
      </c>
      <c r="M441">
        <f t="shared" si="163"/>
        <v>0</v>
      </c>
      <c r="N441">
        <f t="shared" si="163"/>
        <v>1</v>
      </c>
      <c r="O441">
        <f t="shared" si="163"/>
        <v>0</v>
      </c>
      <c r="P441">
        <f t="shared" si="163"/>
        <v>0</v>
      </c>
      <c r="Q441">
        <f t="shared" si="163"/>
        <v>0</v>
      </c>
      <c r="R441">
        <f t="shared" si="163"/>
        <v>0</v>
      </c>
      <c r="U441">
        <f t="shared" si="143"/>
        <v>0.25557534364381856</v>
      </c>
      <c r="V441">
        <f t="shared" si="144"/>
        <v>0</v>
      </c>
      <c r="W441">
        <f t="shared" si="147"/>
        <v>-0.1309140904264314</v>
      </c>
      <c r="X441">
        <f t="shared" si="148"/>
        <v>1.3676137406042137E-2</v>
      </c>
      <c r="Y441">
        <f t="shared" si="149"/>
        <v>-0.10306981459046738</v>
      </c>
      <c r="Z441">
        <f t="shared" si="150"/>
        <v>1.9614749789135643E-2</v>
      </c>
      <c r="AA441">
        <f t="shared" si="151"/>
        <v>0</v>
      </c>
      <c r="AB441">
        <f t="shared" si="152"/>
        <v>0</v>
      </c>
      <c r="AC441">
        <f t="shared" si="153"/>
        <v>0</v>
      </c>
      <c r="AD441">
        <f t="shared" si="154"/>
        <v>0</v>
      </c>
      <c r="AE441">
        <f t="shared" si="155"/>
        <v>1.7727398345111601E-2</v>
      </c>
      <c r="AF441">
        <f t="shared" si="156"/>
        <v>0</v>
      </c>
      <c r="AG441">
        <f t="shared" si="157"/>
        <v>0</v>
      </c>
      <c r="AH441">
        <f t="shared" si="158"/>
        <v>0</v>
      </c>
      <c r="AI441">
        <f t="shared" si="159"/>
        <v>0</v>
      </c>
      <c r="AJ441">
        <f t="shared" si="145"/>
        <v>7.2609724167209178E-2</v>
      </c>
    </row>
    <row r="442" spans="1:36" x14ac:dyDescent="0.35">
      <c r="A442">
        <v>587</v>
      </c>
      <c r="B442">
        <v>1</v>
      </c>
      <c r="C442" s="6">
        <f t="shared" si="142"/>
        <v>9.1499281723100345E-2</v>
      </c>
      <c r="D442" t="s">
        <v>19</v>
      </c>
      <c r="E442">
        <v>0</v>
      </c>
      <c r="F442">
        <v>31</v>
      </c>
      <c r="G442">
        <v>9824</v>
      </c>
      <c r="H442">
        <v>3</v>
      </c>
      <c r="I442">
        <v>3</v>
      </c>
      <c r="J442">
        <f t="shared" si="163"/>
        <v>0</v>
      </c>
      <c r="K442">
        <f t="shared" si="163"/>
        <v>0</v>
      </c>
      <c r="L442">
        <f t="shared" si="163"/>
        <v>0</v>
      </c>
      <c r="M442">
        <f t="shared" si="163"/>
        <v>0</v>
      </c>
      <c r="N442">
        <f t="shared" si="163"/>
        <v>1</v>
      </c>
      <c r="O442">
        <f t="shared" si="163"/>
        <v>0</v>
      </c>
      <c r="P442">
        <f t="shared" si="163"/>
        <v>0</v>
      </c>
      <c r="Q442">
        <f t="shared" si="163"/>
        <v>0</v>
      </c>
      <c r="R442">
        <f t="shared" si="163"/>
        <v>0</v>
      </c>
      <c r="U442">
        <f t="shared" si="143"/>
        <v>0.25557534364381856</v>
      </c>
      <c r="V442">
        <f t="shared" si="144"/>
        <v>0</v>
      </c>
      <c r="W442">
        <f t="shared" si="147"/>
        <v>-0.11595248009198209</v>
      </c>
      <c r="X442">
        <f t="shared" si="148"/>
        <v>1.7604084627484008E-2</v>
      </c>
      <c r="Y442">
        <f t="shared" si="149"/>
        <v>-0.10306981459046738</v>
      </c>
      <c r="Z442">
        <f t="shared" si="150"/>
        <v>1.9614749789135643E-2</v>
      </c>
      <c r="AA442">
        <f t="shared" si="151"/>
        <v>0</v>
      </c>
      <c r="AB442">
        <f t="shared" si="152"/>
        <v>0</v>
      </c>
      <c r="AC442">
        <f t="shared" si="153"/>
        <v>0</v>
      </c>
      <c r="AD442">
        <f t="shared" si="154"/>
        <v>0</v>
      </c>
      <c r="AE442">
        <f t="shared" si="155"/>
        <v>1.7727398345111601E-2</v>
      </c>
      <c r="AF442">
        <f t="shared" si="156"/>
        <v>0</v>
      </c>
      <c r="AG442">
        <f t="shared" si="157"/>
        <v>0</v>
      </c>
      <c r="AH442">
        <f t="shared" si="158"/>
        <v>0</v>
      </c>
      <c r="AI442">
        <f t="shared" si="159"/>
        <v>0</v>
      </c>
      <c r="AJ442">
        <f t="shared" si="145"/>
        <v>9.1499281723100345E-2</v>
      </c>
    </row>
    <row r="443" spans="1:36" x14ac:dyDescent="0.35">
      <c r="A443">
        <v>590</v>
      </c>
      <c r="B443">
        <v>1</v>
      </c>
      <c r="C443" s="6">
        <f t="shared" si="142"/>
        <v>0.29672419118041715</v>
      </c>
      <c r="D443" t="s">
        <v>24</v>
      </c>
      <c r="E443">
        <v>0</v>
      </c>
      <c r="F443">
        <v>34</v>
      </c>
      <c r="G443">
        <v>9950</v>
      </c>
      <c r="H443">
        <v>1</v>
      </c>
      <c r="I443">
        <v>3</v>
      </c>
      <c r="J443">
        <f t="shared" ref="J443:R452" si="164">IF($D443=J$1,1,0)</f>
        <v>0</v>
      </c>
      <c r="K443">
        <f t="shared" si="164"/>
        <v>0</v>
      </c>
      <c r="L443">
        <f t="shared" si="164"/>
        <v>0</v>
      </c>
      <c r="M443">
        <f t="shared" si="164"/>
        <v>0</v>
      </c>
      <c r="N443">
        <f t="shared" si="164"/>
        <v>0</v>
      </c>
      <c r="O443">
        <f t="shared" si="164"/>
        <v>0</v>
      </c>
      <c r="P443">
        <f t="shared" si="164"/>
        <v>0</v>
      </c>
      <c r="Q443">
        <f t="shared" si="164"/>
        <v>0</v>
      </c>
      <c r="R443">
        <f t="shared" si="164"/>
        <v>1</v>
      </c>
      <c r="U443">
        <f t="shared" si="143"/>
        <v>0.25557534364381856</v>
      </c>
      <c r="V443">
        <f t="shared" si="144"/>
        <v>0</v>
      </c>
      <c r="W443">
        <f t="shared" si="147"/>
        <v>-0.12717368784281907</v>
      </c>
      <c r="X443">
        <f t="shared" si="148"/>
        <v>1.7829869914847911E-2</v>
      </c>
      <c r="Y443">
        <f t="shared" si="149"/>
        <v>-3.4356604863489126E-2</v>
      </c>
      <c r="Z443">
        <f t="shared" si="150"/>
        <v>1.9614749789135643E-2</v>
      </c>
      <c r="AA443">
        <f t="shared" si="151"/>
        <v>0</v>
      </c>
      <c r="AB443">
        <f t="shared" si="152"/>
        <v>0</v>
      </c>
      <c r="AC443">
        <f t="shared" si="153"/>
        <v>0</v>
      </c>
      <c r="AD443">
        <f t="shared" si="154"/>
        <v>0</v>
      </c>
      <c r="AE443">
        <f t="shared" si="155"/>
        <v>0</v>
      </c>
      <c r="AF443">
        <f t="shared" si="156"/>
        <v>0</v>
      </c>
      <c r="AG443">
        <f t="shared" si="157"/>
        <v>0</v>
      </c>
      <c r="AH443">
        <f t="shared" si="158"/>
        <v>0</v>
      </c>
      <c r="AI443">
        <f t="shared" si="159"/>
        <v>0.16523452053892324</v>
      </c>
      <c r="AJ443">
        <f t="shared" si="145"/>
        <v>0.29672419118041715</v>
      </c>
    </row>
    <row r="444" spans="1:36" x14ac:dyDescent="0.35">
      <c r="A444">
        <v>591</v>
      </c>
      <c r="B444">
        <v>0</v>
      </c>
      <c r="C444" s="6">
        <f t="shared" si="142"/>
        <v>0.19725285346444724</v>
      </c>
      <c r="D444" t="s">
        <v>15</v>
      </c>
      <c r="E444">
        <v>2</v>
      </c>
      <c r="F444">
        <v>42</v>
      </c>
      <c r="G444">
        <v>2093</v>
      </c>
      <c r="H444">
        <v>3</v>
      </c>
      <c r="I444">
        <v>3</v>
      </c>
      <c r="J444">
        <f t="shared" si="164"/>
        <v>0</v>
      </c>
      <c r="K444">
        <f t="shared" si="164"/>
        <v>0</v>
      </c>
      <c r="L444">
        <f t="shared" si="164"/>
        <v>1</v>
      </c>
      <c r="M444">
        <f t="shared" si="164"/>
        <v>0</v>
      </c>
      <c r="N444">
        <f t="shared" si="164"/>
        <v>0</v>
      </c>
      <c r="O444">
        <f t="shared" si="164"/>
        <v>0</v>
      </c>
      <c r="P444">
        <f t="shared" si="164"/>
        <v>0</v>
      </c>
      <c r="Q444">
        <f t="shared" si="164"/>
        <v>0</v>
      </c>
      <c r="R444">
        <f t="shared" si="164"/>
        <v>0</v>
      </c>
      <c r="U444">
        <f t="shared" si="143"/>
        <v>0.25557534364381856</v>
      </c>
      <c r="V444">
        <f t="shared" si="144"/>
        <v>3.9900468612329276E-3</v>
      </c>
      <c r="W444">
        <f t="shared" si="147"/>
        <v>-0.15709690851171768</v>
      </c>
      <c r="X444">
        <f t="shared" si="148"/>
        <v>3.7505444956559479E-3</v>
      </c>
      <c r="Y444">
        <f t="shared" si="149"/>
        <v>-0.10306981459046738</v>
      </c>
      <c r="Z444">
        <f t="shared" si="150"/>
        <v>1.9614749789135643E-2</v>
      </c>
      <c r="AA444">
        <f t="shared" si="151"/>
        <v>0</v>
      </c>
      <c r="AB444">
        <f t="shared" si="152"/>
        <v>0</v>
      </c>
      <c r="AC444">
        <f t="shared" si="153"/>
        <v>0.1744888917767892</v>
      </c>
      <c r="AD444">
        <f t="shared" si="154"/>
        <v>0</v>
      </c>
      <c r="AE444">
        <f t="shared" si="155"/>
        <v>0</v>
      </c>
      <c r="AF444">
        <f t="shared" si="156"/>
        <v>0</v>
      </c>
      <c r="AG444">
        <f t="shared" si="157"/>
        <v>0</v>
      </c>
      <c r="AH444">
        <f t="shared" si="158"/>
        <v>0</v>
      </c>
      <c r="AI444">
        <f t="shared" si="159"/>
        <v>0</v>
      </c>
      <c r="AJ444">
        <f t="shared" si="145"/>
        <v>0.19725285346444724</v>
      </c>
    </row>
    <row r="445" spans="1:36" x14ac:dyDescent="0.35">
      <c r="A445">
        <v>592</v>
      </c>
      <c r="B445">
        <v>0</v>
      </c>
      <c r="C445" s="6">
        <f t="shared" si="142"/>
        <v>0.15303794878405425</v>
      </c>
      <c r="D445" t="s">
        <v>10</v>
      </c>
      <c r="E445">
        <v>9</v>
      </c>
      <c r="F445">
        <v>36</v>
      </c>
      <c r="G445">
        <v>9980</v>
      </c>
      <c r="H445">
        <v>4</v>
      </c>
      <c r="I445">
        <v>3</v>
      </c>
      <c r="J445">
        <f t="shared" si="164"/>
        <v>1</v>
      </c>
      <c r="K445">
        <f t="shared" si="164"/>
        <v>0</v>
      </c>
      <c r="L445">
        <f t="shared" si="164"/>
        <v>0</v>
      </c>
      <c r="M445">
        <f t="shared" si="164"/>
        <v>0</v>
      </c>
      <c r="N445">
        <f t="shared" si="164"/>
        <v>0</v>
      </c>
      <c r="O445">
        <f t="shared" si="164"/>
        <v>0</v>
      </c>
      <c r="P445">
        <f t="shared" si="164"/>
        <v>0</v>
      </c>
      <c r="Q445">
        <f t="shared" si="164"/>
        <v>0</v>
      </c>
      <c r="R445">
        <f t="shared" si="164"/>
        <v>0</v>
      </c>
      <c r="U445">
        <f t="shared" si="143"/>
        <v>0.25557534364381856</v>
      </c>
      <c r="V445">
        <f t="shared" si="144"/>
        <v>1.7955210875548175E-2</v>
      </c>
      <c r="W445">
        <f t="shared" si="147"/>
        <v>-0.13465449301004373</v>
      </c>
      <c r="X445">
        <f t="shared" si="148"/>
        <v>1.7883628316601223E-2</v>
      </c>
      <c r="Y445">
        <f t="shared" si="149"/>
        <v>-0.13742641945395651</v>
      </c>
      <c r="Z445">
        <f t="shared" si="150"/>
        <v>1.9614749789135643E-2</v>
      </c>
      <c r="AA445">
        <f t="shared" si="151"/>
        <v>0.11408992862295086</v>
      </c>
      <c r="AB445">
        <f t="shared" si="152"/>
        <v>0</v>
      </c>
      <c r="AC445">
        <f t="shared" si="153"/>
        <v>0</v>
      </c>
      <c r="AD445">
        <f t="shared" si="154"/>
        <v>0</v>
      </c>
      <c r="AE445">
        <f t="shared" si="155"/>
        <v>0</v>
      </c>
      <c r="AF445">
        <f t="shared" si="156"/>
        <v>0</v>
      </c>
      <c r="AG445">
        <f t="shared" si="157"/>
        <v>0</v>
      </c>
      <c r="AH445">
        <f t="shared" si="158"/>
        <v>0</v>
      </c>
      <c r="AI445">
        <f t="shared" si="159"/>
        <v>0</v>
      </c>
      <c r="AJ445">
        <f t="shared" si="145"/>
        <v>0.15303794878405425</v>
      </c>
    </row>
    <row r="446" spans="1:36" x14ac:dyDescent="0.35">
      <c r="A446">
        <v>593</v>
      </c>
      <c r="B446">
        <v>1</v>
      </c>
      <c r="C446" s="6">
        <f t="shared" si="142"/>
        <v>0.27329317775800105</v>
      </c>
      <c r="D446" t="s">
        <v>15</v>
      </c>
      <c r="E446">
        <v>1</v>
      </c>
      <c r="F446">
        <v>22</v>
      </c>
      <c r="G446">
        <v>3894</v>
      </c>
      <c r="H446">
        <v>3</v>
      </c>
      <c r="I446">
        <v>3</v>
      </c>
      <c r="J446">
        <f t="shared" si="164"/>
        <v>0</v>
      </c>
      <c r="K446">
        <f t="shared" si="164"/>
        <v>0</v>
      </c>
      <c r="L446">
        <f t="shared" si="164"/>
        <v>1</v>
      </c>
      <c r="M446">
        <f t="shared" si="164"/>
        <v>0</v>
      </c>
      <c r="N446">
        <f t="shared" si="164"/>
        <v>0</v>
      </c>
      <c r="O446">
        <f t="shared" si="164"/>
        <v>0</v>
      </c>
      <c r="P446">
        <f t="shared" si="164"/>
        <v>0</v>
      </c>
      <c r="Q446">
        <f t="shared" si="164"/>
        <v>0</v>
      </c>
      <c r="R446">
        <f t="shared" si="164"/>
        <v>0</v>
      </c>
      <c r="U446">
        <f t="shared" si="143"/>
        <v>0.25557534364381856</v>
      </c>
      <c r="V446">
        <f t="shared" si="144"/>
        <v>1.9950234306164638E-3</v>
      </c>
      <c r="W446">
        <f t="shared" si="147"/>
        <v>-8.2288856839471153E-2</v>
      </c>
      <c r="X446">
        <f t="shared" si="148"/>
        <v>6.9778405475796751E-3</v>
      </c>
      <c r="Y446">
        <f t="shared" si="149"/>
        <v>-0.10306981459046738</v>
      </c>
      <c r="Z446">
        <f t="shared" si="150"/>
        <v>1.9614749789135643E-2</v>
      </c>
      <c r="AA446">
        <f t="shared" si="151"/>
        <v>0</v>
      </c>
      <c r="AB446">
        <f t="shared" si="152"/>
        <v>0</v>
      </c>
      <c r="AC446">
        <f t="shared" si="153"/>
        <v>0.1744888917767892</v>
      </c>
      <c r="AD446">
        <f t="shared" si="154"/>
        <v>0</v>
      </c>
      <c r="AE446">
        <f t="shared" si="155"/>
        <v>0</v>
      </c>
      <c r="AF446">
        <f t="shared" si="156"/>
        <v>0</v>
      </c>
      <c r="AG446">
        <f t="shared" si="157"/>
        <v>0</v>
      </c>
      <c r="AH446">
        <f t="shared" si="158"/>
        <v>0</v>
      </c>
      <c r="AI446">
        <f t="shared" si="159"/>
        <v>0</v>
      </c>
      <c r="AJ446">
        <f t="shared" si="145"/>
        <v>0.27329317775800105</v>
      </c>
    </row>
    <row r="447" spans="1:36" x14ac:dyDescent="0.35">
      <c r="A447">
        <v>595</v>
      </c>
      <c r="B447">
        <v>0</v>
      </c>
      <c r="C447" s="6">
        <f t="shared" si="142"/>
        <v>9.1543595355677729E-2</v>
      </c>
      <c r="D447" t="s">
        <v>10</v>
      </c>
      <c r="E447">
        <v>6</v>
      </c>
      <c r="F447">
        <v>48</v>
      </c>
      <c r="G447">
        <v>4051</v>
      </c>
      <c r="H447">
        <v>4</v>
      </c>
      <c r="I447">
        <v>3</v>
      </c>
      <c r="J447">
        <f t="shared" si="164"/>
        <v>1</v>
      </c>
      <c r="K447">
        <f t="shared" si="164"/>
        <v>0</v>
      </c>
      <c r="L447">
        <f t="shared" si="164"/>
        <v>0</v>
      </c>
      <c r="M447">
        <f t="shared" si="164"/>
        <v>0</v>
      </c>
      <c r="N447">
        <f t="shared" si="164"/>
        <v>0</v>
      </c>
      <c r="O447">
        <f t="shared" si="164"/>
        <v>0</v>
      </c>
      <c r="P447">
        <f t="shared" si="164"/>
        <v>0</v>
      </c>
      <c r="Q447">
        <f t="shared" si="164"/>
        <v>0</v>
      </c>
      <c r="R447">
        <f t="shared" si="164"/>
        <v>0</v>
      </c>
      <c r="U447">
        <f t="shared" si="143"/>
        <v>0.25557534364381856</v>
      </c>
      <c r="V447">
        <f t="shared" si="144"/>
        <v>1.1970140583698783E-2</v>
      </c>
      <c r="W447">
        <f t="shared" si="147"/>
        <v>-0.17953932401339162</v>
      </c>
      <c r="X447">
        <f t="shared" si="148"/>
        <v>7.2591761834219989E-3</v>
      </c>
      <c r="Y447">
        <f t="shared" si="149"/>
        <v>-0.13742641945395651</v>
      </c>
      <c r="Z447">
        <f t="shared" si="150"/>
        <v>1.9614749789135643E-2</v>
      </c>
      <c r="AA447">
        <f t="shared" si="151"/>
        <v>0.11408992862295086</v>
      </c>
      <c r="AB447">
        <f t="shared" si="152"/>
        <v>0</v>
      </c>
      <c r="AC447">
        <f t="shared" si="153"/>
        <v>0</v>
      </c>
      <c r="AD447">
        <f t="shared" si="154"/>
        <v>0</v>
      </c>
      <c r="AE447">
        <f t="shared" si="155"/>
        <v>0</v>
      </c>
      <c r="AF447">
        <f t="shared" si="156"/>
        <v>0</v>
      </c>
      <c r="AG447">
        <f t="shared" si="157"/>
        <v>0</v>
      </c>
      <c r="AH447">
        <f t="shared" si="158"/>
        <v>0</v>
      </c>
      <c r="AI447">
        <f t="shared" si="159"/>
        <v>0</v>
      </c>
      <c r="AJ447">
        <f t="shared" si="145"/>
        <v>9.1543595355677729E-2</v>
      </c>
    </row>
    <row r="448" spans="1:36" x14ac:dyDescent="0.35">
      <c r="A448">
        <v>597</v>
      </c>
      <c r="B448">
        <v>0</v>
      </c>
      <c r="C448" s="6">
        <f t="shared" si="142"/>
        <v>5.1425578668557806E-2</v>
      </c>
      <c r="D448" t="s">
        <v>20</v>
      </c>
      <c r="E448">
        <v>7</v>
      </c>
      <c r="F448">
        <v>55</v>
      </c>
      <c r="G448">
        <v>16835</v>
      </c>
      <c r="H448">
        <v>2</v>
      </c>
      <c r="I448">
        <v>4</v>
      </c>
      <c r="J448">
        <f t="shared" si="164"/>
        <v>0</v>
      </c>
      <c r="K448">
        <f t="shared" si="164"/>
        <v>0</v>
      </c>
      <c r="L448">
        <f t="shared" si="164"/>
        <v>0</v>
      </c>
      <c r="M448">
        <f t="shared" si="164"/>
        <v>0</v>
      </c>
      <c r="N448">
        <f t="shared" si="164"/>
        <v>0</v>
      </c>
      <c r="O448">
        <f t="shared" si="164"/>
        <v>1</v>
      </c>
      <c r="P448">
        <f t="shared" si="164"/>
        <v>0</v>
      </c>
      <c r="Q448">
        <f t="shared" si="164"/>
        <v>0</v>
      </c>
      <c r="R448">
        <f t="shared" si="164"/>
        <v>0</v>
      </c>
      <c r="U448">
        <f t="shared" si="143"/>
        <v>0.25557534364381856</v>
      </c>
      <c r="V448">
        <f t="shared" si="144"/>
        <v>1.3965164014315246E-2</v>
      </c>
      <c r="W448">
        <f t="shared" si="147"/>
        <v>-0.2057221420986779</v>
      </c>
      <c r="X448">
        <f t="shared" si="148"/>
        <v>3.0167423117232622E-2</v>
      </c>
      <c r="Y448">
        <f t="shared" si="149"/>
        <v>-6.8713209726978253E-2</v>
      </c>
      <c r="Z448">
        <f t="shared" si="150"/>
        <v>2.6152999718847523E-2</v>
      </c>
      <c r="AA448">
        <f t="shared" si="151"/>
        <v>0</v>
      </c>
      <c r="AB448">
        <f t="shared" si="152"/>
        <v>0</v>
      </c>
      <c r="AC448">
        <f t="shared" si="153"/>
        <v>0</v>
      </c>
      <c r="AD448">
        <f t="shared" si="154"/>
        <v>0</v>
      </c>
      <c r="AE448">
        <f t="shared" si="155"/>
        <v>0</v>
      </c>
      <c r="AF448">
        <f t="shared" si="156"/>
        <v>0</v>
      </c>
      <c r="AG448">
        <f t="shared" si="157"/>
        <v>0</v>
      </c>
      <c r="AH448">
        <f t="shared" si="158"/>
        <v>0</v>
      </c>
      <c r="AI448">
        <f t="shared" si="159"/>
        <v>0</v>
      </c>
      <c r="AJ448">
        <f t="shared" si="145"/>
        <v>5.1425578668557806E-2</v>
      </c>
    </row>
    <row r="449" spans="1:36" x14ac:dyDescent="0.35">
      <c r="A449">
        <v>599</v>
      </c>
      <c r="B449">
        <v>0</v>
      </c>
      <c r="C449" s="6">
        <f t="shared" si="142"/>
        <v>0.11165594820189713</v>
      </c>
      <c r="D449" t="s">
        <v>10</v>
      </c>
      <c r="E449">
        <v>1</v>
      </c>
      <c r="F449">
        <v>41</v>
      </c>
      <c r="G449">
        <v>6230</v>
      </c>
      <c r="H449">
        <v>4</v>
      </c>
      <c r="I449">
        <v>3</v>
      </c>
      <c r="J449">
        <f t="shared" si="164"/>
        <v>1</v>
      </c>
      <c r="K449">
        <f t="shared" si="164"/>
        <v>0</v>
      </c>
      <c r="L449">
        <f t="shared" si="164"/>
        <v>0</v>
      </c>
      <c r="M449">
        <f t="shared" si="164"/>
        <v>0</v>
      </c>
      <c r="N449">
        <f t="shared" si="164"/>
        <v>0</v>
      </c>
      <c r="O449">
        <f t="shared" si="164"/>
        <v>0</v>
      </c>
      <c r="P449">
        <f t="shared" si="164"/>
        <v>0</v>
      </c>
      <c r="Q449">
        <f t="shared" si="164"/>
        <v>0</v>
      </c>
      <c r="R449">
        <f t="shared" si="164"/>
        <v>0</v>
      </c>
      <c r="U449">
        <f t="shared" si="143"/>
        <v>0.25557534364381856</v>
      </c>
      <c r="V449">
        <f t="shared" si="144"/>
        <v>1.9950234306164638E-3</v>
      </c>
      <c r="W449">
        <f t="shared" si="147"/>
        <v>-0.15335650592810535</v>
      </c>
      <c r="X449">
        <f t="shared" si="148"/>
        <v>1.1163828097437435E-2</v>
      </c>
      <c r="Y449">
        <f t="shared" si="149"/>
        <v>-0.13742641945395651</v>
      </c>
      <c r="Z449">
        <f t="shared" si="150"/>
        <v>1.9614749789135643E-2</v>
      </c>
      <c r="AA449">
        <f t="shared" si="151"/>
        <v>0.11408992862295086</v>
      </c>
      <c r="AB449">
        <f t="shared" si="152"/>
        <v>0</v>
      </c>
      <c r="AC449">
        <f t="shared" si="153"/>
        <v>0</v>
      </c>
      <c r="AD449">
        <f t="shared" si="154"/>
        <v>0</v>
      </c>
      <c r="AE449">
        <f t="shared" si="155"/>
        <v>0</v>
      </c>
      <c r="AF449">
        <f t="shared" si="156"/>
        <v>0</v>
      </c>
      <c r="AG449">
        <f t="shared" si="157"/>
        <v>0</v>
      </c>
      <c r="AH449">
        <f t="shared" si="158"/>
        <v>0</v>
      </c>
      <c r="AI449">
        <f t="shared" si="159"/>
        <v>0</v>
      </c>
      <c r="AJ449">
        <f t="shared" si="145"/>
        <v>0.11165594820189713</v>
      </c>
    </row>
    <row r="450" spans="1:36" x14ac:dyDescent="0.35">
      <c r="A450">
        <v>600</v>
      </c>
      <c r="B450">
        <v>0</v>
      </c>
      <c r="C450" s="6">
        <f t="shared" si="142"/>
        <v>0.17571887032505057</v>
      </c>
      <c r="D450" t="s">
        <v>10</v>
      </c>
      <c r="E450">
        <v>6</v>
      </c>
      <c r="F450">
        <v>35</v>
      </c>
      <c r="G450">
        <v>4717</v>
      </c>
      <c r="H450">
        <v>3</v>
      </c>
      <c r="I450">
        <v>3</v>
      </c>
      <c r="J450">
        <f t="shared" si="164"/>
        <v>1</v>
      </c>
      <c r="K450">
        <f t="shared" si="164"/>
        <v>0</v>
      </c>
      <c r="L450">
        <f t="shared" si="164"/>
        <v>0</v>
      </c>
      <c r="M450">
        <f t="shared" si="164"/>
        <v>0</v>
      </c>
      <c r="N450">
        <f t="shared" si="164"/>
        <v>0</v>
      </c>
      <c r="O450">
        <f t="shared" si="164"/>
        <v>0</v>
      </c>
      <c r="P450">
        <f t="shared" si="164"/>
        <v>0</v>
      </c>
      <c r="Q450">
        <f t="shared" si="164"/>
        <v>0</v>
      </c>
      <c r="R450">
        <f t="shared" si="164"/>
        <v>0</v>
      </c>
      <c r="U450">
        <f t="shared" si="143"/>
        <v>0.25557534364381856</v>
      </c>
      <c r="V450">
        <f t="shared" si="144"/>
        <v>1.1970140583698783E-2</v>
      </c>
      <c r="W450">
        <f t="shared" si="147"/>
        <v>-0.1309140904264314</v>
      </c>
      <c r="X450">
        <f t="shared" si="148"/>
        <v>8.4526127023454873E-3</v>
      </c>
      <c r="Y450">
        <f t="shared" si="149"/>
        <v>-0.10306981459046738</v>
      </c>
      <c r="Z450">
        <f t="shared" si="150"/>
        <v>1.9614749789135643E-2</v>
      </c>
      <c r="AA450">
        <f t="shared" si="151"/>
        <v>0.11408992862295086</v>
      </c>
      <c r="AB450">
        <f t="shared" si="152"/>
        <v>0</v>
      </c>
      <c r="AC450">
        <f t="shared" si="153"/>
        <v>0</v>
      </c>
      <c r="AD450">
        <f t="shared" si="154"/>
        <v>0</v>
      </c>
      <c r="AE450">
        <f t="shared" si="155"/>
        <v>0</v>
      </c>
      <c r="AF450">
        <f t="shared" si="156"/>
        <v>0</v>
      </c>
      <c r="AG450">
        <f t="shared" si="157"/>
        <v>0</v>
      </c>
      <c r="AH450">
        <f t="shared" si="158"/>
        <v>0</v>
      </c>
      <c r="AI450">
        <f t="shared" si="159"/>
        <v>0</v>
      </c>
      <c r="AJ450">
        <f t="shared" si="145"/>
        <v>0.17571887032505057</v>
      </c>
    </row>
    <row r="451" spans="1:36" x14ac:dyDescent="0.35">
      <c r="A451">
        <v>601</v>
      </c>
      <c r="B451">
        <v>0</v>
      </c>
      <c r="C451" s="6">
        <f t="shared" si="142"/>
        <v>6.6875802234317411E-2</v>
      </c>
      <c r="D451" t="s">
        <v>18</v>
      </c>
      <c r="E451">
        <v>5</v>
      </c>
      <c r="F451">
        <v>40</v>
      </c>
      <c r="G451">
        <v>13237</v>
      </c>
      <c r="H451">
        <v>3</v>
      </c>
      <c r="I451">
        <v>3</v>
      </c>
      <c r="J451">
        <f t="shared" si="164"/>
        <v>0</v>
      </c>
      <c r="K451">
        <f t="shared" si="164"/>
        <v>0</v>
      </c>
      <c r="L451">
        <f t="shared" si="164"/>
        <v>0</v>
      </c>
      <c r="M451">
        <f t="shared" si="164"/>
        <v>1</v>
      </c>
      <c r="N451">
        <f t="shared" si="164"/>
        <v>0</v>
      </c>
      <c r="O451">
        <f t="shared" si="164"/>
        <v>0</v>
      </c>
      <c r="P451">
        <f t="shared" si="164"/>
        <v>0</v>
      </c>
      <c r="Q451">
        <f t="shared" si="164"/>
        <v>0</v>
      </c>
      <c r="R451">
        <f t="shared" si="164"/>
        <v>0</v>
      </c>
      <c r="U451">
        <f t="shared" si="143"/>
        <v>0.25557534364381856</v>
      </c>
      <c r="V451">
        <f t="shared" si="144"/>
        <v>9.9751171530823197E-3</v>
      </c>
      <c r="W451">
        <f t="shared" si="147"/>
        <v>-0.14961610334449302</v>
      </c>
      <c r="X451">
        <f t="shared" si="148"/>
        <v>2.3719998800285608E-2</v>
      </c>
      <c r="Y451">
        <f t="shared" si="149"/>
        <v>-0.10306981459046738</v>
      </c>
      <c r="Z451">
        <f t="shared" si="150"/>
        <v>1.9614749789135643E-2</v>
      </c>
      <c r="AA451">
        <f t="shared" si="151"/>
        <v>0</v>
      </c>
      <c r="AB451">
        <f t="shared" si="152"/>
        <v>0</v>
      </c>
      <c r="AC451">
        <f t="shared" si="153"/>
        <v>0</v>
      </c>
      <c r="AD451">
        <f t="shared" si="154"/>
        <v>1.067651078295569E-2</v>
      </c>
      <c r="AE451">
        <f t="shared" si="155"/>
        <v>0</v>
      </c>
      <c r="AF451">
        <f t="shared" si="156"/>
        <v>0</v>
      </c>
      <c r="AG451">
        <f t="shared" si="157"/>
        <v>0</v>
      </c>
      <c r="AH451">
        <f t="shared" si="158"/>
        <v>0</v>
      </c>
      <c r="AI451">
        <f t="shared" si="159"/>
        <v>0</v>
      </c>
      <c r="AJ451">
        <f t="shared" si="145"/>
        <v>6.6875802234317411E-2</v>
      </c>
    </row>
    <row r="452" spans="1:36" x14ac:dyDescent="0.35">
      <c r="A452">
        <v>602</v>
      </c>
      <c r="B452">
        <v>0</v>
      </c>
      <c r="C452" s="6">
        <f t="shared" ref="C452:C515" si="165">AJ452</f>
        <v>0.20746222981118467</v>
      </c>
      <c r="D452" t="s">
        <v>15</v>
      </c>
      <c r="E452">
        <v>0</v>
      </c>
      <c r="F452">
        <v>39</v>
      </c>
      <c r="G452">
        <v>3755</v>
      </c>
      <c r="H452">
        <v>3</v>
      </c>
      <c r="I452">
        <v>3</v>
      </c>
      <c r="J452">
        <f t="shared" si="164"/>
        <v>0</v>
      </c>
      <c r="K452">
        <f t="shared" si="164"/>
        <v>0</v>
      </c>
      <c r="L452">
        <f t="shared" si="164"/>
        <v>1</v>
      </c>
      <c r="M452">
        <f t="shared" si="164"/>
        <v>0</v>
      </c>
      <c r="N452">
        <f t="shared" si="164"/>
        <v>0</v>
      </c>
      <c r="O452">
        <f t="shared" si="164"/>
        <v>0</v>
      </c>
      <c r="P452">
        <f t="shared" si="164"/>
        <v>0</v>
      </c>
      <c r="Q452">
        <f t="shared" si="164"/>
        <v>0</v>
      </c>
      <c r="R452">
        <f t="shared" si="164"/>
        <v>0</v>
      </c>
      <c r="U452">
        <f t="shared" ref="U452:U515" si="166">U451</f>
        <v>0.25557534364381856</v>
      </c>
      <c r="V452">
        <f t="shared" ref="V452:V515" si="167">V$2*E452</f>
        <v>0</v>
      </c>
      <c r="W452">
        <f t="shared" si="147"/>
        <v>-0.14587570076088069</v>
      </c>
      <c r="X452">
        <f t="shared" si="148"/>
        <v>6.7287599527893378E-3</v>
      </c>
      <c r="Y452">
        <f t="shared" si="149"/>
        <v>-0.10306981459046738</v>
      </c>
      <c r="Z452">
        <f t="shared" si="150"/>
        <v>1.9614749789135643E-2</v>
      </c>
      <c r="AA452">
        <f t="shared" si="151"/>
        <v>0</v>
      </c>
      <c r="AB452">
        <f t="shared" si="152"/>
        <v>0</v>
      </c>
      <c r="AC452">
        <f t="shared" si="153"/>
        <v>0.1744888917767892</v>
      </c>
      <c r="AD452">
        <f t="shared" si="154"/>
        <v>0</v>
      </c>
      <c r="AE452">
        <f t="shared" si="155"/>
        <v>0</v>
      </c>
      <c r="AF452">
        <f t="shared" si="156"/>
        <v>0</v>
      </c>
      <c r="AG452">
        <f t="shared" si="157"/>
        <v>0</v>
      </c>
      <c r="AH452">
        <f t="shared" si="158"/>
        <v>0</v>
      </c>
      <c r="AI452">
        <f t="shared" si="159"/>
        <v>0</v>
      </c>
      <c r="AJ452">
        <f t="shared" ref="AJ452:AJ515" si="168">SUM(U452:AI452)</f>
        <v>0.20746222981118467</v>
      </c>
    </row>
    <row r="453" spans="1:36" x14ac:dyDescent="0.35">
      <c r="A453">
        <v>604</v>
      </c>
      <c r="B453">
        <v>0</v>
      </c>
      <c r="C453" s="6">
        <f t="shared" si="165"/>
        <v>0.14769571585464275</v>
      </c>
      <c r="D453" t="s">
        <v>10</v>
      </c>
      <c r="E453">
        <v>0</v>
      </c>
      <c r="F453">
        <v>31</v>
      </c>
      <c r="G453">
        <v>6582</v>
      </c>
      <c r="H453">
        <v>4</v>
      </c>
      <c r="I453">
        <v>3</v>
      </c>
      <c r="J453">
        <f t="shared" ref="J453:R462" si="169">IF($D453=J$1,1,0)</f>
        <v>1</v>
      </c>
      <c r="K453">
        <f t="shared" si="169"/>
        <v>0</v>
      </c>
      <c r="L453">
        <f t="shared" si="169"/>
        <v>0</v>
      </c>
      <c r="M453">
        <f t="shared" si="169"/>
        <v>0</v>
      </c>
      <c r="N453">
        <f t="shared" si="169"/>
        <v>0</v>
      </c>
      <c r="O453">
        <f t="shared" si="169"/>
        <v>0</v>
      </c>
      <c r="P453">
        <f t="shared" si="169"/>
        <v>0</v>
      </c>
      <c r="Q453">
        <f t="shared" si="169"/>
        <v>0</v>
      </c>
      <c r="R453">
        <f t="shared" si="169"/>
        <v>0</v>
      </c>
      <c r="U453">
        <f t="shared" si="166"/>
        <v>0.25557534364381856</v>
      </c>
      <c r="V453">
        <f t="shared" si="167"/>
        <v>0</v>
      </c>
      <c r="W453">
        <f t="shared" si="147"/>
        <v>-0.11595248009198209</v>
      </c>
      <c r="X453">
        <f t="shared" si="148"/>
        <v>1.1794593344676278E-2</v>
      </c>
      <c r="Y453">
        <f t="shared" si="149"/>
        <v>-0.13742641945395651</v>
      </c>
      <c r="Z453">
        <f t="shared" si="150"/>
        <v>1.9614749789135643E-2</v>
      </c>
      <c r="AA453">
        <f t="shared" si="151"/>
        <v>0.11408992862295086</v>
      </c>
      <c r="AB453">
        <f t="shared" si="152"/>
        <v>0</v>
      </c>
      <c r="AC453">
        <f t="shared" si="153"/>
        <v>0</v>
      </c>
      <c r="AD453">
        <f t="shared" si="154"/>
        <v>0</v>
      </c>
      <c r="AE453">
        <f t="shared" si="155"/>
        <v>0</v>
      </c>
      <c r="AF453">
        <f t="shared" si="156"/>
        <v>0</v>
      </c>
      <c r="AG453">
        <f t="shared" si="157"/>
        <v>0</v>
      </c>
      <c r="AH453">
        <f t="shared" si="158"/>
        <v>0</v>
      </c>
      <c r="AI453">
        <f t="shared" si="159"/>
        <v>0</v>
      </c>
      <c r="AJ453">
        <f t="shared" si="168"/>
        <v>0.14769571585464275</v>
      </c>
    </row>
    <row r="454" spans="1:36" x14ac:dyDescent="0.35">
      <c r="A454">
        <v>605</v>
      </c>
      <c r="B454">
        <v>0</v>
      </c>
      <c r="C454" s="6">
        <f t="shared" si="165"/>
        <v>0.12419761536966446</v>
      </c>
      <c r="D454" t="s">
        <v>18</v>
      </c>
      <c r="E454">
        <v>5</v>
      </c>
      <c r="F454">
        <v>42</v>
      </c>
      <c r="G454">
        <v>7406</v>
      </c>
      <c r="H454">
        <v>1</v>
      </c>
      <c r="I454">
        <v>4</v>
      </c>
      <c r="J454">
        <f t="shared" si="169"/>
        <v>0</v>
      </c>
      <c r="K454">
        <f t="shared" si="169"/>
        <v>0</v>
      </c>
      <c r="L454">
        <f t="shared" si="169"/>
        <v>0</v>
      </c>
      <c r="M454">
        <f t="shared" si="169"/>
        <v>1</v>
      </c>
      <c r="N454">
        <f t="shared" si="169"/>
        <v>0</v>
      </c>
      <c r="O454">
        <f t="shared" si="169"/>
        <v>0</v>
      </c>
      <c r="P454">
        <f t="shared" si="169"/>
        <v>0</v>
      </c>
      <c r="Q454">
        <f t="shared" si="169"/>
        <v>0</v>
      </c>
      <c r="R454">
        <f t="shared" si="169"/>
        <v>0</v>
      </c>
      <c r="U454">
        <f t="shared" si="166"/>
        <v>0.25557534364381856</v>
      </c>
      <c r="V454">
        <f t="shared" si="167"/>
        <v>9.9751171530823197E-3</v>
      </c>
      <c r="W454">
        <f t="shared" si="147"/>
        <v>-0.15709690851171768</v>
      </c>
      <c r="X454">
        <f t="shared" si="148"/>
        <v>1.3271157446167199E-2</v>
      </c>
      <c r="Y454">
        <f t="shared" si="149"/>
        <v>-3.4356604863489126E-2</v>
      </c>
      <c r="Z454">
        <f t="shared" si="150"/>
        <v>2.6152999718847523E-2</v>
      </c>
      <c r="AA454">
        <f t="shared" si="151"/>
        <v>0</v>
      </c>
      <c r="AB454">
        <f t="shared" si="152"/>
        <v>0</v>
      </c>
      <c r="AC454">
        <f t="shared" si="153"/>
        <v>0</v>
      </c>
      <c r="AD454">
        <f t="shared" si="154"/>
        <v>1.067651078295569E-2</v>
      </c>
      <c r="AE454">
        <f t="shared" si="155"/>
        <v>0</v>
      </c>
      <c r="AF454">
        <f t="shared" si="156"/>
        <v>0</v>
      </c>
      <c r="AG454">
        <f t="shared" si="157"/>
        <v>0</v>
      </c>
      <c r="AH454">
        <f t="shared" si="158"/>
        <v>0</v>
      </c>
      <c r="AI454">
        <f t="shared" si="159"/>
        <v>0</v>
      </c>
      <c r="AJ454">
        <f t="shared" si="168"/>
        <v>0.12419761536966446</v>
      </c>
    </row>
    <row r="455" spans="1:36" x14ac:dyDescent="0.35">
      <c r="A455">
        <v>606</v>
      </c>
      <c r="B455">
        <v>0</v>
      </c>
      <c r="C455" s="6">
        <f t="shared" si="165"/>
        <v>0.16684407037237681</v>
      </c>
      <c r="D455" t="s">
        <v>10</v>
      </c>
      <c r="E455">
        <v>3</v>
      </c>
      <c r="F455">
        <v>45</v>
      </c>
      <c r="G455">
        <v>4805</v>
      </c>
      <c r="H455">
        <v>2</v>
      </c>
      <c r="I455">
        <v>3</v>
      </c>
      <c r="J455">
        <f t="shared" si="169"/>
        <v>1</v>
      </c>
      <c r="K455">
        <f t="shared" si="169"/>
        <v>0</v>
      </c>
      <c r="L455">
        <f t="shared" si="169"/>
        <v>0</v>
      </c>
      <c r="M455">
        <f t="shared" si="169"/>
        <v>0</v>
      </c>
      <c r="N455">
        <f t="shared" si="169"/>
        <v>0</v>
      </c>
      <c r="O455">
        <f t="shared" si="169"/>
        <v>0</v>
      </c>
      <c r="P455">
        <f t="shared" si="169"/>
        <v>0</v>
      </c>
      <c r="Q455">
        <f t="shared" si="169"/>
        <v>0</v>
      </c>
      <c r="R455">
        <f t="shared" si="169"/>
        <v>0</v>
      </c>
      <c r="U455">
        <f t="shared" si="166"/>
        <v>0.25557534364381856</v>
      </c>
      <c r="V455">
        <f t="shared" si="167"/>
        <v>5.9850702918493913E-3</v>
      </c>
      <c r="W455">
        <f t="shared" si="147"/>
        <v>-0.16831811626255463</v>
      </c>
      <c r="X455">
        <f t="shared" si="148"/>
        <v>8.610304014155197E-3</v>
      </c>
      <c r="Y455">
        <f t="shared" si="149"/>
        <v>-6.8713209726978253E-2</v>
      </c>
      <c r="Z455">
        <f t="shared" si="150"/>
        <v>1.9614749789135643E-2</v>
      </c>
      <c r="AA455">
        <f t="shared" si="151"/>
        <v>0.11408992862295086</v>
      </c>
      <c r="AB455">
        <f t="shared" si="152"/>
        <v>0</v>
      </c>
      <c r="AC455">
        <f t="shared" si="153"/>
        <v>0</v>
      </c>
      <c r="AD455">
        <f t="shared" si="154"/>
        <v>0</v>
      </c>
      <c r="AE455">
        <f t="shared" si="155"/>
        <v>0</v>
      </c>
      <c r="AF455">
        <f t="shared" si="156"/>
        <v>0</v>
      </c>
      <c r="AG455">
        <f t="shared" si="157"/>
        <v>0</v>
      </c>
      <c r="AH455">
        <f t="shared" si="158"/>
        <v>0</v>
      </c>
      <c r="AI455">
        <f t="shared" si="159"/>
        <v>0</v>
      </c>
      <c r="AJ455">
        <f t="shared" si="168"/>
        <v>0.16684407037237681</v>
      </c>
    </row>
    <row r="456" spans="1:36" x14ac:dyDescent="0.35">
      <c r="A456">
        <v>608</v>
      </c>
      <c r="B456">
        <v>1</v>
      </c>
      <c r="C456" s="6">
        <f t="shared" si="165"/>
        <v>0.24701108161163354</v>
      </c>
      <c r="D456" t="s">
        <v>24</v>
      </c>
      <c r="E456">
        <v>1</v>
      </c>
      <c r="F456">
        <v>26</v>
      </c>
      <c r="G456">
        <v>2741</v>
      </c>
      <c r="H456">
        <v>3</v>
      </c>
      <c r="I456">
        <v>3</v>
      </c>
      <c r="J456">
        <f t="shared" si="169"/>
        <v>0</v>
      </c>
      <c r="K456">
        <f t="shared" si="169"/>
        <v>0</v>
      </c>
      <c r="L456">
        <f t="shared" si="169"/>
        <v>0</v>
      </c>
      <c r="M456">
        <f t="shared" si="169"/>
        <v>0</v>
      </c>
      <c r="N456">
        <f t="shared" si="169"/>
        <v>0</v>
      </c>
      <c r="O456">
        <f t="shared" si="169"/>
        <v>0</v>
      </c>
      <c r="P456">
        <f t="shared" si="169"/>
        <v>0</v>
      </c>
      <c r="Q456">
        <f t="shared" si="169"/>
        <v>0</v>
      </c>
      <c r="R456">
        <f t="shared" si="169"/>
        <v>1</v>
      </c>
      <c r="U456">
        <f t="shared" si="166"/>
        <v>0.25557534364381856</v>
      </c>
      <c r="V456">
        <f t="shared" si="167"/>
        <v>1.9950234306164638E-3</v>
      </c>
      <c r="W456">
        <f t="shared" si="147"/>
        <v>-9.7250467173920468E-2</v>
      </c>
      <c r="X456">
        <f t="shared" si="148"/>
        <v>4.9117259735274501E-3</v>
      </c>
      <c r="Y456">
        <f t="shared" si="149"/>
        <v>-0.10306981459046738</v>
      </c>
      <c r="Z456">
        <f t="shared" si="150"/>
        <v>1.9614749789135643E-2</v>
      </c>
      <c r="AA456">
        <f t="shared" si="151"/>
        <v>0</v>
      </c>
      <c r="AB456">
        <f t="shared" si="152"/>
        <v>0</v>
      </c>
      <c r="AC456">
        <f t="shared" si="153"/>
        <v>0</v>
      </c>
      <c r="AD456">
        <f t="shared" si="154"/>
        <v>0</v>
      </c>
      <c r="AE456">
        <f t="shared" si="155"/>
        <v>0</v>
      </c>
      <c r="AF456">
        <f t="shared" si="156"/>
        <v>0</v>
      </c>
      <c r="AG456">
        <f t="shared" si="157"/>
        <v>0</v>
      </c>
      <c r="AH456">
        <f t="shared" si="158"/>
        <v>0</v>
      </c>
      <c r="AI456">
        <f t="shared" si="159"/>
        <v>0.16523452053892324</v>
      </c>
      <c r="AJ456">
        <f t="shared" si="168"/>
        <v>0.24701108161163354</v>
      </c>
    </row>
    <row r="457" spans="1:36" x14ac:dyDescent="0.35">
      <c r="A457">
        <v>611</v>
      </c>
      <c r="B457">
        <v>0</v>
      </c>
      <c r="C457" s="6">
        <f t="shared" si="165"/>
        <v>4.9600810210232688E-2</v>
      </c>
      <c r="D457" t="s">
        <v>18</v>
      </c>
      <c r="E457">
        <v>1</v>
      </c>
      <c r="F457">
        <v>29</v>
      </c>
      <c r="G457">
        <v>4262</v>
      </c>
      <c r="H457">
        <v>4</v>
      </c>
      <c r="I457">
        <v>3</v>
      </c>
      <c r="J457">
        <f t="shared" si="169"/>
        <v>0</v>
      </c>
      <c r="K457">
        <f t="shared" si="169"/>
        <v>0</v>
      </c>
      <c r="L457">
        <f t="shared" si="169"/>
        <v>0</v>
      </c>
      <c r="M457">
        <f t="shared" si="169"/>
        <v>1</v>
      </c>
      <c r="N457">
        <f t="shared" si="169"/>
        <v>0</v>
      </c>
      <c r="O457">
        <f t="shared" si="169"/>
        <v>0</v>
      </c>
      <c r="P457">
        <f t="shared" si="169"/>
        <v>0</v>
      </c>
      <c r="Q457">
        <f t="shared" si="169"/>
        <v>0</v>
      </c>
      <c r="R457">
        <f t="shared" si="169"/>
        <v>0</v>
      </c>
      <c r="U457">
        <f t="shared" si="166"/>
        <v>0.25557534364381856</v>
      </c>
      <c r="V457">
        <f t="shared" si="167"/>
        <v>1.9950234306164638E-3</v>
      </c>
      <c r="W457">
        <f t="shared" si="147"/>
        <v>-0.10847167492475744</v>
      </c>
      <c r="X457">
        <f t="shared" si="148"/>
        <v>7.6372769424202817E-3</v>
      </c>
      <c r="Y457">
        <f t="shared" si="149"/>
        <v>-0.13742641945395651</v>
      </c>
      <c r="Z457">
        <f t="shared" si="150"/>
        <v>1.9614749789135643E-2</v>
      </c>
      <c r="AA457">
        <f t="shared" si="151"/>
        <v>0</v>
      </c>
      <c r="AB457">
        <f t="shared" si="152"/>
        <v>0</v>
      </c>
      <c r="AC457">
        <f t="shared" si="153"/>
        <v>0</v>
      </c>
      <c r="AD457">
        <f t="shared" si="154"/>
        <v>1.067651078295569E-2</v>
      </c>
      <c r="AE457">
        <f t="shared" si="155"/>
        <v>0</v>
      </c>
      <c r="AF457">
        <f t="shared" si="156"/>
        <v>0</v>
      </c>
      <c r="AG457">
        <f t="shared" si="157"/>
        <v>0</v>
      </c>
      <c r="AH457">
        <f t="shared" si="158"/>
        <v>0</v>
      </c>
      <c r="AI457">
        <f t="shared" si="159"/>
        <v>0</v>
      </c>
      <c r="AJ457">
        <f t="shared" si="168"/>
        <v>4.9600810210232688E-2</v>
      </c>
    </row>
    <row r="458" spans="1:36" x14ac:dyDescent="0.35">
      <c r="A458">
        <v>612</v>
      </c>
      <c r="B458">
        <v>0</v>
      </c>
      <c r="C458" s="6">
        <f t="shared" si="165"/>
        <v>3.6594083167420494E-2</v>
      </c>
      <c r="D458" t="s">
        <v>22</v>
      </c>
      <c r="E458">
        <v>0</v>
      </c>
      <c r="F458">
        <v>33</v>
      </c>
      <c r="G458">
        <v>16184</v>
      </c>
      <c r="H458">
        <v>3</v>
      </c>
      <c r="I458">
        <v>3</v>
      </c>
      <c r="J458">
        <f t="shared" si="169"/>
        <v>0</v>
      </c>
      <c r="K458">
        <f t="shared" si="169"/>
        <v>0</v>
      </c>
      <c r="L458">
        <f t="shared" si="169"/>
        <v>0</v>
      </c>
      <c r="M458">
        <f t="shared" si="169"/>
        <v>0</v>
      </c>
      <c r="N458">
        <f t="shared" si="169"/>
        <v>0</v>
      </c>
      <c r="O458">
        <f t="shared" si="169"/>
        <v>0</v>
      </c>
      <c r="P458">
        <f t="shared" si="169"/>
        <v>0</v>
      </c>
      <c r="Q458">
        <f t="shared" si="169"/>
        <v>1</v>
      </c>
      <c r="R458">
        <f t="shared" si="169"/>
        <v>0</v>
      </c>
      <c r="U458">
        <f t="shared" si="166"/>
        <v>0.25557534364381856</v>
      </c>
      <c r="V458">
        <f t="shared" si="167"/>
        <v>0</v>
      </c>
      <c r="W458">
        <f t="shared" si="147"/>
        <v>-0.12343328525920674</v>
      </c>
      <c r="X458">
        <f t="shared" si="148"/>
        <v>2.9000865799185791E-2</v>
      </c>
      <c r="Y458">
        <f t="shared" si="149"/>
        <v>-0.10306981459046738</v>
      </c>
      <c r="Z458">
        <f t="shared" si="150"/>
        <v>1.9614749789135643E-2</v>
      </c>
      <c r="AA458">
        <f t="shared" si="151"/>
        <v>0</v>
      </c>
      <c r="AB458">
        <f t="shared" si="152"/>
        <v>0</v>
      </c>
      <c r="AC458">
        <f t="shared" si="153"/>
        <v>0</v>
      </c>
      <c r="AD458">
        <f t="shared" si="154"/>
        <v>0</v>
      </c>
      <c r="AE458">
        <f t="shared" si="155"/>
        <v>0</v>
      </c>
      <c r="AF458">
        <f t="shared" si="156"/>
        <v>0</v>
      </c>
      <c r="AG458">
        <f t="shared" si="157"/>
        <v>0</v>
      </c>
      <c r="AH458">
        <f t="shared" si="158"/>
        <v>-4.1093776215045383E-2</v>
      </c>
      <c r="AI458">
        <f t="shared" si="159"/>
        <v>0</v>
      </c>
      <c r="AJ458">
        <f t="shared" si="168"/>
        <v>3.6594083167420494E-2</v>
      </c>
    </row>
    <row r="459" spans="1:36" x14ac:dyDescent="0.35">
      <c r="A459">
        <v>613</v>
      </c>
      <c r="B459">
        <v>0</v>
      </c>
      <c r="C459" s="6">
        <f t="shared" si="165"/>
        <v>4.9058972118827732E-2</v>
      </c>
      <c r="D459" t="s">
        <v>20</v>
      </c>
      <c r="E459">
        <v>0</v>
      </c>
      <c r="F459">
        <v>31</v>
      </c>
      <c r="G459">
        <v>11557</v>
      </c>
      <c r="H459">
        <v>4</v>
      </c>
      <c r="I459">
        <v>4</v>
      </c>
      <c r="J459">
        <f t="shared" si="169"/>
        <v>0</v>
      </c>
      <c r="K459">
        <f t="shared" si="169"/>
        <v>0</v>
      </c>
      <c r="L459">
        <f t="shared" si="169"/>
        <v>0</v>
      </c>
      <c r="M459">
        <f t="shared" si="169"/>
        <v>0</v>
      </c>
      <c r="N459">
        <f t="shared" si="169"/>
        <v>0</v>
      </c>
      <c r="O459">
        <f t="shared" si="169"/>
        <v>1</v>
      </c>
      <c r="P459">
        <f t="shared" si="169"/>
        <v>0</v>
      </c>
      <c r="Q459">
        <f t="shared" si="169"/>
        <v>0</v>
      </c>
      <c r="R459">
        <f t="shared" si="169"/>
        <v>0</v>
      </c>
      <c r="U459">
        <f t="shared" si="166"/>
        <v>0.25557534364381856</v>
      </c>
      <c r="V459">
        <f t="shared" si="167"/>
        <v>0</v>
      </c>
      <c r="W459">
        <f t="shared" si="147"/>
        <v>-0.11595248009198209</v>
      </c>
      <c r="X459">
        <f t="shared" si="148"/>
        <v>2.0709528302100232E-2</v>
      </c>
      <c r="Y459">
        <f t="shared" si="149"/>
        <v>-0.13742641945395651</v>
      </c>
      <c r="Z459">
        <f t="shared" si="150"/>
        <v>2.6152999718847523E-2</v>
      </c>
      <c r="AA459">
        <f t="shared" si="151"/>
        <v>0</v>
      </c>
      <c r="AB459">
        <f t="shared" si="152"/>
        <v>0</v>
      </c>
      <c r="AC459">
        <f t="shared" si="153"/>
        <v>0</v>
      </c>
      <c r="AD459">
        <f t="shared" si="154"/>
        <v>0</v>
      </c>
      <c r="AE459">
        <f t="shared" si="155"/>
        <v>0</v>
      </c>
      <c r="AF459">
        <f t="shared" si="156"/>
        <v>0</v>
      </c>
      <c r="AG459">
        <f t="shared" si="157"/>
        <v>0</v>
      </c>
      <c r="AH459">
        <f t="shared" si="158"/>
        <v>0</v>
      </c>
      <c r="AI459">
        <f t="shared" si="159"/>
        <v>0</v>
      </c>
      <c r="AJ459">
        <f t="shared" si="168"/>
        <v>4.9058972118827732E-2</v>
      </c>
    </row>
    <row r="460" spans="1:36" x14ac:dyDescent="0.35">
      <c r="A460">
        <v>614</v>
      </c>
      <c r="B460">
        <v>1</v>
      </c>
      <c r="C460" s="6">
        <f t="shared" si="165"/>
        <v>0.46467630922803044</v>
      </c>
      <c r="D460" t="s">
        <v>21</v>
      </c>
      <c r="E460">
        <v>0</v>
      </c>
      <c r="F460">
        <v>18</v>
      </c>
      <c r="G460">
        <v>1878</v>
      </c>
      <c r="H460">
        <v>2</v>
      </c>
      <c r="I460">
        <v>3</v>
      </c>
      <c r="J460">
        <f t="shared" si="169"/>
        <v>0</v>
      </c>
      <c r="K460">
        <f t="shared" si="169"/>
        <v>0</v>
      </c>
      <c r="L460">
        <f t="shared" si="169"/>
        <v>0</v>
      </c>
      <c r="M460">
        <f t="shared" si="169"/>
        <v>0</v>
      </c>
      <c r="N460">
        <f t="shared" si="169"/>
        <v>0</v>
      </c>
      <c r="O460">
        <f t="shared" si="169"/>
        <v>0</v>
      </c>
      <c r="P460">
        <f t="shared" si="169"/>
        <v>1</v>
      </c>
      <c r="Q460">
        <f t="shared" si="169"/>
        <v>0</v>
      </c>
      <c r="R460">
        <f t="shared" si="169"/>
        <v>0</v>
      </c>
      <c r="U460">
        <f t="shared" si="166"/>
        <v>0.25557534364381856</v>
      </c>
      <c r="V460">
        <f t="shared" si="167"/>
        <v>0</v>
      </c>
      <c r="W460">
        <f t="shared" si="147"/>
        <v>-6.7327246505021865E-2</v>
      </c>
      <c r="X460">
        <f t="shared" si="148"/>
        <v>3.3652759497572239E-3</v>
      </c>
      <c r="Y460">
        <f t="shared" si="149"/>
        <v>-6.8713209726978253E-2</v>
      </c>
      <c r="Z460">
        <f t="shared" si="150"/>
        <v>1.9614749789135643E-2</v>
      </c>
      <c r="AA460">
        <f t="shared" si="151"/>
        <v>0</v>
      </c>
      <c r="AB460">
        <f t="shared" si="152"/>
        <v>0</v>
      </c>
      <c r="AC460">
        <f t="shared" si="153"/>
        <v>0</v>
      </c>
      <c r="AD460">
        <f t="shared" si="154"/>
        <v>0</v>
      </c>
      <c r="AE460">
        <f t="shared" si="155"/>
        <v>0</v>
      </c>
      <c r="AF460">
        <f t="shared" si="156"/>
        <v>0</v>
      </c>
      <c r="AG460">
        <f t="shared" si="157"/>
        <v>0.32216139607731914</v>
      </c>
      <c r="AH460">
        <f t="shared" si="158"/>
        <v>0</v>
      </c>
      <c r="AI460">
        <f t="shared" si="159"/>
        <v>0</v>
      </c>
      <c r="AJ460">
        <f t="shared" si="168"/>
        <v>0.46467630922803044</v>
      </c>
    </row>
    <row r="461" spans="1:36" x14ac:dyDescent="0.35">
      <c r="A461">
        <v>615</v>
      </c>
      <c r="B461">
        <v>0</v>
      </c>
      <c r="C461" s="6">
        <f t="shared" si="165"/>
        <v>0.22489687544682918</v>
      </c>
      <c r="D461" t="s">
        <v>10</v>
      </c>
      <c r="E461">
        <v>0</v>
      </c>
      <c r="F461">
        <v>40</v>
      </c>
      <c r="G461">
        <v>10932</v>
      </c>
      <c r="H461">
        <v>1</v>
      </c>
      <c r="I461">
        <v>3</v>
      </c>
      <c r="J461">
        <f t="shared" si="169"/>
        <v>1</v>
      </c>
      <c r="K461">
        <f t="shared" si="169"/>
        <v>0</v>
      </c>
      <c r="L461">
        <f t="shared" si="169"/>
        <v>0</v>
      </c>
      <c r="M461">
        <f t="shared" si="169"/>
        <v>0</v>
      </c>
      <c r="N461">
        <f t="shared" si="169"/>
        <v>0</v>
      </c>
      <c r="O461">
        <f t="shared" si="169"/>
        <v>0</v>
      </c>
      <c r="P461">
        <f t="shared" si="169"/>
        <v>0</v>
      </c>
      <c r="Q461">
        <f t="shared" si="169"/>
        <v>0</v>
      </c>
      <c r="R461">
        <f t="shared" si="169"/>
        <v>0</v>
      </c>
      <c r="U461">
        <f t="shared" si="166"/>
        <v>0.25557534364381856</v>
      </c>
      <c r="V461">
        <f t="shared" si="167"/>
        <v>0</v>
      </c>
      <c r="W461">
        <f t="shared" si="147"/>
        <v>-0.14961610334449302</v>
      </c>
      <c r="X461">
        <f t="shared" si="148"/>
        <v>1.958956159890627E-2</v>
      </c>
      <c r="Y461">
        <f t="shared" si="149"/>
        <v>-3.4356604863489126E-2</v>
      </c>
      <c r="Z461">
        <f t="shared" si="150"/>
        <v>1.9614749789135643E-2</v>
      </c>
      <c r="AA461">
        <f t="shared" si="151"/>
        <v>0.11408992862295086</v>
      </c>
      <c r="AB461">
        <f t="shared" si="152"/>
        <v>0</v>
      </c>
      <c r="AC461">
        <f t="shared" si="153"/>
        <v>0</v>
      </c>
      <c r="AD461">
        <f t="shared" si="154"/>
        <v>0</v>
      </c>
      <c r="AE461">
        <f t="shared" si="155"/>
        <v>0</v>
      </c>
      <c r="AF461">
        <f t="shared" si="156"/>
        <v>0</v>
      </c>
      <c r="AG461">
        <f t="shared" si="157"/>
        <v>0</v>
      </c>
      <c r="AH461">
        <f t="shared" si="158"/>
        <v>0</v>
      </c>
      <c r="AI461">
        <f t="shared" si="159"/>
        <v>0</v>
      </c>
      <c r="AJ461">
        <f t="shared" si="168"/>
        <v>0.22489687544682918</v>
      </c>
    </row>
    <row r="462" spans="1:36" x14ac:dyDescent="0.35">
      <c r="A462">
        <v>616</v>
      </c>
      <c r="B462">
        <v>0</v>
      </c>
      <c r="C462" s="6">
        <f t="shared" si="165"/>
        <v>4.8696120404219626E-2</v>
      </c>
      <c r="D462" t="s">
        <v>19</v>
      </c>
      <c r="E462">
        <v>0</v>
      </c>
      <c r="F462">
        <v>41</v>
      </c>
      <c r="G462">
        <v>6811</v>
      </c>
      <c r="H462">
        <v>3</v>
      </c>
      <c r="I462">
        <v>3</v>
      </c>
      <c r="J462">
        <f t="shared" si="169"/>
        <v>0</v>
      </c>
      <c r="K462">
        <f t="shared" si="169"/>
        <v>0</v>
      </c>
      <c r="L462">
        <f t="shared" si="169"/>
        <v>0</v>
      </c>
      <c r="M462">
        <f t="shared" si="169"/>
        <v>0</v>
      </c>
      <c r="N462">
        <f t="shared" si="169"/>
        <v>1</v>
      </c>
      <c r="O462">
        <f t="shared" si="169"/>
        <v>0</v>
      </c>
      <c r="P462">
        <f t="shared" si="169"/>
        <v>0</v>
      </c>
      <c r="Q462">
        <f t="shared" si="169"/>
        <v>0</v>
      </c>
      <c r="R462">
        <f t="shared" si="169"/>
        <v>0</v>
      </c>
      <c r="U462">
        <f t="shared" si="166"/>
        <v>0.25557534364381856</v>
      </c>
      <c r="V462">
        <f t="shared" si="167"/>
        <v>0</v>
      </c>
      <c r="W462">
        <f t="shared" si="147"/>
        <v>-0.15335650592810535</v>
      </c>
      <c r="X462">
        <f t="shared" si="148"/>
        <v>1.2204949144726546E-2</v>
      </c>
      <c r="Y462">
        <f t="shared" si="149"/>
        <v>-0.10306981459046738</v>
      </c>
      <c r="Z462">
        <f t="shared" si="150"/>
        <v>1.9614749789135643E-2</v>
      </c>
      <c r="AA462">
        <f t="shared" si="151"/>
        <v>0</v>
      </c>
      <c r="AB462">
        <f t="shared" si="152"/>
        <v>0</v>
      </c>
      <c r="AC462">
        <f t="shared" si="153"/>
        <v>0</v>
      </c>
      <c r="AD462">
        <f t="shared" si="154"/>
        <v>0</v>
      </c>
      <c r="AE462">
        <f t="shared" si="155"/>
        <v>1.7727398345111601E-2</v>
      </c>
      <c r="AF462">
        <f t="shared" si="156"/>
        <v>0</v>
      </c>
      <c r="AG462">
        <f t="shared" si="157"/>
        <v>0</v>
      </c>
      <c r="AH462">
        <f t="shared" si="158"/>
        <v>0</v>
      </c>
      <c r="AI462">
        <f t="shared" si="159"/>
        <v>0</v>
      </c>
      <c r="AJ462">
        <f t="shared" si="168"/>
        <v>4.8696120404219626E-2</v>
      </c>
    </row>
    <row r="463" spans="1:36" x14ac:dyDescent="0.35">
      <c r="A463">
        <v>618</v>
      </c>
      <c r="B463">
        <v>0</v>
      </c>
      <c r="C463" s="6">
        <f t="shared" si="165"/>
        <v>0.19667586288984235</v>
      </c>
      <c r="D463" t="s">
        <v>10</v>
      </c>
      <c r="E463">
        <v>0</v>
      </c>
      <c r="F463">
        <v>26</v>
      </c>
      <c r="G463">
        <v>4306</v>
      </c>
      <c r="H463">
        <v>3</v>
      </c>
      <c r="I463">
        <v>3</v>
      </c>
      <c r="J463">
        <f t="shared" ref="J463:R472" si="170">IF($D463=J$1,1,0)</f>
        <v>1</v>
      </c>
      <c r="K463">
        <f t="shared" si="170"/>
        <v>0</v>
      </c>
      <c r="L463">
        <f t="shared" si="170"/>
        <v>0</v>
      </c>
      <c r="M463">
        <f t="shared" si="170"/>
        <v>0</v>
      </c>
      <c r="N463">
        <f t="shared" si="170"/>
        <v>0</v>
      </c>
      <c r="O463">
        <f t="shared" si="170"/>
        <v>0</v>
      </c>
      <c r="P463">
        <f t="shared" si="170"/>
        <v>0</v>
      </c>
      <c r="Q463">
        <f t="shared" si="170"/>
        <v>0</v>
      </c>
      <c r="R463">
        <f t="shared" si="170"/>
        <v>0</v>
      </c>
      <c r="U463">
        <f t="shared" si="166"/>
        <v>0.25557534364381856</v>
      </c>
      <c r="V463">
        <f t="shared" si="167"/>
        <v>0</v>
      </c>
      <c r="W463">
        <f t="shared" si="147"/>
        <v>-9.7250467173920468E-2</v>
      </c>
      <c r="X463">
        <f t="shared" si="148"/>
        <v>7.7161225983251366E-3</v>
      </c>
      <c r="Y463">
        <f t="shared" si="149"/>
        <v>-0.10306981459046738</v>
      </c>
      <c r="Z463">
        <f t="shared" si="150"/>
        <v>1.9614749789135643E-2</v>
      </c>
      <c r="AA463">
        <f t="shared" si="151"/>
        <v>0.11408992862295086</v>
      </c>
      <c r="AB463">
        <f t="shared" si="152"/>
        <v>0</v>
      </c>
      <c r="AC463">
        <f t="shared" si="153"/>
        <v>0</v>
      </c>
      <c r="AD463">
        <f t="shared" si="154"/>
        <v>0</v>
      </c>
      <c r="AE463">
        <f t="shared" si="155"/>
        <v>0</v>
      </c>
      <c r="AF463">
        <f t="shared" si="156"/>
        <v>0</v>
      </c>
      <c r="AG463">
        <f t="shared" si="157"/>
        <v>0</v>
      </c>
      <c r="AH463">
        <f t="shared" si="158"/>
        <v>0</v>
      </c>
      <c r="AI463">
        <f t="shared" si="159"/>
        <v>0</v>
      </c>
      <c r="AJ463">
        <f t="shared" si="168"/>
        <v>0.19667586288984235</v>
      </c>
    </row>
    <row r="464" spans="1:36" x14ac:dyDescent="0.35">
      <c r="A464">
        <v>620</v>
      </c>
      <c r="B464">
        <v>0</v>
      </c>
      <c r="C464" s="6">
        <f t="shared" si="165"/>
        <v>0.16400318617631743</v>
      </c>
      <c r="D464" t="s">
        <v>10</v>
      </c>
      <c r="E464">
        <v>0</v>
      </c>
      <c r="F464">
        <v>35</v>
      </c>
      <c r="G464">
        <v>4859</v>
      </c>
      <c r="H464">
        <v>3</v>
      </c>
      <c r="I464">
        <v>3</v>
      </c>
      <c r="J464">
        <f t="shared" si="170"/>
        <v>1</v>
      </c>
      <c r="K464">
        <f t="shared" si="170"/>
        <v>0</v>
      </c>
      <c r="L464">
        <f t="shared" si="170"/>
        <v>0</v>
      </c>
      <c r="M464">
        <f t="shared" si="170"/>
        <v>0</v>
      </c>
      <c r="N464">
        <f t="shared" si="170"/>
        <v>0</v>
      </c>
      <c r="O464">
        <f t="shared" si="170"/>
        <v>0</v>
      </c>
      <c r="P464">
        <f t="shared" si="170"/>
        <v>0</v>
      </c>
      <c r="Q464">
        <f t="shared" si="170"/>
        <v>0</v>
      </c>
      <c r="R464">
        <f t="shared" si="170"/>
        <v>0</v>
      </c>
      <c r="U464">
        <f t="shared" si="166"/>
        <v>0.25557534364381856</v>
      </c>
      <c r="V464">
        <f t="shared" si="167"/>
        <v>0</v>
      </c>
      <c r="W464">
        <f t="shared" si="147"/>
        <v>-0.1309140904264314</v>
      </c>
      <c r="X464">
        <f t="shared" si="148"/>
        <v>8.7070691373111568E-3</v>
      </c>
      <c r="Y464">
        <f t="shared" si="149"/>
        <v>-0.10306981459046738</v>
      </c>
      <c r="Z464">
        <f t="shared" si="150"/>
        <v>1.9614749789135643E-2</v>
      </c>
      <c r="AA464">
        <f t="shared" si="151"/>
        <v>0.11408992862295086</v>
      </c>
      <c r="AB464">
        <f t="shared" si="152"/>
        <v>0</v>
      </c>
      <c r="AC464">
        <f t="shared" si="153"/>
        <v>0</v>
      </c>
      <c r="AD464">
        <f t="shared" si="154"/>
        <v>0</v>
      </c>
      <c r="AE464">
        <f t="shared" si="155"/>
        <v>0</v>
      </c>
      <c r="AF464">
        <f t="shared" si="156"/>
        <v>0</v>
      </c>
      <c r="AG464">
        <f t="shared" si="157"/>
        <v>0</v>
      </c>
      <c r="AH464">
        <f t="shared" si="158"/>
        <v>0</v>
      </c>
      <c r="AI464">
        <f t="shared" si="159"/>
        <v>0</v>
      </c>
      <c r="AJ464">
        <f t="shared" si="168"/>
        <v>0.16400318617631743</v>
      </c>
    </row>
    <row r="465" spans="1:36" x14ac:dyDescent="0.35">
      <c r="A465">
        <v>621</v>
      </c>
      <c r="B465">
        <v>0</v>
      </c>
      <c r="C465" s="6">
        <f t="shared" si="165"/>
        <v>0.1442186515841257</v>
      </c>
      <c r="D465" t="s">
        <v>10</v>
      </c>
      <c r="E465">
        <v>5</v>
      </c>
      <c r="F465">
        <v>34</v>
      </c>
      <c r="G465">
        <v>5337</v>
      </c>
      <c r="H465">
        <v>4</v>
      </c>
      <c r="I465">
        <v>3</v>
      </c>
      <c r="J465">
        <f t="shared" si="170"/>
        <v>1</v>
      </c>
      <c r="K465">
        <f t="shared" si="170"/>
        <v>0</v>
      </c>
      <c r="L465">
        <f t="shared" si="170"/>
        <v>0</v>
      </c>
      <c r="M465">
        <f t="shared" si="170"/>
        <v>0</v>
      </c>
      <c r="N465">
        <f t="shared" si="170"/>
        <v>0</v>
      </c>
      <c r="O465">
        <f t="shared" si="170"/>
        <v>0</v>
      </c>
      <c r="P465">
        <f t="shared" si="170"/>
        <v>0</v>
      </c>
      <c r="Q465">
        <f t="shared" si="170"/>
        <v>0</v>
      </c>
      <c r="R465">
        <f t="shared" si="170"/>
        <v>0</v>
      </c>
      <c r="U465">
        <f t="shared" si="166"/>
        <v>0.25557534364381856</v>
      </c>
      <c r="V465">
        <f t="shared" si="167"/>
        <v>9.9751171530823197E-3</v>
      </c>
      <c r="W465">
        <f t="shared" si="147"/>
        <v>-0.12717368784281907</v>
      </c>
      <c r="X465">
        <f t="shared" si="148"/>
        <v>9.5636196719139002E-3</v>
      </c>
      <c r="Y465">
        <f t="shared" si="149"/>
        <v>-0.13742641945395651</v>
      </c>
      <c r="Z465">
        <f t="shared" si="150"/>
        <v>1.9614749789135643E-2</v>
      </c>
      <c r="AA465">
        <f t="shared" si="151"/>
        <v>0.11408992862295086</v>
      </c>
      <c r="AB465">
        <f t="shared" si="152"/>
        <v>0</v>
      </c>
      <c r="AC465">
        <f t="shared" si="153"/>
        <v>0</v>
      </c>
      <c r="AD465">
        <f t="shared" si="154"/>
        <v>0</v>
      </c>
      <c r="AE465">
        <f t="shared" si="155"/>
        <v>0</v>
      </c>
      <c r="AF465">
        <f t="shared" si="156"/>
        <v>0</v>
      </c>
      <c r="AG465">
        <f t="shared" si="157"/>
        <v>0</v>
      </c>
      <c r="AH465">
        <f t="shared" si="158"/>
        <v>0</v>
      </c>
      <c r="AI465">
        <f t="shared" si="159"/>
        <v>0</v>
      </c>
      <c r="AJ465">
        <f t="shared" si="168"/>
        <v>0.1442186515841257</v>
      </c>
    </row>
    <row r="466" spans="1:36" x14ac:dyDescent="0.35">
      <c r="A466">
        <v>622</v>
      </c>
      <c r="B466">
        <v>1</v>
      </c>
      <c r="C466" s="6">
        <f t="shared" si="165"/>
        <v>0.21919525391862466</v>
      </c>
      <c r="D466" t="s">
        <v>15</v>
      </c>
      <c r="E466">
        <v>0</v>
      </c>
      <c r="F466">
        <v>26</v>
      </c>
      <c r="G466">
        <v>2340</v>
      </c>
      <c r="H466">
        <v>4</v>
      </c>
      <c r="I466">
        <v>3</v>
      </c>
      <c r="J466">
        <f t="shared" si="170"/>
        <v>0</v>
      </c>
      <c r="K466">
        <f t="shared" si="170"/>
        <v>0</v>
      </c>
      <c r="L466">
        <f t="shared" si="170"/>
        <v>1</v>
      </c>
      <c r="M466">
        <f t="shared" si="170"/>
        <v>0</v>
      </c>
      <c r="N466">
        <f t="shared" si="170"/>
        <v>0</v>
      </c>
      <c r="O466">
        <f t="shared" si="170"/>
        <v>0</v>
      </c>
      <c r="P466">
        <f t="shared" si="170"/>
        <v>0</v>
      </c>
      <c r="Q466">
        <f t="shared" si="170"/>
        <v>0</v>
      </c>
      <c r="R466">
        <f t="shared" si="170"/>
        <v>0</v>
      </c>
      <c r="U466">
        <f t="shared" si="166"/>
        <v>0.25557534364381856</v>
      </c>
      <c r="V466">
        <f t="shared" si="167"/>
        <v>0</v>
      </c>
      <c r="W466">
        <f t="shared" ref="W466:W529" si="171">W$2*F466</f>
        <v>-9.7250467173920468E-2</v>
      </c>
      <c r="X466">
        <f t="shared" ref="X466:X529" si="172">X$2*G466</f>
        <v>4.1931553367582025E-3</v>
      </c>
      <c r="Y466">
        <f t="shared" ref="Y466:Y529" si="173">Y$2*H466</f>
        <v>-0.13742641945395651</v>
      </c>
      <c r="Z466">
        <f t="shared" ref="Z466:Z529" si="174">Z$2*I466</f>
        <v>1.9614749789135643E-2</v>
      </c>
      <c r="AA466">
        <f t="shared" ref="AA466:AA529" si="175">AA$2*J466</f>
        <v>0</v>
      </c>
      <c r="AB466">
        <f t="shared" ref="AB466:AB529" si="176">AB$2*K466</f>
        <v>0</v>
      </c>
      <c r="AC466">
        <f t="shared" ref="AC466:AC529" si="177">AC$2*L466</f>
        <v>0.1744888917767892</v>
      </c>
      <c r="AD466">
        <f t="shared" ref="AD466:AD529" si="178">AD$2*M466</f>
        <v>0</v>
      </c>
      <c r="AE466">
        <f t="shared" ref="AE466:AE529" si="179">AE$2*N466</f>
        <v>0</v>
      </c>
      <c r="AF466">
        <f t="shared" ref="AF466:AF529" si="180">AF$2*O466</f>
        <v>0</v>
      </c>
      <c r="AG466">
        <f t="shared" ref="AG466:AG529" si="181">AG$2*P466</f>
        <v>0</v>
      </c>
      <c r="AH466">
        <f t="shared" ref="AH466:AH529" si="182">AH$2*Q466</f>
        <v>0</v>
      </c>
      <c r="AI466">
        <f t="shared" ref="AI466:AI529" si="183">AI$2*R466</f>
        <v>0</v>
      </c>
      <c r="AJ466">
        <f t="shared" si="168"/>
        <v>0.21919525391862466</v>
      </c>
    </row>
    <row r="467" spans="1:36" x14ac:dyDescent="0.35">
      <c r="A467">
        <v>623</v>
      </c>
      <c r="B467">
        <v>0</v>
      </c>
      <c r="C467" s="6">
        <f t="shared" si="165"/>
        <v>2.5463785516715409E-2</v>
      </c>
      <c r="D467" t="s">
        <v>18</v>
      </c>
      <c r="E467">
        <v>1</v>
      </c>
      <c r="F467">
        <v>37</v>
      </c>
      <c r="G467">
        <v>7491</v>
      </c>
      <c r="H467">
        <v>4</v>
      </c>
      <c r="I467">
        <v>3</v>
      </c>
      <c r="J467">
        <f t="shared" si="170"/>
        <v>0</v>
      </c>
      <c r="K467">
        <f t="shared" si="170"/>
        <v>0</v>
      </c>
      <c r="L467">
        <f t="shared" si="170"/>
        <v>0</v>
      </c>
      <c r="M467">
        <f t="shared" si="170"/>
        <v>1</v>
      </c>
      <c r="N467">
        <f t="shared" si="170"/>
        <v>0</v>
      </c>
      <c r="O467">
        <f t="shared" si="170"/>
        <v>0</v>
      </c>
      <c r="P467">
        <f t="shared" si="170"/>
        <v>0</v>
      </c>
      <c r="Q467">
        <f t="shared" si="170"/>
        <v>0</v>
      </c>
      <c r="R467">
        <f t="shared" si="170"/>
        <v>0</v>
      </c>
      <c r="U467">
        <f t="shared" si="166"/>
        <v>0.25557534364381856</v>
      </c>
      <c r="V467">
        <f t="shared" si="167"/>
        <v>1.9950234306164638E-3</v>
      </c>
      <c r="W467">
        <f t="shared" si="171"/>
        <v>-0.13839489559365603</v>
      </c>
      <c r="X467">
        <f t="shared" si="172"/>
        <v>1.3423472917801578E-2</v>
      </c>
      <c r="Y467">
        <f t="shared" si="173"/>
        <v>-0.13742641945395651</v>
      </c>
      <c r="Z467">
        <f t="shared" si="174"/>
        <v>1.9614749789135643E-2</v>
      </c>
      <c r="AA467">
        <f t="shared" si="175"/>
        <v>0</v>
      </c>
      <c r="AB467">
        <f t="shared" si="176"/>
        <v>0</v>
      </c>
      <c r="AC467">
        <f t="shared" si="177"/>
        <v>0</v>
      </c>
      <c r="AD467">
        <f t="shared" si="178"/>
        <v>1.067651078295569E-2</v>
      </c>
      <c r="AE467">
        <f t="shared" si="179"/>
        <v>0</v>
      </c>
      <c r="AF467">
        <f t="shared" si="180"/>
        <v>0</v>
      </c>
      <c r="AG467">
        <f t="shared" si="181"/>
        <v>0</v>
      </c>
      <c r="AH467">
        <f t="shared" si="182"/>
        <v>0</v>
      </c>
      <c r="AI467">
        <f t="shared" si="183"/>
        <v>0</v>
      </c>
      <c r="AJ467">
        <f t="shared" si="168"/>
        <v>2.5463785516715409E-2</v>
      </c>
    </row>
    <row r="468" spans="1:36" x14ac:dyDescent="0.35">
      <c r="A468">
        <v>624</v>
      </c>
      <c r="B468">
        <v>0</v>
      </c>
      <c r="C468" s="6">
        <f t="shared" si="165"/>
        <v>3.8648004947284514E-2</v>
      </c>
      <c r="D468" t="s">
        <v>19</v>
      </c>
      <c r="E468">
        <v>1</v>
      </c>
      <c r="F468">
        <v>46</v>
      </c>
      <c r="G468">
        <v>10527</v>
      </c>
      <c r="H468">
        <v>3</v>
      </c>
      <c r="I468">
        <v>3</v>
      </c>
      <c r="J468">
        <f t="shared" si="170"/>
        <v>0</v>
      </c>
      <c r="K468">
        <f t="shared" si="170"/>
        <v>0</v>
      </c>
      <c r="L468">
        <f t="shared" si="170"/>
        <v>0</v>
      </c>
      <c r="M468">
        <f t="shared" si="170"/>
        <v>0</v>
      </c>
      <c r="N468">
        <f t="shared" si="170"/>
        <v>1</v>
      </c>
      <c r="O468">
        <f t="shared" si="170"/>
        <v>0</v>
      </c>
      <c r="P468">
        <f t="shared" si="170"/>
        <v>0</v>
      </c>
      <c r="Q468">
        <f t="shared" si="170"/>
        <v>0</v>
      </c>
      <c r="R468">
        <f t="shared" si="170"/>
        <v>0</v>
      </c>
      <c r="U468">
        <f t="shared" si="166"/>
        <v>0.25557534364381856</v>
      </c>
      <c r="V468">
        <f t="shared" si="167"/>
        <v>1.9950234306164638E-3</v>
      </c>
      <c r="W468">
        <f t="shared" si="171"/>
        <v>-0.17205851884616696</v>
      </c>
      <c r="X468">
        <f t="shared" si="172"/>
        <v>1.8863823175236581E-2</v>
      </c>
      <c r="Y468">
        <f t="shared" si="173"/>
        <v>-0.10306981459046738</v>
      </c>
      <c r="Z468">
        <f t="shared" si="174"/>
        <v>1.9614749789135643E-2</v>
      </c>
      <c r="AA468">
        <f t="shared" si="175"/>
        <v>0</v>
      </c>
      <c r="AB468">
        <f t="shared" si="176"/>
        <v>0</v>
      </c>
      <c r="AC468">
        <f t="shared" si="177"/>
        <v>0</v>
      </c>
      <c r="AD468">
        <f t="shared" si="178"/>
        <v>0</v>
      </c>
      <c r="AE468">
        <f t="shared" si="179"/>
        <v>1.7727398345111601E-2</v>
      </c>
      <c r="AF468">
        <f t="shared" si="180"/>
        <v>0</v>
      </c>
      <c r="AG468">
        <f t="shared" si="181"/>
        <v>0</v>
      </c>
      <c r="AH468">
        <f t="shared" si="182"/>
        <v>0</v>
      </c>
      <c r="AI468">
        <f t="shared" si="183"/>
        <v>0</v>
      </c>
      <c r="AJ468">
        <f t="shared" si="168"/>
        <v>3.8648004947284514E-2</v>
      </c>
    </row>
    <row r="469" spans="1:36" x14ac:dyDescent="0.35">
      <c r="A469">
        <v>625</v>
      </c>
      <c r="B469">
        <v>0</v>
      </c>
      <c r="C469" s="6">
        <f t="shared" si="165"/>
        <v>0.13915959628134694</v>
      </c>
      <c r="D469" t="s">
        <v>20</v>
      </c>
      <c r="E469">
        <v>11</v>
      </c>
      <c r="F469">
        <v>41</v>
      </c>
      <c r="G469">
        <v>16595</v>
      </c>
      <c r="H469">
        <v>1</v>
      </c>
      <c r="I469">
        <v>3</v>
      </c>
      <c r="J469">
        <f t="shared" si="170"/>
        <v>0</v>
      </c>
      <c r="K469">
        <f t="shared" si="170"/>
        <v>0</v>
      </c>
      <c r="L469">
        <f t="shared" si="170"/>
        <v>0</v>
      </c>
      <c r="M469">
        <f t="shared" si="170"/>
        <v>0</v>
      </c>
      <c r="N469">
        <f t="shared" si="170"/>
        <v>0</v>
      </c>
      <c r="O469">
        <f t="shared" si="170"/>
        <v>1</v>
      </c>
      <c r="P469">
        <f t="shared" si="170"/>
        <v>0</v>
      </c>
      <c r="Q469">
        <f t="shared" si="170"/>
        <v>0</v>
      </c>
      <c r="R469">
        <f t="shared" si="170"/>
        <v>0</v>
      </c>
      <c r="U469">
        <f t="shared" si="166"/>
        <v>0.25557534364381856</v>
      </c>
      <c r="V469">
        <f t="shared" si="167"/>
        <v>2.1945257736781101E-2</v>
      </c>
      <c r="W469">
        <f t="shared" si="171"/>
        <v>-0.15335650592810535</v>
      </c>
      <c r="X469">
        <f t="shared" si="172"/>
        <v>2.9737355903206142E-2</v>
      </c>
      <c r="Y469">
        <f t="shared" si="173"/>
        <v>-3.4356604863489126E-2</v>
      </c>
      <c r="Z469">
        <f t="shared" si="174"/>
        <v>1.9614749789135643E-2</v>
      </c>
      <c r="AA469">
        <f t="shared" si="175"/>
        <v>0</v>
      </c>
      <c r="AB469">
        <f t="shared" si="176"/>
        <v>0</v>
      </c>
      <c r="AC469">
        <f t="shared" si="177"/>
        <v>0</v>
      </c>
      <c r="AD469">
        <f t="shared" si="178"/>
        <v>0</v>
      </c>
      <c r="AE469">
        <f t="shared" si="179"/>
        <v>0</v>
      </c>
      <c r="AF469">
        <f t="shared" si="180"/>
        <v>0</v>
      </c>
      <c r="AG469">
        <f t="shared" si="181"/>
        <v>0</v>
      </c>
      <c r="AH469">
        <f t="shared" si="182"/>
        <v>0</v>
      </c>
      <c r="AI469">
        <f t="shared" si="183"/>
        <v>0</v>
      </c>
      <c r="AJ469">
        <f t="shared" si="168"/>
        <v>0.13915959628134694</v>
      </c>
    </row>
    <row r="470" spans="1:36" x14ac:dyDescent="0.35">
      <c r="A470">
        <v>626</v>
      </c>
      <c r="B470">
        <v>0</v>
      </c>
      <c r="C470" s="6">
        <f t="shared" si="165"/>
        <v>0.21196713811921081</v>
      </c>
      <c r="D470" t="s">
        <v>10</v>
      </c>
      <c r="E470">
        <v>7</v>
      </c>
      <c r="F470">
        <v>37</v>
      </c>
      <c r="G470">
        <v>8834</v>
      </c>
      <c r="H470">
        <v>2</v>
      </c>
      <c r="I470">
        <v>3</v>
      </c>
      <c r="J470">
        <f t="shared" si="170"/>
        <v>1</v>
      </c>
      <c r="K470">
        <f t="shared" si="170"/>
        <v>0</v>
      </c>
      <c r="L470">
        <f t="shared" si="170"/>
        <v>0</v>
      </c>
      <c r="M470">
        <f t="shared" si="170"/>
        <v>0</v>
      </c>
      <c r="N470">
        <f t="shared" si="170"/>
        <v>0</v>
      </c>
      <c r="O470">
        <f t="shared" si="170"/>
        <v>0</v>
      </c>
      <c r="P470">
        <f t="shared" si="170"/>
        <v>0</v>
      </c>
      <c r="Q470">
        <f t="shared" si="170"/>
        <v>0</v>
      </c>
      <c r="R470">
        <f t="shared" si="170"/>
        <v>0</v>
      </c>
      <c r="U470">
        <f t="shared" si="166"/>
        <v>0.25557534364381856</v>
      </c>
      <c r="V470">
        <f t="shared" si="167"/>
        <v>1.3965164014315246E-2</v>
      </c>
      <c r="W470">
        <f t="shared" si="171"/>
        <v>-0.13839489559365603</v>
      </c>
      <c r="X470">
        <f t="shared" si="172"/>
        <v>1.583005736962477E-2</v>
      </c>
      <c r="Y470">
        <f t="shared" si="173"/>
        <v>-6.8713209726978253E-2</v>
      </c>
      <c r="Z470">
        <f t="shared" si="174"/>
        <v>1.9614749789135643E-2</v>
      </c>
      <c r="AA470">
        <f t="shared" si="175"/>
        <v>0.11408992862295086</v>
      </c>
      <c r="AB470">
        <f t="shared" si="176"/>
        <v>0</v>
      </c>
      <c r="AC470">
        <f t="shared" si="177"/>
        <v>0</v>
      </c>
      <c r="AD470">
        <f t="shared" si="178"/>
        <v>0</v>
      </c>
      <c r="AE470">
        <f t="shared" si="179"/>
        <v>0</v>
      </c>
      <c r="AF470">
        <f t="shared" si="180"/>
        <v>0</v>
      </c>
      <c r="AG470">
        <f t="shared" si="181"/>
        <v>0</v>
      </c>
      <c r="AH470">
        <f t="shared" si="182"/>
        <v>0</v>
      </c>
      <c r="AI470">
        <f t="shared" si="183"/>
        <v>0</v>
      </c>
      <c r="AJ470">
        <f t="shared" si="168"/>
        <v>0.21196713811921081</v>
      </c>
    </row>
    <row r="471" spans="1:36" x14ac:dyDescent="0.35">
      <c r="A471">
        <v>630</v>
      </c>
      <c r="B471">
        <v>0</v>
      </c>
      <c r="C471" s="6">
        <f t="shared" si="165"/>
        <v>0.16751779301739433</v>
      </c>
      <c r="D471" t="s">
        <v>13</v>
      </c>
      <c r="E471">
        <v>6</v>
      </c>
      <c r="F471">
        <v>52</v>
      </c>
      <c r="G471">
        <v>5577</v>
      </c>
      <c r="H471">
        <v>1</v>
      </c>
      <c r="I471">
        <v>3</v>
      </c>
      <c r="J471">
        <f t="shared" si="170"/>
        <v>0</v>
      </c>
      <c r="K471">
        <f t="shared" si="170"/>
        <v>1</v>
      </c>
      <c r="L471">
        <f t="shared" si="170"/>
        <v>0</v>
      </c>
      <c r="M471">
        <f t="shared" si="170"/>
        <v>0</v>
      </c>
      <c r="N471">
        <f t="shared" si="170"/>
        <v>0</v>
      </c>
      <c r="O471">
        <f t="shared" si="170"/>
        <v>0</v>
      </c>
      <c r="P471">
        <f t="shared" si="170"/>
        <v>0</v>
      </c>
      <c r="Q471">
        <f t="shared" si="170"/>
        <v>0</v>
      </c>
      <c r="R471">
        <f t="shared" si="170"/>
        <v>0</v>
      </c>
      <c r="U471">
        <f t="shared" si="166"/>
        <v>0.25557534364381856</v>
      </c>
      <c r="V471">
        <f t="shared" si="167"/>
        <v>1.1970140583698783E-2</v>
      </c>
      <c r="W471">
        <f t="shared" si="171"/>
        <v>-0.19450093434784094</v>
      </c>
      <c r="X471">
        <f t="shared" si="172"/>
        <v>9.9936868859403817E-3</v>
      </c>
      <c r="Y471">
        <f t="shared" si="173"/>
        <v>-3.4356604863489126E-2</v>
      </c>
      <c r="Z471">
        <f t="shared" si="174"/>
        <v>1.9614749789135643E-2</v>
      </c>
      <c r="AA471">
        <f t="shared" si="175"/>
        <v>0</v>
      </c>
      <c r="AB471">
        <f t="shared" si="176"/>
        <v>9.9221411326131048E-2</v>
      </c>
      <c r="AC471">
        <f t="shared" si="177"/>
        <v>0</v>
      </c>
      <c r="AD471">
        <f t="shared" si="178"/>
        <v>0</v>
      </c>
      <c r="AE471">
        <f t="shared" si="179"/>
        <v>0</v>
      </c>
      <c r="AF471">
        <f t="shared" si="180"/>
        <v>0</v>
      </c>
      <c r="AG471">
        <f t="shared" si="181"/>
        <v>0</v>
      </c>
      <c r="AH471">
        <f t="shared" si="182"/>
        <v>0</v>
      </c>
      <c r="AI471">
        <f t="shared" si="183"/>
        <v>0</v>
      </c>
      <c r="AJ471">
        <f t="shared" si="168"/>
        <v>0.16751779301739433</v>
      </c>
    </row>
    <row r="472" spans="1:36" x14ac:dyDescent="0.35">
      <c r="A472">
        <v>631</v>
      </c>
      <c r="B472">
        <v>1</v>
      </c>
      <c r="C472" s="6">
        <f t="shared" si="165"/>
        <v>0.17694704145555412</v>
      </c>
      <c r="D472" t="s">
        <v>10</v>
      </c>
      <c r="E472">
        <v>1</v>
      </c>
      <c r="F472">
        <v>32</v>
      </c>
      <c r="G472">
        <v>4707</v>
      </c>
      <c r="H472">
        <v>3</v>
      </c>
      <c r="I472">
        <v>3</v>
      </c>
      <c r="J472">
        <f t="shared" si="170"/>
        <v>1</v>
      </c>
      <c r="K472">
        <f t="shared" si="170"/>
        <v>0</v>
      </c>
      <c r="L472">
        <f t="shared" si="170"/>
        <v>0</v>
      </c>
      <c r="M472">
        <f t="shared" si="170"/>
        <v>0</v>
      </c>
      <c r="N472">
        <f t="shared" si="170"/>
        <v>0</v>
      </c>
      <c r="O472">
        <f t="shared" si="170"/>
        <v>0</v>
      </c>
      <c r="P472">
        <f t="shared" si="170"/>
        <v>0</v>
      </c>
      <c r="Q472">
        <f t="shared" si="170"/>
        <v>0</v>
      </c>
      <c r="R472">
        <f t="shared" si="170"/>
        <v>0</v>
      </c>
      <c r="U472">
        <f t="shared" si="166"/>
        <v>0.25557534364381856</v>
      </c>
      <c r="V472">
        <f t="shared" si="167"/>
        <v>1.9950234306164638E-3</v>
      </c>
      <c r="W472">
        <f t="shared" si="171"/>
        <v>-0.11969288267559441</v>
      </c>
      <c r="X472">
        <f t="shared" si="172"/>
        <v>8.4346932350943832E-3</v>
      </c>
      <c r="Y472">
        <f t="shared" si="173"/>
        <v>-0.10306981459046738</v>
      </c>
      <c r="Z472">
        <f t="shared" si="174"/>
        <v>1.9614749789135643E-2</v>
      </c>
      <c r="AA472">
        <f t="shared" si="175"/>
        <v>0.11408992862295086</v>
      </c>
      <c r="AB472">
        <f t="shared" si="176"/>
        <v>0</v>
      </c>
      <c r="AC472">
        <f t="shared" si="177"/>
        <v>0</v>
      </c>
      <c r="AD472">
        <f t="shared" si="178"/>
        <v>0</v>
      </c>
      <c r="AE472">
        <f t="shared" si="179"/>
        <v>0</v>
      </c>
      <c r="AF472">
        <f t="shared" si="180"/>
        <v>0</v>
      </c>
      <c r="AG472">
        <f t="shared" si="181"/>
        <v>0</v>
      </c>
      <c r="AH472">
        <f t="shared" si="182"/>
        <v>0</v>
      </c>
      <c r="AI472">
        <f t="shared" si="183"/>
        <v>0</v>
      </c>
      <c r="AJ472">
        <f t="shared" si="168"/>
        <v>0.17694704145555412</v>
      </c>
    </row>
    <row r="473" spans="1:36" x14ac:dyDescent="0.35">
      <c r="A473">
        <v>632</v>
      </c>
      <c r="B473">
        <v>0</v>
      </c>
      <c r="C473" s="6">
        <f t="shared" si="165"/>
        <v>0.3784461270511188</v>
      </c>
      <c r="D473" t="s">
        <v>21</v>
      </c>
      <c r="E473">
        <v>2</v>
      </c>
      <c r="F473">
        <v>24</v>
      </c>
      <c r="G473">
        <v>2400</v>
      </c>
      <c r="H473">
        <v>4</v>
      </c>
      <c r="I473">
        <v>3</v>
      </c>
      <c r="J473">
        <f t="shared" ref="J473:R482" si="184">IF($D473=J$1,1,0)</f>
        <v>0</v>
      </c>
      <c r="K473">
        <f t="shared" si="184"/>
        <v>0</v>
      </c>
      <c r="L473">
        <f t="shared" si="184"/>
        <v>0</v>
      </c>
      <c r="M473">
        <f t="shared" si="184"/>
        <v>0</v>
      </c>
      <c r="N473">
        <f t="shared" si="184"/>
        <v>0</v>
      </c>
      <c r="O473">
        <f t="shared" si="184"/>
        <v>0</v>
      </c>
      <c r="P473">
        <f t="shared" si="184"/>
        <v>1</v>
      </c>
      <c r="Q473">
        <f t="shared" si="184"/>
        <v>0</v>
      </c>
      <c r="R473">
        <f t="shared" si="184"/>
        <v>0</v>
      </c>
      <c r="U473">
        <f t="shared" si="166"/>
        <v>0.25557534364381856</v>
      </c>
      <c r="V473">
        <f t="shared" si="167"/>
        <v>3.9900468612329276E-3</v>
      </c>
      <c r="W473">
        <f t="shared" si="171"/>
        <v>-8.9769662006695811E-2</v>
      </c>
      <c r="X473">
        <f t="shared" si="172"/>
        <v>4.3006721402648234E-3</v>
      </c>
      <c r="Y473">
        <f t="shared" si="173"/>
        <v>-0.13742641945395651</v>
      </c>
      <c r="Z473">
        <f t="shared" si="174"/>
        <v>1.9614749789135643E-2</v>
      </c>
      <c r="AA473">
        <f t="shared" si="175"/>
        <v>0</v>
      </c>
      <c r="AB473">
        <f t="shared" si="176"/>
        <v>0</v>
      </c>
      <c r="AC473">
        <f t="shared" si="177"/>
        <v>0</v>
      </c>
      <c r="AD473">
        <f t="shared" si="178"/>
        <v>0</v>
      </c>
      <c r="AE473">
        <f t="shared" si="179"/>
        <v>0</v>
      </c>
      <c r="AF473">
        <f t="shared" si="180"/>
        <v>0</v>
      </c>
      <c r="AG473">
        <f t="shared" si="181"/>
        <v>0.32216139607731914</v>
      </c>
      <c r="AH473">
        <f t="shared" si="182"/>
        <v>0</v>
      </c>
      <c r="AI473">
        <f t="shared" si="183"/>
        <v>0</v>
      </c>
      <c r="AJ473">
        <f t="shared" si="168"/>
        <v>0.3784461270511188</v>
      </c>
    </row>
    <row r="474" spans="1:36" x14ac:dyDescent="0.35">
      <c r="A474">
        <v>634</v>
      </c>
      <c r="B474">
        <v>0</v>
      </c>
      <c r="C474" s="6">
        <f t="shared" si="165"/>
        <v>6.5316463637814071E-2</v>
      </c>
      <c r="D474" t="s">
        <v>19</v>
      </c>
      <c r="E474">
        <v>0</v>
      </c>
      <c r="F474">
        <v>38</v>
      </c>
      <c r="G474">
        <v>9824</v>
      </c>
      <c r="H474">
        <v>3</v>
      </c>
      <c r="I474">
        <v>3</v>
      </c>
      <c r="J474">
        <f t="shared" si="184"/>
        <v>0</v>
      </c>
      <c r="K474">
        <f t="shared" si="184"/>
        <v>0</v>
      </c>
      <c r="L474">
        <f t="shared" si="184"/>
        <v>0</v>
      </c>
      <c r="M474">
        <f t="shared" si="184"/>
        <v>0</v>
      </c>
      <c r="N474">
        <f t="shared" si="184"/>
        <v>1</v>
      </c>
      <c r="O474">
        <f t="shared" si="184"/>
        <v>0</v>
      </c>
      <c r="P474">
        <f t="shared" si="184"/>
        <v>0</v>
      </c>
      <c r="Q474">
        <f t="shared" si="184"/>
        <v>0</v>
      </c>
      <c r="R474">
        <f t="shared" si="184"/>
        <v>0</v>
      </c>
      <c r="U474">
        <f t="shared" si="166"/>
        <v>0.25557534364381856</v>
      </c>
      <c r="V474">
        <f t="shared" si="167"/>
        <v>0</v>
      </c>
      <c r="W474">
        <f t="shared" si="171"/>
        <v>-0.14213529817726836</v>
      </c>
      <c r="X474">
        <f t="shared" si="172"/>
        <v>1.7604084627484008E-2</v>
      </c>
      <c r="Y474">
        <f t="shared" si="173"/>
        <v>-0.10306981459046738</v>
      </c>
      <c r="Z474">
        <f t="shared" si="174"/>
        <v>1.9614749789135643E-2</v>
      </c>
      <c r="AA474">
        <f t="shared" si="175"/>
        <v>0</v>
      </c>
      <c r="AB474">
        <f t="shared" si="176"/>
        <v>0</v>
      </c>
      <c r="AC474">
        <f t="shared" si="177"/>
        <v>0</v>
      </c>
      <c r="AD474">
        <f t="shared" si="178"/>
        <v>0</v>
      </c>
      <c r="AE474">
        <f t="shared" si="179"/>
        <v>1.7727398345111601E-2</v>
      </c>
      <c r="AF474">
        <f t="shared" si="180"/>
        <v>0</v>
      </c>
      <c r="AG474">
        <f t="shared" si="181"/>
        <v>0</v>
      </c>
      <c r="AH474">
        <f t="shared" si="182"/>
        <v>0</v>
      </c>
      <c r="AI474">
        <f t="shared" si="183"/>
        <v>0</v>
      </c>
      <c r="AJ474">
        <f t="shared" si="168"/>
        <v>6.5316463637814071E-2</v>
      </c>
    </row>
    <row r="475" spans="1:36" x14ac:dyDescent="0.35">
      <c r="A475">
        <v>635</v>
      </c>
      <c r="B475">
        <v>0</v>
      </c>
      <c r="C475" s="6">
        <f t="shared" si="165"/>
        <v>9.829127315452782E-2</v>
      </c>
      <c r="D475" t="s">
        <v>18</v>
      </c>
      <c r="E475">
        <v>4</v>
      </c>
      <c r="F475">
        <v>37</v>
      </c>
      <c r="G475">
        <v>6447</v>
      </c>
      <c r="H475">
        <v>2</v>
      </c>
      <c r="I475">
        <v>3</v>
      </c>
      <c r="J475">
        <f t="shared" si="184"/>
        <v>0</v>
      </c>
      <c r="K475">
        <f t="shared" si="184"/>
        <v>0</v>
      </c>
      <c r="L475">
        <f t="shared" si="184"/>
        <v>0</v>
      </c>
      <c r="M475">
        <f t="shared" si="184"/>
        <v>1</v>
      </c>
      <c r="N475">
        <f t="shared" si="184"/>
        <v>0</v>
      </c>
      <c r="O475">
        <f t="shared" si="184"/>
        <v>0</v>
      </c>
      <c r="P475">
        <f t="shared" si="184"/>
        <v>0</v>
      </c>
      <c r="Q475">
        <f t="shared" si="184"/>
        <v>0</v>
      </c>
      <c r="R475">
        <f t="shared" si="184"/>
        <v>0</v>
      </c>
      <c r="U475">
        <f t="shared" si="166"/>
        <v>0.25557534364381856</v>
      </c>
      <c r="V475">
        <f t="shared" si="167"/>
        <v>7.9800937224658551E-3</v>
      </c>
      <c r="W475">
        <f t="shared" si="171"/>
        <v>-0.13839489559365603</v>
      </c>
      <c r="X475">
        <f t="shared" si="172"/>
        <v>1.155268053678638E-2</v>
      </c>
      <c r="Y475">
        <f t="shared" si="173"/>
        <v>-6.8713209726978253E-2</v>
      </c>
      <c r="Z475">
        <f t="shared" si="174"/>
        <v>1.9614749789135643E-2</v>
      </c>
      <c r="AA475">
        <f t="shared" si="175"/>
        <v>0</v>
      </c>
      <c r="AB475">
        <f t="shared" si="176"/>
        <v>0</v>
      </c>
      <c r="AC475">
        <f t="shared" si="177"/>
        <v>0</v>
      </c>
      <c r="AD475">
        <f t="shared" si="178"/>
        <v>1.067651078295569E-2</v>
      </c>
      <c r="AE475">
        <f t="shared" si="179"/>
        <v>0</v>
      </c>
      <c r="AF475">
        <f t="shared" si="180"/>
        <v>0</v>
      </c>
      <c r="AG475">
        <f t="shared" si="181"/>
        <v>0</v>
      </c>
      <c r="AH475">
        <f t="shared" si="182"/>
        <v>0</v>
      </c>
      <c r="AI475">
        <f t="shared" si="183"/>
        <v>0</v>
      </c>
      <c r="AJ475">
        <f t="shared" si="168"/>
        <v>9.829127315452782E-2</v>
      </c>
    </row>
    <row r="476" spans="1:36" x14ac:dyDescent="0.35">
      <c r="A476">
        <v>638</v>
      </c>
      <c r="B476">
        <v>0</v>
      </c>
      <c r="C476" s="6">
        <f t="shared" si="165"/>
        <v>-1.7306678936460599E-2</v>
      </c>
      <c r="D476" t="s">
        <v>22</v>
      </c>
      <c r="E476">
        <v>0</v>
      </c>
      <c r="F476">
        <v>49</v>
      </c>
      <c r="G476">
        <v>19502</v>
      </c>
      <c r="H476">
        <v>3</v>
      </c>
      <c r="I476">
        <v>3</v>
      </c>
      <c r="J476">
        <f t="shared" si="184"/>
        <v>0</v>
      </c>
      <c r="K476">
        <f t="shared" si="184"/>
        <v>0</v>
      </c>
      <c r="L476">
        <f t="shared" si="184"/>
        <v>0</v>
      </c>
      <c r="M476">
        <f t="shared" si="184"/>
        <v>0</v>
      </c>
      <c r="N476">
        <f t="shared" si="184"/>
        <v>0</v>
      </c>
      <c r="O476">
        <f t="shared" si="184"/>
        <v>0</v>
      </c>
      <c r="P476">
        <f t="shared" si="184"/>
        <v>0</v>
      </c>
      <c r="Q476">
        <f t="shared" si="184"/>
        <v>1</v>
      </c>
      <c r="R476">
        <f t="shared" si="184"/>
        <v>0</v>
      </c>
      <c r="U476">
        <f t="shared" si="166"/>
        <v>0.25557534364381856</v>
      </c>
      <c r="V476">
        <f t="shared" si="167"/>
        <v>0</v>
      </c>
      <c r="W476">
        <f t="shared" si="171"/>
        <v>-0.18327972659700395</v>
      </c>
      <c r="X476">
        <f t="shared" si="172"/>
        <v>3.4946545033101906E-2</v>
      </c>
      <c r="Y476">
        <f t="shared" si="173"/>
        <v>-0.10306981459046738</v>
      </c>
      <c r="Z476">
        <f t="shared" si="174"/>
        <v>1.9614749789135643E-2</v>
      </c>
      <c r="AA476">
        <f t="shared" si="175"/>
        <v>0</v>
      </c>
      <c r="AB476">
        <f t="shared" si="176"/>
        <v>0</v>
      </c>
      <c r="AC476">
        <f t="shared" si="177"/>
        <v>0</v>
      </c>
      <c r="AD476">
        <f t="shared" si="178"/>
        <v>0</v>
      </c>
      <c r="AE476">
        <f t="shared" si="179"/>
        <v>0</v>
      </c>
      <c r="AF476">
        <f t="shared" si="180"/>
        <v>0</v>
      </c>
      <c r="AG476">
        <f t="shared" si="181"/>
        <v>0</v>
      </c>
      <c r="AH476">
        <f t="shared" si="182"/>
        <v>-4.1093776215045383E-2</v>
      </c>
      <c r="AI476">
        <f t="shared" si="183"/>
        <v>0</v>
      </c>
      <c r="AJ476">
        <f t="shared" si="168"/>
        <v>-1.7306678936460599E-2</v>
      </c>
    </row>
    <row r="477" spans="1:36" x14ac:dyDescent="0.35">
      <c r="A477">
        <v>639</v>
      </c>
      <c r="B477">
        <v>0</v>
      </c>
      <c r="C477" s="6">
        <f t="shared" si="165"/>
        <v>0.15409350155497509</v>
      </c>
      <c r="D477" t="s">
        <v>13</v>
      </c>
      <c r="E477">
        <v>1</v>
      </c>
      <c r="F477">
        <v>24</v>
      </c>
      <c r="G477">
        <v>2725</v>
      </c>
      <c r="H477">
        <v>4</v>
      </c>
      <c r="I477">
        <v>3</v>
      </c>
      <c r="J477">
        <f t="shared" si="184"/>
        <v>0</v>
      </c>
      <c r="K477">
        <f t="shared" si="184"/>
        <v>1</v>
      </c>
      <c r="L477">
        <f t="shared" si="184"/>
        <v>0</v>
      </c>
      <c r="M477">
        <f t="shared" si="184"/>
        <v>0</v>
      </c>
      <c r="N477">
        <f t="shared" si="184"/>
        <v>0</v>
      </c>
      <c r="O477">
        <f t="shared" si="184"/>
        <v>0</v>
      </c>
      <c r="P477">
        <f t="shared" si="184"/>
        <v>0</v>
      </c>
      <c r="Q477">
        <f t="shared" si="184"/>
        <v>0</v>
      </c>
      <c r="R477">
        <f t="shared" si="184"/>
        <v>0</v>
      </c>
      <c r="U477">
        <f t="shared" si="166"/>
        <v>0.25557534364381856</v>
      </c>
      <c r="V477">
        <f t="shared" si="167"/>
        <v>1.9950234306164638E-3</v>
      </c>
      <c r="W477">
        <f t="shared" si="171"/>
        <v>-8.9769662006695811E-2</v>
      </c>
      <c r="X477">
        <f t="shared" si="172"/>
        <v>4.8830548259256841E-3</v>
      </c>
      <c r="Y477">
        <f t="shared" si="173"/>
        <v>-0.13742641945395651</v>
      </c>
      <c r="Z477">
        <f t="shared" si="174"/>
        <v>1.9614749789135643E-2</v>
      </c>
      <c r="AA477">
        <f t="shared" si="175"/>
        <v>0</v>
      </c>
      <c r="AB477">
        <f t="shared" si="176"/>
        <v>9.9221411326131048E-2</v>
      </c>
      <c r="AC477">
        <f t="shared" si="177"/>
        <v>0</v>
      </c>
      <c r="AD477">
        <f t="shared" si="178"/>
        <v>0</v>
      </c>
      <c r="AE477">
        <f t="shared" si="179"/>
        <v>0</v>
      </c>
      <c r="AF477">
        <f t="shared" si="180"/>
        <v>0</v>
      </c>
      <c r="AG477">
        <f t="shared" si="181"/>
        <v>0</v>
      </c>
      <c r="AH477">
        <f t="shared" si="182"/>
        <v>0</v>
      </c>
      <c r="AI477">
        <f t="shared" si="183"/>
        <v>0</v>
      </c>
      <c r="AJ477">
        <f t="shared" si="168"/>
        <v>0.15409350155497509</v>
      </c>
    </row>
    <row r="478" spans="1:36" x14ac:dyDescent="0.35">
      <c r="A478">
        <v>641</v>
      </c>
      <c r="B478">
        <v>0</v>
      </c>
      <c r="C478" s="6">
        <f t="shared" si="165"/>
        <v>0.24308870837522678</v>
      </c>
      <c r="D478" t="s">
        <v>10</v>
      </c>
      <c r="E478">
        <v>1</v>
      </c>
      <c r="F478">
        <v>26</v>
      </c>
      <c r="G478">
        <v>6272</v>
      </c>
      <c r="H478">
        <v>2</v>
      </c>
      <c r="I478">
        <v>4</v>
      </c>
      <c r="J478">
        <f t="shared" si="184"/>
        <v>1</v>
      </c>
      <c r="K478">
        <f t="shared" si="184"/>
        <v>0</v>
      </c>
      <c r="L478">
        <f t="shared" si="184"/>
        <v>0</v>
      </c>
      <c r="M478">
        <f t="shared" si="184"/>
        <v>0</v>
      </c>
      <c r="N478">
        <f t="shared" si="184"/>
        <v>0</v>
      </c>
      <c r="O478">
        <f t="shared" si="184"/>
        <v>0</v>
      </c>
      <c r="P478">
        <f t="shared" si="184"/>
        <v>0</v>
      </c>
      <c r="Q478">
        <f t="shared" si="184"/>
        <v>0</v>
      </c>
      <c r="R478">
        <f t="shared" si="184"/>
        <v>0</v>
      </c>
      <c r="U478">
        <f t="shared" si="166"/>
        <v>0.25557534364381856</v>
      </c>
      <c r="V478">
        <f t="shared" si="167"/>
        <v>1.9950234306164638E-3</v>
      </c>
      <c r="W478">
        <f t="shared" si="171"/>
        <v>-9.7250467173920468E-2</v>
      </c>
      <c r="X478">
        <f t="shared" si="172"/>
        <v>1.1239089859892071E-2</v>
      </c>
      <c r="Y478">
        <f t="shared" si="173"/>
        <v>-6.8713209726978253E-2</v>
      </c>
      <c r="Z478">
        <f t="shared" si="174"/>
        <v>2.6152999718847523E-2</v>
      </c>
      <c r="AA478">
        <f t="shared" si="175"/>
        <v>0.11408992862295086</v>
      </c>
      <c r="AB478">
        <f t="shared" si="176"/>
        <v>0</v>
      </c>
      <c r="AC478">
        <f t="shared" si="177"/>
        <v>0</v>
      </c>
      <c r="AD478">
        <f t="shared" si="178"/>
        <v>0</v>
      </c>
      <c r="AE478">
        <f t="shared" si="179"/>
        <v>0</v>
      </c>
      <c r="AF478">
        <f t="shared" si="180"/>
        <v>0</v>
      </c>
      <c r="AG478">
        <f t="shared" si="181"/>
        <v>0</v>
      </c>
      <c r="AH478">
        <f t="shared" si="182"/>
        <v>0</v>
      </c>
      <c r="AI478">
        <f t="shared" si="183"/>
        <v>0</v>
      </c>
      <c r="AJ478">
        <f t="shared" si="168"/>
        <v>0.24308870837522678</v>
      </c>
    </row>
    <row r="479" spans="1:36" x14ac:dyDescent="0.35">
      <c r="A479">
        <v>643</v>
      </c>
      <c r="B479">
        <v>0</v>
      </c>
      <c r="C479" s="6">
        <f t="shared" si="165"/>
        <v>0.30154583409009095</v>
      </c>
      <c r="D479" t="s">
        <v>15</v>
      </c>
      <c r="E479">
        <v>0</v>
      </c>
      <c r="F479">
        <v>24</v>
      </c>
      <c r="G479">
        <v>2127</v>
      </c>
      <c r="H479">
        <v>2</v>
      </c>
      <c r="I479">
        <v>4</v>
      </c>
      <c r="J479">
        <f t="shared" si="184"/>
        <v>0</v>
      </c>
      <c r="K479">
        <f t="shared" si="184"/>
        <v>0</v>
      </c>
      <c r="L479">
        <f t="shared" si="184"/>
        <v>1</v>
      </c>
      <c r="M479">
        <f t="shared" si="184"/>
        <v>0</v>
      </c>
      <c r="N479">
        <f t="shared" si="184"/>
        <v>0</v>
      </c>
      <c r="O479">
        <f t="shared" si="184"/>
        <v>0</v>
      </c>
      <c r="P479">
        <f t="shared" si="184"/>
        <v>0</v>
      </c>
      <c r="Q479">
        <f t="shared" si="184"/>
        <v>0</v>
      </c>
      <c r="R479">
        <f t="shared" si="184"/>
        <v>0</v>
      </c>
      <c r="U479">
        <f t="shared" si="166"/>
        <v>0.25557534364381856</v>
      </c>
      <c r="V479">
        <f t="shared" si="167"/>
        <v>0</v>
      </c>
      <c r="W479">
        <f t="shared" si="171"/>
        <v>-8.9769662006695811E-2</v>
      </c>
      <c r="X479">
        <f t="shared" si="172"/>
        <v>3.8114706843096996E-3</v>
      </c>
      <c r="Y479">
        <f t="shared" si="173"/>
        <v>-6.8713209726978253E-2</v>
      </c>
      <c r="Z479">
        <f t="shared" si="174"/>
        <v>2.6152999718847523E-2</v>
      </c>
      <c r="AA479">
        <f t="shared" si="175"/>
        <v>0</v>
      </c>
      <c r="AB479">
        <f t="shared" si="176"/>
        <v>0</v>
      </c>
      <c r="AC479">
        <f t="shared" si="177"/>
        <v>0.1744888917767892</v>
      </c>
      <c r="AD479">
        <f t="shared" si="178"/>
        <v>0</v>
      </c>
      <c r="AE479">
        <f t="shared" si="179"/>
        <v>0</v>
      </c>
      <c r="AF479">
        <f t="shared" si="180"/>
        <v>0</v>
      </c>
      <c r="AG479">
        <f t="shared" si="181"/>
        <v>0</v>
      </c>
      <c r="AH479">
        <f t="shared" si="182"/>
        <v>0</v>
      </c>
      <c r="AI479">
        <f t="shared" si="183"/>
        <v>0</v>
      </c>
      <c r="AJ479">
        <f t="shared" si="168"/>
        <v>0.30154583409009095</v>
      </c>
    </row>
    <row r="480" spans="1:36" x14ac:dyDescent="0.35">
      <c r="A480">
        <v>644</v>
      </c>
      <c r="B480">
        <v>0</v>
      </c>
      <c r="C480" s="6">
        <f t="shared" si="165"/>
        <v>7.202041922853257E-2</v>
      </c>
      <c r="D480" t="s">
        <v>20</v>
      </c>
      <c r="E480">
        <v>10</v>
      </c>
      <c r="F480">
        <v>50</v>
      </c>
      <c r="G480">
        <v>18200</v>
      </c>
      <c r="H480">
        <v>2</v>
      </c>
      <c r="I480">
        <v>3</v>
      </c>
      <c r="J480">
        <f t="shared" si="184"/>
        <v>0</v>
      </c>
      <c r="K480">
        <f t="shared" si="184"/>
        <v>0</v>
      </c>
      <c r="L480">
        <f t="shared" si="184"/>
        <v>0</v>
      </c>
      <c r="M480">
        <f t="shared" si="184"/>
        <v>0</v>
      </c>
      <c r="N480">
        <f t="shared" si="184"/>
        <v>0</v>
      </c>
      <c r="O480">
        <f t="shared" si="184"/>
        <v>1</v>
      </c>
      <c r="P480">
        <f t="shared" si="184"/>
        <v>0</v>
      </c>
      <c r="Q480">
        <f t="shared" si="184"/>
        <v>0</v>
      </c>
      <c r="R480">
        <f t="shared" si="184"/>
        <v>0</v>
      </c>
      <c r="U480">
        <f t="shared" si="166"/>
        <v>0.25557534364381856</v>
      </c>
      <c r="V480">
        <f t="shared" si="167"/>
        <v>1.9950234306164639E-2</v>
      </c>
      <c r="W480">
        <f t="shared" si="171"/>
        <v>-0.18702012918061628</v>
      </c>
      <c r="X480">
        <f t="shared" si="172"/>
        <v>3.2613430397008238E-2</v>
      </c>
      <c r="Y480">
        <f t="shared" si="173"/>
        <v>-6.8713209726978253E-2</v>
      </c>
      <c r="Z480">
        <f t="shared" si="174"/>
        <v>1.9614749789135643E-2</v>
      </c>
      <c r="AA480">
        <f t="shared" si="175"/>
        <v>0</v>
      </c>
      <c r="AB480">
        <f t="shared" si="176"/>
        <v>0</v>
      </c>
      <c r="AC480">
        <f t="shared" si="177"/>
        <v>0</v>
      </c>
      <c r="AD480">
        <f t="shared" si="178"/>
        <v>0</v>
      </c>
      <c r="AE480">
        <f t="shared" si="179"/>
        <v>0</v>
      </c>
      <c r="AF480">
        <f t="shared" si="180"/>
        <v>0</v>
      </c>
      <c r="AG480">
        <f t="shared" si="181"/>
        <v>0</v>
      </c>
      <c r="AH480">
        <f t="shared" si="182"/>
        <v>0</v>
      </c>
      <c r="AI480">
        <f t="shared" si="183"/>
        <v>0</v>
      </c>
      <c r="AJ480">
        <f t="shared" si="168"/>
        <v>7.202041922853257E-2</v>
      </c>
    </row>
    <row r="481" spans="1:36" x14ac:dyDescent="0.35">
      <c r="A481">
        <v>645</v>
      </c>
      <c r="B481">
        <v>0</v>
      </c>
      <c r="C481" s="6">
        <f t="shared" si="165"/>
        <v>0.40452753066532909</v>
      </c>
      <c r="D481" t="s">
        <v>21</v>
      </c>
      <c r="E481">
        <v>0</v>
      </c>
      <c r="F481">
        <v>25</v>
      </c>
      <c r="G481">
        <v>2096</v>
      </c>
      <c r="H481">
        <v>3</v>
      </c>
      <c r="I481">
        <v>3</v>
      </c>
      <c r="J481">
        <f t="shared" si="184"/>
        <v>0</v>
      </c>
      <c r="K481">
        <f t="shared" si="184"/>
        <v>0</v>
      </c>
      <c r="L481">
        <f t="shared" si="184"/>
        <v>0</v>
      </c>
      <c r="M481">
        <f t="shared" si="184"/>
        <v>0</v>
      </c>
      <c r="N481">
        <f t="shared" si="184"/>
        <v>0</v>
      </c>
      <c r="O481">
        <f t="shared" si="184"/>
        <v>0</v>
      </c>
      <c r="P481">
        <f t="shared" si="184"/>
        <v>1</v>
      </c>
      <c r="Q481">
        <f t="shared" si="184"/>
        <v>0</v>
      </c>
      <c r="R481">
        <f t="shared" si="184"/>
        <v>0</v>
      </c>
      <c r="U481">
        <f t="shared" si="166"/>
        <v>0.25557534364381856</v>
      </c>
      <c r="V481">
        <f t="shared" si="167"/>
        <v>0</v>
      </c>
      <c r="W481">
        <f t="shared" si="171"/>
        <v>-9.351006459030814E-2</v>
      </c>
      <c r="X481">
        <f t="shared" si="172"/>
        <v>3.7559203358312789E-3</v>
      </c>
      <c r="Y481">
        <f t="shared" si="173"/>
        <v>-0.10306981459046738</v>
      </c>
      <c r="Z481">
        <f t="shared" si="174"/>
        <v>1.9614749789135643E-2</v>
      </c>
      <c r="AA481">
        <f t="shared" si="175"/>
        <v>0</v>
      </c>
      <c r="AB481">
        <f t="shared" si="176"/>
        <v>0</v>
      </c>
      <c r="AC481">
        <f t="shared" si="177"/>
        <v>0</v>
      </c>
      <c r="AD481">
        <f t="shared" si="178"/>
        <v>0</v>
      </c>
      <c r="AE481">
        <f t="shared" si="179"/>
        <v>0</v>
      </c>
      <c r="AF481">
        <f t="shared" si="180"/>
        <v>0</v>
      </c>
      <c r="AG481">
        <f t="shared" si="181"/>
        <v>0.32216139607731914</v>
      </c>
      <c r="AH481">
        <f t="shared" si="182"/>
        <v>0</v>
      </c>
      <c r="AI481">
        <f t="shared" si="183"/>
        <v>0</v>
      </c>
      <c r="AJ481">
        <f t="shared" si="168"/>
        <v>0.40452753066532909</v>
      </c>
    </row>
    <row r="482" spans="1:36" x14ac:dyDescent="0.35">
      <c r="A482">
        <v>647</v>
      </c>
      <c r="B482">
        <v>1</v>
      </c>
      <c r="C482" s="6">
        <f t="shared" si="165"/>
        <v>0.26400609029186511</v>
      </c>
      <c r="D482" t="s">
        <v>15</v>
      </c>
      <c r="E482">
        <v>1</v>
      </c>
      <c r="F482">
        <v>24</v>
      </c>
      <c r="G482">
        <v>2886</v>
      </c>
      <c r="H482">
        <v>3</v>
      </c>
      <c r="I482">
        <v>3</v>
      </c>
      <c r="J482">
        <f t="shared" si="184"/>
        <v>0</v>
      </c>
      <c r="K482">
        <f t="shared" si="184"/>
        <v>0</v>
      </c>
      <c r="L482">
        <f t="shared" si="184"/>
        <v>1</v>
      </c>
      <c r="M482">
        <f t="shared" si="184"/>
        <v>0</v>
      </c>
      <c r="N482">
        <f t="shared" si="184"/>
        <v>0</v>
      </c>
      <c r="O482">
        <f t="shared" si="184"/>
        <v>0</v>
      </c>
      <c r="P482">
        <f t="shared" si="184"/>
        <v>0</v>
      </c>
      <c r="Q482">
        <f t="shared" si="184"/>
        <v>0</v>
      </c>
      <c r="R482">
        <f t="shared" si="184"/>
        <v>0</v>
      </c>
      <c r="U482">
        <f t="shared" si="166"/>
        <v>0.25557534364381856</v>
      </c>
      <c r="V482">
        <f t="shared" si="167"/>
        <v>1.9950234306164638E-3</v>
      </c>
      <c r="W482">
        <f t="shared" si="171"/>
        <v>-8.9769662006695811E-2</v>
      </c>
      <c r="X482">
        <f t="shared" si="172"/>
        <v>5.1715582486684493E-3</v>
      </c>
      <c r="Y482">
        <f t="shared" si="173"/>
        <v>-0.10306981459046738</v>
      </c>
      <c r="Z482">
        <f t="shared" si="174"/>
        <v>1.9614749789135643E-2</v>
      </c>
      <c r="AA482">
        <f t="shared" si="175"/>
        <v>0</v>
      </c>
      <c r="AB482">
        <f t="shared" si="176"/>
        <v>0</v>
      </c>
      <c r="AC482">
        <f t="shared" si="177"/>
        <v>0.1744888917767892</v>
      </c>
      <c r="AD482">
        <f t="shared" si="178"/>
        <v>0</v>
      </c>
      <c r="AE482">
        <f t="shared" si="179"/>
        <v>0</v>
      </c>
      <c r="AF482">
        <f t="shared" si="180"/>
        <v>0</v>
      </c>
      <c r="AG482">
        <f t="shared" si="181"/>
        <v>0</v>
      </c>
      <c r="AH482">
        <f t="shared" si="182"/>
        <v>0</v>
      </c>
      <c r="AI482">
        <f t="shared" si="183"/>
        <v>0</v>
      </c>
      <c r="AJ482">
        <f t="shared" si="168"/>
        <v>0.26400609029186511</v>
      </c>
    </row>
    <row r="483" spans="1:36" x14ac:dyDescent="0.35">
      <c r="A483">
        <v>648</v>
      </c>
      <c r="B483">
        <v>1</v>
      </c>
      <c r="C483" s="6">
        <f t="shared" si="165"/>
        <v>0.45442583483056376</v>
      </c>
      <c r="D483" t="s">
        <v>21</v>
      </c>
      <c r="E483">
        <v>0</v>
      </c>
      <c r="F483">
        <v>30</v>
      </c>
      <c r="G483">
        <v>2033</v>
      </c>
      <c r="H483">
        <v>1</v>
      </c>
      <c r="I483">
        <v>3</v>
      </c>
      <c r="J483">
        <f t="shared" ref="J483:R492" si="185">IF($D483=J$1,1,0)</f>
        <v>0</v>
      </c>
      <c r="K483">
        <f t="shared" si="185"/>
        <v>0</v>
      </c>
      <c r="L483">
        <f t="shared" si="185"/>
        <v>0</v>
      </c>
      <c r="M483">
        <f t="shared" si="185"/>
        <v>0</v>
      </c>
      <c r="N483">
        <f t="shared" si="185"/>
        <v>0</v>
      </c>
      <c r="O483">
        <f t="shared" si="185"/>
        <v>0</v>
      </c>
      <c r="P483">
        <f t="shared" si="185"/>
        <v>1</v>
      </c>
      <c r="Q483">
        <f t="shared" si="185"/>
        <v>0</v>
      </c>
      <c r="R483">
        <f t="shared" si="185"/>
        <v>0</v>
      </c>
      <c r="U483">
        <f t="shared" si="166"/>
        <v>0.25557534364381856</v>
      </c>
      <c r="V483">
        <f t="shared" si="167"/>
        <v>0</v>
      </c>
      <c r="W483">
        <f t="shared" si="171"/>
        <v>-0.11221207750836976</v>
      </c>
      <c r="X483">
        <f t="shared" si="172"/>
        <v>3.6430276921493271E-3</v>
      </c>
      <c r="Y483">
        <f t="shared" si="173"/>
        <v>-3.4356604863489126E-2</v>
      </c>
      <c r="Z483">
        <f t="shared" si="174"/>
        <v>1.9614749789135643E-2</v>
      </c>
      <c r="AA483">
        <f t="shared" si="175"/>
        <v>0</v>
      </c>
      <c r="AB483">
        <f t="shared" si="176"/>
        <v>0</v>
      </c>
      <c r="AC483">
        <f t="shared" si="177"/>
        <v>0</v>
      </c>
      <c r="AD483">
        <f t="shared" si="178"/>
        <v>0</v>
      </c>
      <c r="AE483">
        <f t="shared" si="179"/>
        <v>0</v>
      </c>
      <c r="AF483">
        <f t="shared" si="180"/>
        <v>0</v>
      </c>
      <c r="AG483">
        <f t="shared" si="181"/>
        <v>0.32216139607731914</v>
      </c>
      <c r="AH483">
        <f t="shared" si="182"/>
        <v>0</v>
      </c>
      <c r="AI483">
        <f t="shared" si="183"/>
        <v>0</v>
      </c>
      <c r="AJ483">
        <f t="shared" si="168"/>
        <v>0.45442583483056376</v>
      </c>
    </row>
    <row r="484" spans="1:36" x14ac:dyDescent="0.35">
      <c r="A484">
        <v>649</v>
      </c>
      <c r="B484">
        <v>0</v>
      </c>
      <c r="C484" s="6">
        <f t="shared" si="165"/>
        <v>0.11829685193127583</v>
      </c>
      <c r="D484" t="s">
        <v>13</v>
      </c>
      <c r="E484">
        <v>1</v>
      </c>
      <c r="F484">
        <v>34</v>
      </c>
      <c r="G484">
        <v>3622</v>
      </c>
      <c r="H484">
        <v>4</v>
      </c>
      <c r="I484">
        <v>3</v>
      </c>
      <c r="J484">
        <f t="shared" si="185"/>
        <v>0</v>
      </c>
      <c r="K484">
        <f t="shared" si="185"/>
        <v>1</v>
      </c>
      <c r="L484">
        <f t="shared" si="185"/>
        <v>0</v>
      </c>
      <c r="M484">
        <f t="shared" si="185"/>
        <v>0</v>
      </c>
      <c r="N484">
        <f t="shared" si="185"/>
        <v>0</v>
      </c>
      <c r="O484">
        <f t="shared" si="185"/>
        <v>0</v>
      </c>
      <c r="P484">
        <f t="shared" si="185"/>
        <v>0</v>
      </c>
      <c r="Q484">
        <f t="shared" si="185"/>
        <v>0</v>
      </c>
      <c r="R484">
        <f t="shared" si="185"/>
        <v>0</v>
      </c>
      <c r="U484">
        <f t="shared" si="166"/>
        <v>0.25557534364381856</v>
      </c>
      <c r="V484">
        <f t="shared" si="167"/>
        <v>1.9950234306164638E-3</v>
      </c>
      <c r="W484">
        <f t="shared" si="171"/>
        <v>-0.12717368784281907</v>
      </c>
      <c r="X484">
        <f t="shared" si="172"/>
        <v>6.4904310383496616E-3</v>
      </c>
      <c r="Y484">
        <f t="shared" si="173"/>
        <v>-0.13742641945395651</v>
      </c>
      <c r="Z484">
        <f t="shared" si="174"/>
        <v>1.9614749789135643E-2</v>
      </c>
      <c r="AA484">
        <f t="shared" si="175"/>
        <v>0</v>
      </c>
      <c r="AB484">
        <f t="shared" si="176"/>
        <v>9.9221411326131048E-2</v>
      </c>
      <c r="AC484">
        <f t="shared" si="177"/>
        <v>0</v>
      </c>
      <c r="AD484">
        <f t="shared" si="178"/>
        <v>0</v>
      </c>
      <c r="AE484">
        <f t="shared" si="179"/>
        <v>0</v>
      </c>
      <c r="AF484">
        <f t="shared" si="180"/>
        <v>0</v>
      </c>
      <c r="AG484">
        <f t="shared" si="181"/>
        <v>0</v>
      </c>
      <c r="AH484">
        <f t="shared" si="182"/>
        <v>0</v>
      </c>
      <c r="AI484">
        <f t="shared" si="183"/>
        <v>0</v>
      </c>
      <c r="AJ484">
        <f t="shared" si="168"/>
        <v>0.11829685193127583</v>
      </c>
    </row>
    <row r="485" spans="1:36" x14ac:dyDescent="0.35">
      <c r="A485">
        <v>650</v>
      </c>
      <c r="B485">
        <v>1</v>
      </c>
      <c r="C485" s="6">
        <f t="shared" si="165"/>
        <v>0.2485512710184424</v>
      </c>
      <c r="D485" t="s">
        <v>10</v>
      </c>
      <c r="E485">
        <v>1</v>
      </c>
      <c r="F485">
        <v>31</v>
      </c>
      <c r="G485">
        <v>4233</v>
      </c>
      <c r="H485">
        <v>1</v>
      </c>
      <c r="I485">
        <v>3</v>
      </c>
      <c r="J485">
        <f t="shared" si="185"/>
        <v>1</v>
      </c>
      <c r="K485">
        <f t="shared" si="185"/>
        <v>0</v>
      </c>
      <c r="L485">
        <f t="shared" si="185"/>
        <v>0</v>
      </c>
      <c r="M485">
        <f t="shared" si="185"/>
        <v>0</v>
      </c>
      <c r="N485">
        <f t="shared" si="185"/>
        <v>0</v>
      </c>
      <c r="O485">
        <f t="shared" si="185"/>
        <v>0</v>
      </c>
      <c r="P485">
        <f t="shared" si="185"/>
        <v>0</v>
      </c>
      <c r="Q485">
        <f t="shared" si="185"/>
        <v>0</v>
      </c>
      <c r="R485">
        <f t="shared" si="185"/>
        <v>0</v>
      </c>
      <c r="U485">
        <f t="shared" si="166"/>
        <v>0.25557534364381856</v>
      </c>
      <c r="V485">
        <f t="shared" si="167"/>
        <v>1.9950234306164638E-3</v>
      </c>
      <c r="W485">
        <f t="shared" si="171"/>
        <v>-0.11595248009198209</v>
      </c>
      <c r="X485">
        <f t="shared" si="172"/>
        <v>7.5853104873920812E-3</v>
      </c>
      <c r="Y485">
        <f t="shared" si="173"/>
        <v>-3.4356604863489126E-2</v>
      </c>
      <c r="Z485">
        <f t="shared" si="174"/>
        <v>1.9614749789135643E-2</v>
      </c>
      <c r="AA485">
        <f t="shared" si="175"/>
        <v>0.11408992862295086</v>
      </c>
      <c r="AB485">
        <f t="shared" si="176"/>
        <v>0</v>
      </c>
      <c r="AC485">
        <f t="shared" si="177"/>
        <v>0</v>
      </c>
      <c r="AD485">
        <f t="shared" si="178"/>
        <v>0</v>
      </c>
      <c r="AE485">
        <f t="shared" si="179"/>
        <v>0</v>
      </c>
      <c r="AF485">
        <f t="shared" si="180"/>
        <v>0</v>
      </c>
      <c r="AG485">
        <f t="shared" si="181"/>
        <v>0</v>
      </c>
      <c r="AH485">
        <f t="shared" si="182"/>
        <v>0</v>
      </c>
      <c r="AI485">
        <f t="shared" si="183"/>
        <v>0</v>
      </c>
      <c r="AJ485">
        <f t="shared" si="168"/>
        <v>0.2485512710184424</v>
      </c>
    </row>
    <row r="486" spans="1:36" x14ac:dyDescent="0.35">
      <c r="A486">
        <v>652</v>
      </c>
      <c r="B486">
        <v>0</v>
      </c>
      <c r="C486" s="6">
        <f t="shared" si="165"/>
        <v>0.18793463122448667</v>
      </c>
      <c r="D486" t="s">
        <v>15</v>
      </c>
      <c r="E486">
        <v>0</v>
      </c>
      <c r="F486">
        <v>35</v>
      </c>
      <c r="G486">
        <v>3681</v>
      </c>
      <c r="H486">
        <v>4</v>
      </c>
      <c r="I486">
        <v>3</v>
      </c>
      <c r="J486">
        <f t="shared" si="185"/>
        <v>0</v>
      </c>
      <c r="K486">
        <f t="shared" si="185"/>
        <v>0</v>
      </c>
      <c r="L486">
        <f t="shared" si="185"/>
        <v>1</v>
      </c>
      <c r="M486">
        <f t="shared" si="185"/>
        <v>0</v>
      </c>
      <c r="N486">
        <f t="shared" si="185"/>
        <v>0</v>
      </c>
      <c r="O486">
        <f t="shared" si="185"/>
        <v>0</v>
      </c>
      <c r="P486">
        <f t="shared" si="185"/>
        <v>0</v>
      </c>
      <c r="Q486">
        <f t="shared" si="185"/>
        <v>0</v>
      </c>
      <c r="R486">
        <f t="shared" si="185"/>
        <v>0</v>
      </c>
      <c r="U486">
        <f t="shared" si="166"/>
        <v>0.25557534364381856</v>
      </c>
      <c r="V486">
        <f t="shared" si="167"/>
        <v>0</v>
      </c>
      <c r="W486">
        <f t="shared" si="171"/>
        <v>-0.1309140904264314</v>
      </c>
      <c r="X486">
        <f t="shared" si="172"/>
        <v>6.5961558951311726E-3</v>
      </c>
      <c r="Y486">
        <f t="shared" si="173"/>
        <v>-0.13742641945395651</v>
      </c>
      <c r="Z486">
        <f t="shared" si="174"/>
        <v>1.9614749789135643E-2</v>
      </c>
      <c r="AA486">
        <f t="shared" si="175"/>
        <v>0</v>
      </c>
      <c r="AB486">
        <f t="shared" si="176"/>
        <v>0</v>
      </c>
      <c r="AC486">
        <f t="shared" si="177"/>
        <v>0.1744888917767892</v>
      </c>
      <c r="AD486">
        <f t="shared" si="178"/>
        <v>0</v>
      </c>
      <c r="AE486">
        <f t="shared" si="179"/>
        <v>0</v>
      </c>
      <c r="AF486">
        <f t="shared" si="180"/>
        <v>0</v>
      </c>
      <c r="AG486">
        <f t="shared" si="181"/>
        <v>0</v>
      </c>
      <c r="AH486">
        <f t="shared" si="182"/>
        <v>0</v>
      </c>
      <c r="AI486">
        <f t="shared" si="183"/>
        <v>0</v>
      </c>
      <c r="AJ486">
        <f t="shared" si="168"/>
        <v>0.18793463122448667</v>
      </c>
    </row>
    <row r="487" spans="1:36" x14ac:dyDescent="0.35">
      <c r="A487">
        <v>653</v>
      </c>
      <c r="B487">
        <v>0</v>
      </c>
      <c r="C487" s="6">
        <f t="shared" si="165"/>
        <v>0.16219851871186314</v>
      </c>
      <c r="D487" t="s">
        <v>10</v>
      </c>
      <c r="E487">
        <v>5</v>
      </c>
      <c r="F487">
        <v>31</v>
      </c>
      <c r="G487">
        <v>5460</v>
      </c>
      <c r="H487">
        <v>4</v>
      </c>
      <c r="I487">
        <v>4</v>
      </c>
      <c r="J487">
        <f t="shared" si="185"/>
        <v>1</v>
      </c>
      <c r="K487">
        <f t="shared" si="185"/>
        <v>0</v>
      </c>
      <c r="L487">
        <f t="shared" si="185"/>
        <v>0</v>
      </c>
      <c r="M487">
        <f t="shared" si="185"/>
        <v>0</v>
      </c>
      <c r="N487">
        <f t="shared" si="185"/>
        <v>0</v>
      </c>
      <c r="O487">
        <f t="shared" si="185"/>
        <v>0</v>
      </c>
      <c r="P487">
        <f t="shared" si="185"/>
        <v>0</v>
      </c>
      <c r="Q487">
        <f t="shared" si="185"/>
        <v>0</v>
      </c>
      <c r="R487">
        <f t="shared" si="185"/>
        <v>0</v>
      </c>
      <c r="U487">
        <f t="shared" si="166"/>
        <v>0.25557534364381856</v>
      </c>
      <c r="V487">
        <f t="shared" si="167"/>
        <v>9.9751171530823197E-3</v>
      </c>
      <c r="W487">
        <f t="shared" si="171"/>
        <v>-0.11595248009198209</v>
      </c>
      <c r="X487">
        <f t="shared" si="172"/>
        <v>9.7840291191024723E-3</v>
      </c>
      <c r="Y487">
        <f t="shared" si="173"/>
        <v>-0.13742641945395651</v>
      </c>
      <c r="Z487">
        <f t="shared" si="174"/>
        <v>2.6152999718847523E-2</v>
      </c>
      <c r="AA487">
        <f t="shared" si="175"/>
        <v>0.11408992862295086</v>
      </c>
      <c r="AB487">
        <f t="shared" si="176"/>
        <v>0</v>
      </c>
      <c r="AC487">
        <f t="shared" si="177"/>
        <v>0</v>
      </c>
      <c r="AD487">
        <f t="shared" si="178"/>
        <v>0</v>
      </c>
      <c r="AE487">
        <f t="shared" si="179"/>
        <v>0</v>
      </c>
      <c r="AF487">
        <f t="shared" si="180"/>
        <v>0</v>
      </c>
      <c r="AG487">
        <f t="shared" si="181"/>
        <v>0</v>
      </c>
      <c r="AH487">
        <f t="shared" si="182"/>
        <v>0</v>
      </c>
      <c r="AI487">
        <f t="shared" si="183"/>
        <v>0</v>
      </c>
      <c r="AJ487">
        <f t="shared" si="168"/>
        <v>0.16219851871186314</v>
      </c>
    </row>
    <row r="488" spans="1:36" x14ac:dyDescent="0.35">
      <c r="A488">
        <v>655</v>
      </c>
      <c r="B488">
        <v>0</v>
      </c>
      <c r="C488" s="6">
        <f t="shared" si="165"/>
        <v>0.1742698078989014</v>
      </c>
      <c r="D488" t="s">
        <v>13</v>
      </c>
      <c r="E488">
        <v>0</v>
      </c>
      <c r="F488">
        <v>27</v>
      </c>
      <c r="G488">
        <v>2187</v>
      </c>
      <c r="H488">
        <v>3</v>
      </c>
      <c r="I488">
        <v>3</v>
      </c>
      <c r="J488">
        <f t="shared" si="185"/>
        <v>0</v>
      </c>
      <c r="K488">
        <f t="shared" si="185"/>
        <v>1</v>
      </c>
      <c r="L488">
        <f t="shared" si="185"/>
        <v>0</v>
      </c>
      <c r="M488">
        <f t="shared" si="185"/>
        <v>0</v>
      </c>
      <c r="N488">
        <f t="shared" si="185"/>
        <v>0</v>
      </c>
      <c r="O488">
        <f t="shared" si="185"/>
        <v>0</v>
      </c>
      <c r="P488">
        <f t="shared" si="185"/>
        <v>0</v>
      </c>
      <c r="Q488">
        <f t="shared" si="185"/>
        <v>0</v>
      </c>
      <c r="R488">
        <f t="shared" si="185"/>
        <v>0</v>
      </c>
      <c r="U488">
        <f t="shared" si="166"/>
        <v>0.25557534364381856</v>
      </c>
      <c r="V488">
        <f t="shared" si="167"/>
        <v>0</v>
      </c>
      <c r="W488">
        <f t="shared" si="171"/>
        <v>-0.10099086975753278</v>
      </c>
      <c r="X488">
        <f t="shared" si="172"/>
        <v>3.91898748781632E-3</v>
      </c>
      <c r="Y488">
        <f t="shared" si="173"/>
        <v>-0.10306981459046738</v>
      </c>
      <c r="Z488">
        <f t="shared" si="174"/>
        <v>1.9614749789135643E-2</v>
      </c>
      <c r="AA488">
        <f t="shared" si="175"/>
        <v>0</v>
      </c>
      <c r="AB488">
        <f t="shared" si="176"/>
        <v>9.9221411326131048E-2</v>
      </c>
      <c r="AC488">
        <f t="shared" si="177"/>
        <v>0</v>
      </c>
      <c r="AD488">
        <f t="shared" si="178"/>
        <v>0</v>
      </c>
      <c r="AE488">
        <f t="shared" si="179"/>
        <v>0</v>
      </c>
      <c r="AF488">
        <f t="shared" si="180"/>
        <v>0</v>
      </c>
      <c r="AG488">
        <f t="shared" si="181"/>
        <v>0</v>
      </c>
      <c r="AH488">
        <f t="shared" si="182"/>
        <v>0</v>
      </c>
      <c r="AI488">
        <f t="shared" si="183"/>
        <v>0</v>
      </c>
      <c r="AJ488">
        <f t="shared" si="168"/>
        <v>0.1742698078989014</v>
      </c>
    </row>
    <row r="489" spans="1:36" x14ac:dyDescent="0.35">
      <c r="A489">
        <v>656</v>
      </c>
      <c r="B489">
        <v>0</v>
      </c>
      <c r="C489" s="6">
        <f t="shared" si="165"/>
        <v>0.16701660775690763</v>
      </c>
      <c r="D489" t="s">
        <v>10</v>
      </c>
      <c r="E489">
        <v>1</v>
      </c>
      <c r="F489">
        <v>37</v>
      </c>
      <c r="G489">
        <v>9602</v>
      </c>
      <c r="H489">
        <v>3</v>
      </c>
      <c r="I489">
        <v>3</v>
      </c>
      <c r="J489">
        <f t="shared" si="185"/>
        <v>1</v>
      </c>
      <c r="K489">
        <f t="shared" si="185"/>
        <v>0</v>
      </c>
      <c r="L489">
        <f t="shared" si="185"/>
        <v>0</v>
      </c>
      <c r="M489">
        <f t="shared" si="185"/>
        <v>0</v>
      </c>
      <c r="N489">
        <f t="shared" si="185"/>
        <v>0</v>
      </c>
      <c r="O489">
        <f t="shared" si="185"/>
        <v>0</v>
      </c>
      <c r="P489">
        <f t="shared" si="185"/>
        <v>0</v>
      </c>
      <c r="Q489">
        <f t="shared" si="185"/>
        <v>0</v>
      </c>
      <c r="R489">
        <f t="shared" si="185"/>
        <v>0</v>
      </c>
      <c r="U489">
        <f t="shared" si="166"/>
        <v>0.25557534364381856</v>
      </c>
      <c r="V489">
        <f t="shared" si="167"/>
        <v>1.9950234306164638E-3</v>
      </c>
      <c r="W489">
        <f t="shared" si="171"/>
        <v>-0.13839489559365603</v>
      </c>
      <c r="X489">
        <f t="shared" si="172"/>
        <v>1.7206272454509512E-2</v>
      </c>
      <c r="Y489">
        <f t="shared" si="173"/>
        <v>-0.10306981459046738</v>
      </c>
      <c r="Z489">
        <f t="shared" si="174"/>
        <v>1.9614749789135643E-2</v>
      </c>
      <c r="AA489">
        <f t="shared" si="175"/>
        <v>0.11408992862295086</v>
      </c>
      <c r="AB489">
        <f t="shared" si="176"/>
        <v>0</v>
      </c>
      <c r="AC489">
        <f t="shared" si="177"/>
        <v>0</v>
      </c>
      <c r="AD489">
        <f t="shared" si="178"/>
        <v>0</v>
      </c>
      <c r="AE489">
        <f t="shared" si="179"/>
        <v>0</v>
      </c>
      <c r="AF489">
        <f t="shared" si="180"/>
        <v>0</v>
      </c>
      <c r="AG489">
        <f t="shared" si="181"/>
        <v>0</v>
      </c>
      <c r="AH489">
        <f t="shared" si="182"/>
        <v>0</v>
      </c>
      <c r="AI489">
        <f t="shared" si="183"/>
        <v>0</v>
      </c>
      <c r="AJ489">
        <f t="shared" si="168"/>
        <v>0.16701660775690763</v>
      </c>
    </row>
    <row r="490" spans="1:36" x14ac:dyDescent="0.35">
      <c r="A490">
        <v>657</v>
      </c>
      <c r="B490">
        <v>0</v>
      </c>
      <c r="C490" s="6">
        <f t="shared" si="165"/>
        <v>0.23597220427227339</v>
      </c>
      <c r="D490" t="s">
        <v>13</v>
      </c>
      <c r="E490">
        <v>0</v>
      </c>
      <c r="F490">
        <v>20</v>
      </c>
      <c r="G490">
        <v>2836</v>
      </c>
      <c r="H490">
        <v>2</v>
      </c>
      <c r="I490">
        <v>3</v>
      </c>
      <c r="J490">
        <f t="shared" si="185"/>
        <v>0</v>
      </c>
      <c r="K490">
        <f t="shared" si="185"/>
        <v>1</v>
      </c>
      <c r="L490">
        <f t="shared" si="185"/>
        <v>0</v>
      </c>
      <c r="M490">
        <f t="shared" si="185"/>
        <v>0</v>
      </c>
      <c r="N490">
        <f t="shared" si="185"/>
        <v>0</v>
      </c>
      <c r="O490">
        <f t="shared" si="185"/>
        <v>0</v>
      </c>
      <c r="P490">
        <f t="shared" si="185"/>
        <v>0</v>
      </c>
      <c r="Q490">
        <f t="shared" si="185"/>
        <v>0</v>
      </c>
      <c r="R490">
        <f t="shared" si="185"/>
        <v>0</v>
      </c>
      <c r="U490">
        <f t="shared" si="166"/>
        <v>0.25557534364381856</v>
      </c>
      <c r="V490">
        <f t="shared" si="167"/>
        <v>0</v>
      </c>
      <c r="W490">
        <f t="shared" si="171"/>
        <v>-7.4808051672246509E-2</v>
      </c>
      <c r="X490">
        <f t="shared" si="172"/>
        <v>5.0819609124129325E-3</v>
      </c>
      <c r="Y490">
        <f t="shared" si="173"/>
        <v>-6.8713209726978253E-2</v>
      </c>
      <c r="Z490">
        <f t="shared" si="174"/>
        <v>1.9614749789135643E-2</v>
      </c>
      <c r="AA490">
        <f t="shared" si="175"/>
        <v>0</v>
      </c>
      <c r="AB490">
        <f t="shared" si="176"/>
        <v>9.9221411326131048E-2</v>
      </c>
      <c r="AC490">
        <f t="shared" si="177"/>
        <v>0</v>
      </c>
      <c r="AD490">
        <f t="shared" si="178"/>
        <v>0</v>
      </c>
      <c r="AE490">
        <f t="shared" si="179"/>
        <v>0</v>
      </c>
      <c r="AF490">
        <f t="shared" si="180"/>
        <v>0</v>
      </c>
      <c r="AG490">
        <f t="shared" si="181"/>
        <v>0</v>
      </c>
      <c r="AH490">
        <f t="shared" si="182"/>
        <v>0</v>
      </c>
      <c r="AI490">
        <f t="shared" si="183"/>
        <v>0</v>
      </c>
      <c r="AJ490">
        <f t="shared" si="168"/>
        <v>0.23597220427227339</v>
      </c>
    </row>
    <row r="491" spans="1:36" x14ac:dyDescent="0.35">
      <c r="A491">
        <v>659</v>
      </c>
      <c r="B491">
        <v>0</v>
      </c>
      <c r="C491" s="6">
        <f t="shared" si="165"/>
        <v>9.7114808326007607E-3</v>
      </c>
      <c r="D491" t="s">
        <v>19</v>
      </c>
      <c r="E491">
        <v>2</v>
      </c>
      <c r="F491">
        <v>42</v>
      </c>
      <c r="G491">
        <v>4089</v>
      </c>
      <c r="H491">
        <v>4</v>
      </c>
      <c r="I491">
        <v>3</v>
      </c>
      <c r="J491">
        <f t="shared" si="185"/>
        <v>0</v>
      </c>
      <c r="K491">
        <f t="shared" si="185"/>
        <v>0</v>
      </c>
      <c r="L491">
        <f t="shared" si="185"/>
        <v>0</v>
      </c>
      <c r="M491">
        <f t="shared" si="185"/>
        <v>0</v>
      </c>
      <c r="N491">
        <f t="shared" si="185"/>
        <v>1</v>
      </c>
      <c r="O491">
        <f t="shared" si="185"/>
        <v>0</v>
      </c>
      <c r="P491">
        <f t="shared" si="185"/>
        <v>0</v>
      </c>
      <c r="Q491">
        <f t="shared" si="185"/>
        <v>0</v>
      </c>
      <c r="R491">
        <f t="shared" si="185"/>
        <v>0</v>
      </c>
      <c r="U491">
        <f t="shared" si="166"/>
        <v>0.25557534364381856</v>
      </c>
      <c r="V491">
        <f t="shared" si="167"/>
        <v>3.9900468612329276E-3</v>
      </c>
      <c r="W491">
        <f t="shared" si="171"/>
        <v>-0.15709690851171768</v>
      </c>
      <c r="X491">
        <f t="shared" si="172"/>
        <v>7.3272701589761919E-3</v>
      </c>
      <c r="Y491">
        <f t="shared" si="173"/>
        <v>-0.13742641945395651</v>
      </c>
      <c r="Z491">
        <f t="shared" si="174"/>
        <v>1.9614749789135643E-2</v>
      </c>
      <c r="AA491">
        <f t="shared" si="175"/>
        <v>0</v>
      </c>
      <c r="AB491">
        <f t="shared" si="176"/>
        <v>0</v>
      </c>
      <c r="AC491">
        <f t="shared" si="177"/>
        <v>0</v>
      </c>
      <c r="AD491">
        <f t="shared" si="178"/>
        <v>0</v>
      </c>
      <c r="AE491">
        <f t="shared" si="179"/>
        <v>1.7727398345111601E-2</v>
      </c>
      <c r="AF491">
        <f t="shared" si="180"/>
        <v>0</v>
      </c>
      <c r="AG491">
        <f t="shared" si="181"/>
        <v>0</v>
      </c>
      <c r="AH491">
        <f t="shared" si="182"/>
        <v>0</v>
      </c>
      <c r="AI491">
        <f t="shared" si="183"/>
        <v>0</v>
      </c>
      <c r="AJ491">
        <f t="shared" si="168"/>
        <v>9.7114808326007607E-3</v>
      </c>
    </row>
    <row r="492" spans="1:36" x14ac:dyDescent="0.35">
      <c r="A492">
        <v>661</v>
      </c>
      <c r="B492">
        <v>0</v>
      </c>
      <c r="C492" s="6">
        <f t="shared" si="165"/>
        <v>-3.437271513296801E-2</v>
      </c>
      <c r="D492" t="s">
        <v>22</v>
      </c>
      <c r="E492">
        <v>0</v>
      </c>
      <c r="F492">
        <v>43</v>
      </c>
      <c r="G492">
        <v>16627</v>
      </c>
      <c r="H492">
        <v>4</v>
      </c>
      <c r="I492">
        <v>3</v>
      </c>
      <c r="J492">
        <f t="shared" si="185"/>
        <v>0</v>
      </c>
      <c r="K492">
        <f t="shared" si="185"/>
        <v>0</v>
      </c>
      <c r="L492">
        <f t="shared" si="185"/>
        <v>0</v>
      </c>
      <c r="M492">
        <f t="shared" si="185"/>
        <v>0</v>
      </c>
      <c r="N492">
        <f t="shared" si="185"/>
        <v>0</v>
      </c>
      <c r="O492">
        <f t="shared" si="185"/>
        <v>0</v>
      </c>
      <c r="P492">
        <f t="shared" si="185"/>
        <v>0</v>
      </c>
      <c r="Q492">
        <f t="shared" si="185"/>
        <v>1</v>
      </c>
      <c r="R492">
        <f t="shared" si="185"/>
        <v>0</v>
      </c>
      <c r="U492">
        <f t="shared" si="166"/>
        <v>0.25557534364381856</v>
      </c>
      <c r="V492">
        <f t="shared" si="167"/>
        <v>0</v>
      </c>
      <c r="W492">
        <f t="shared" si="171"/>
        <v>-0.16083731109533</v>
      </c>
      <c r="X492">
        <f t="shared" si="172"/>
        <v>2.9794698198409672E-2</v>
      </c>
      <c r="Y492">
        <f t="shared" si="173"/>
        <v>-0.13742641945395651</v>
      </c>
      <c r="Z492">
        <f t="shared" si="174"/>
        <v>1.9614749789135643E-2</v>
      </c>
      <c r="AA492">
        <f t="shared" si="175"/>
        <v>0</v>
      </c>
      <c r="AB492">
        <f t="shared" si="176"/>
        <v>0</v>
      </c>
      <c r="AC492">
        <f t="shared" si="177"/>
        <v>0</v>
      </c>
      <c r="AD492">
        <f t="shared" si="178"/>
        <v>0</v>
      </c>
      <c r="AE492">
        <f t="shared" si="179"/>
        <v>0</v>
      </c>
      <c r="AF492">
        <f t="shared" si="180"/>
        <v>0</v>
      </c>
      <c r="AG492">
        <f t="shared" si="181"/>
        <v>0</v>
      </c>
      <c r="AH492">
        <f t="shared" si="182"/>
        <v>-4.1093776215045383E-2</v>
      </c>
      <c r="AI492">
        <f t="shared" si="183"/>
        <v>0</v>
      </c>
      <c r="AJ492">
        <f t="shared" si="168"/>
        <v>-3.437271513296801E-2</v>
      </c>
    </row>
    <row r="493" spans="1:36" x14ac:dyDescent="0.35">
      <c r="A493">
        <v>662</v>
      </c>
      <c r="B493">
        <v>0</v>
      </c>
      <c r="C493" s="6">
        <f t="shared" si="165"/>
        <v>0.20261271019139176</v>
      </c>
      <c r="D493" t="s">
        <v>13</v>
      </c>
      <c r="E493">
        <v>0</v>
      </c>
      <c r="F493">
        <v>38</v>
      </c>
      <c r="G493">
        <v>2619</v>
      </c>
      <c r="H493">
        <v>1</v>
      </c>
      <c r="I493">
        <v>3</v>
      </c>
      <c r="J493">
        <f t="shared" ref="J493:R502" si="186">IF($D493=J$1,1,0)</f>
        <v>0</v>
      </c>
      <c r="K493">
        <f t="shared" si="186"/>
        <v>1</v>
      </c>
      <c r="L493">
        <f t="shared" si="186"/>
        <v>0</v>
      </c>
      <c r="M493">
        <f t="shared" si="186"/>
        <v>0</v>
      </c>
      <c r="N493">
        <f t="shared" si="186"/>
        <v>0</v>
      </c>
      <c r="O493">
        <f t="shared" si="186"/>
        <v>0</v>
      </c>
      <c r="P493">
        <f t="shared" si="186"/>
        <v>0</v>
      </c>
      <c r="Q493">
        <f t="shared" si="186"/>
        <v>0</v>
      </c>
      <c r="R493">
        <f t="shared" si="186"/>
        <v>0</v>
      </c>
      <c r="U493">
        <f t="shared" si="166"/>
        <v>0.25557534364381856</v>
      </c>
      <c r="V493">
        <f t="shared" si="167"/>
        <v>0</v>
      </c>
      <c r="W493">
        <f t="shared" si="171"/>
        <v>-0.14213529817726836</v>
      </c>
      <c r="X493">
        <f t="shared" si="172"/>
        <v>4.6931084730639878E-3</v>
      </c>
      <c r="Y493">
        <f t="shared" si="173"/>
        <v>-3.4356604863489126E-2</v>
      </c>
      <c r="Z493">
        <f t="shared" si="174"/>
        <v>1.9614749789135643E-2</v>
      </c>
      <c r="AA493">
        <f t="shared" si="175"/>
        <v>0</v>
      </c>
      <c r="AB493">
        <f t="shared" si="176"/>
        <v>9.9221411326131048E-2</v>
      </c>
      <c r="AC493">
        <f t="shared" si="177"/>
        <v>0</v>
      </c>
      <c r="AD493">
        <f t="shared" si="178"/>
        <v>0</v>
      </c>
      <c r="AE493">
        <f t="shared" si="179"/>
        <v>0</v>
      </c>
      <c r="AF493">
        <f t="shared" si="180"/>
        <v>0</v>
      </c>
      <c r="AG493">
        <f t="shared" si="181"/>
        <v>0</v>
      </c>
      <c r="AH493">
        <f t="shared" si="182"/>
        <v>0</v>
      </c>
      <c r="AI493">
        <f t="shared" si="183"/>
        <v>0</v>
      </c>
      <c r="AJ493">
        <f t="shared" si="168"/>
        <v>0.20261271019139176</v>
      </c>
    </row>
    <row r="494" spans="1:36" x14ac:dyDescent="0.35">
      <c r="A494">
        <v>663</v>
      </c>
      <c r="B494">
        <v>0</v>
      </c>
      <c r="C494" s="6">
        <f t="shared" si="165"/>
        <v>0.20392841869831349</v>
      </c>
      <c r="D494" t="s">
        <v>15</v>
      </c>
      <c r="E494">
        <v>4</v>
      </c>
      <c r="F494">
        <v>43</v>
      </c>
      <c r="G494">
        <v>5679</v>
      </c>
      <c r="H494">
        <v>3</v>
      </c>
      <c r="I494">
        <v>3</v>
      </c>
      <c r="J494">
        <f t="shared" si="186"/>
        <v>0</v>
      </c>
      <c r="K494">
        <f t="shared" si="186"/>
        <v>0</v>
      </c>
      <c r="L494">
        <f t="shared" si="186"/>
        <v>1</v>
      </c>
      <c r="M494">
        <f t="shared" si="186"/>
        <v>0</v>
      </c>
      <c r="N494">
        <f t="shared" si="186"/>
        <v>0</v>
      </c>
      <c r="O494">
        <f t="shared" si="186"/>
        <v>0</v>
      </c>
      <c r="P494">
        <f t="shared" si="186"/>
        <v>0</v>
      </c>
      <c r="Q494">
        <f t="shared" si="186"/>
        <v>0</v>
      </c>
      <c r="R494">
        <f t="shared" si="186"/>
        <v>0</v>
      </c>
      <c r="U494">
        <f t="shared" si="166"/>
        <v>0.25557534364381856</v>
      </c>
      <c r="V494">
        <f t="shared" si="167"/>
        <v>7.9800937224658551E-3</v>
      </c>
      <c r="W494">
        <f t="shared" si="171"/>
        <v>-0.16083731109533</v>
      </c>
      <c r="X494">
        <f t="shared" si="172"/>
        <v>1.0176465451901637E-2</v>
      </c>
      <c r="Y494">
        <f t="shared" si="173"/>
        <v>-0.10306981459046738</v>
      </c>
      <c r="Z494">
        <f t="shared" si="174"/>
        <v>1.9614749789135643E-2</v>
      </c>
      <c r="AA494">
        <f t="shared" si="175"/>
        <v>0</v>
      </c>
      <c r="AB494">
        <f t="shared" si="176"/>
        <v>0</v>
      </c>
      <c r="AC494">
        <f t="shared" si="177"/>
        <v>0.1744888917767892</v>
      </c>
      <c r="AD494">
        <f t="shared" si="178"/>
        <v>0</v>
      </c>
      <c r="AE494">
        <f t="shared" si="179"/>
        <v>0</v>
      </c>
      <c r="AF494">
        <f t="shared" si="180"/>
        <v>0</v>
      </c>
      <c r="AG494">
        <f t="shared" si="181"/>
        <v>0</v>
      </c>
      <c r="AH494">
        <f t="shared" si="182"/>
        <v>0</v>
      </c>
      <c r="AI494">
        <f t="shared" si="183"/>
        <v>0</v>
      </c>
      <c r="AJ494">
        <f t="shared" si="168"/>
        <v>0.20392841869831349</v>
      </c>
    </row>
    <row r="495" spans="1:36" x14ac:dyDescent="0.35">
      <c r="A495">
        <v>664</v>
      </c>
      <c r="B495">
        <v>0</v>
      </c>
      <c r="C495" s="6">
        <f t="shared" si="165"/>
        <v>8.8893728016222959E-2</v>
      </c>
      <c r="D495" t="s">
        <v>20</v>
      </c>
      <c r="E495">
        <v>0</v>
      </c>
      <c r="F495">
        <v>48</v>
      </c>
      <c r="G495">
        <v>15402</v>
      </c>
      <c r="H495">
        <v>1</v>
      </c>
      <c r="I495">
        <v>3</v>
      </c>
      <c r="J495">
        <f t="shared" si="186"/>
        <v>0</v>
      </c>
      <c r="K495">
        <f t="shared" si="186"/>
        <v>0</v>
      </c>
      <c r="L495">
        <f t="shared" si="186"/>
        <v>0</v>
      </c>
      <c r="M495">
        <f t="shared" si="186"/>
        <v>0</v>
      </c>
      <c r="N495">
        <f t="shared" si="186"/>
        <v>0</v>
      </c>
      <c r="O495">
        <f t="shared" si="186"/>
        <v>1</v>
      </c>
      <c r="P495">
        <f t="shared" si="186"/>
        <v>0</v>
      </c>
      <c r="Q495">
        <f t="shared" si="186"/>
        <v>0</v>
      </c>
      <c r="R495">
        <f t="shared" si="186"/>
        <v>0</v>
      </c>
      <c r="U495">
        <f t="shared" si="166"/>
        <v>0.25557534364381856</v>
      </c>
      <c r="V495">
        <f t="shared" si="167"/>
        <v>0</v>
      </c>
      <c r="W495">
        <f t="shared" si="171"/>
        <v>-0.17953932401339162</v>
      </c>
      <c r="X495">
        <f t="shared" si="172"/>
        <v>2.7599563460149502E-2</v>
      </c>
      <c r="Y495">
        <f t="shared" si="173"/>
        <v>-3.4356604863489126E-2</v>
      </c>
      <c r="Z495">
        <f t="shared" si="174"/>
        <v>1.9614749789135643E-2</v>
      </c>
      <c r="AA495">
        <f t="shared" si="175"/>
        <v>0</v>
      </c>
      <c r="AB495">
        <f t="shared" si="176"/>
        <v>0</v>
      </c>
      <c r="AC495">
        <f t="shared" si="177"/>
        <v>0</v>
      </c>
      <c r="AD495">
        <f t="shared" si="178"/>
        <v>0</v>
      </c>
      <c r="AE495">
        <f t="shared" si="179"/>
        <v>0</v>
      </c>
      <c r="AF495">
        <f t="shared" si="180"/>
        <v>0</v>
      </c>
      <c r="AG495">
        <f t="shared" si="181"/>
        <v>0</v>
      </c>
      <c r="AH495">
        <f t="shared" si="182"/>
        <v>0</v>
      </c>
      <c r="AI495">
        <f t="shared" si="183"/>
        <v>0</v>
      </c>
      <c r="AJ495">
        <f t="shared" si="168"/>
        <v>8.8893728016222959E-2</v>
      </c>
    </row>
    <row r="496" spans="1:36" x14ac:dyDescent="0.35">
      <c r="A496">
        <v>665</v>
      </c>
      <c r="B496">
        <v>0</v>
      </c>
      <c r="C496" s="6">
        <f t="shared" si="165"/>
        <v>0.18350188685225316</v>
      </c>
      <c r="D496" t="s">
        <v>24</v>
      </c>
      <c r="E496">
        <v>0</v>
      </c>
      <c r="F496">
        <v>44</v>
      </c>
      <c r="G496">
        <v>5985</v>
      </c>
      <c r="H496">
        <v>3</v>
      </c>
      <c r="I496">
        <v>3</v>
      </c>
      <c r="J496">
        <f t="shared" si="186"/>
        <v>0</v>
      </c>
      <c r="K496">
        <f t="shared" si="186"/>
        <v>0</v>
      </c>
      <c r="L496">
        <f t="shared" si="186"/>
        <v>0</v>
      </c>
      <c r="M496">
        <f t="shared" si="186"/>
        <v>0</v>
      </c>
      <c r="N496">
        <f t="shared" si="186"/>
        <v>0</v>
      </c>
      <c r="O496">
        <f t="shared" si="186"/>
        <v>0</v>
      </c>
      <c r="P496">
        <f t="shared" si="186"/>
        <v>0</v>
      </c>
      <c r="Q496">
        <f t="shared" si="186"/>
        <v>0</v>
      </c>
      <c r="R496">
        <f t="shared" si="186"/>
        <v>1</v>
      </c>
      <c r="U496">
        <f t="shared" si="166"/>
        <v>0.25557534364381856</v>
      </c>
      <c r="V496">
        <f t="shared" si="167"/>
        <v>0</v>
      </c>
      <c r="W496">
        <f t="shared" si="171"/>
        <v>-0.16457771367894231</v>
      </c>
      <c r="X496">
        <f t="shared" si="172"/>
        <v>1.0724801149785402E-2</v>
      </c>
      <c r="Y496">
        <f t="shared" si="173"/>
        <v>-0.10306981459046738</v>
      </c>
      <c r="Z496">
        <f t="shared" si="174"/>
        <v>1.9614749789135643E-2</v>
      </c>
      <c r="AA496">
        <f t="shared" si="175"/>
        <v>0</v>
      </c>
      <c r="AB496">
        <f t="shared" si="176"/>
        <v>0</v>
      </c>
      <c r="AC496">
        <f t="shared" si="177"/>
        <v>0</v>
      </c>
      <c r="AD496">
        <f t="shared" si="178"/>
        <v>0</v>
      </c>
      <c r="AE496">
        <f t="shared" si="179"/>
        <v>0</v>
      </c>
      <c r="AF496">
        <f t="shared" si="180"/>
        <v>0</v>
      </c>
      <c r="AG496">
        <f t="shared" si="181"/>
        <v>0</v>
      </c>
      <c r="AH496">
        <f t="shared" si="182"/>
        <v>0</v>
      </c>
      <c r="AI496">
        <f t="shared" si="183"/>
        <v>0.16523452053892324</v>
      </c>
      <c r="AJ496">
        <f t="shared" si="168"/>
        <v>0.18350188685225316</v>
      </c>
    </row>
    <row r="497" spans="1:36" x14ac:dyDescent="0.35">
      <c r="A497">
        <v>666</v>
      </c>
      <c r="B497">
        <v>0</v>
      </c>
      <c r="C497" s="6">
        <f t="shared" si="165"/>
        <v>0.37172941768104645</v>
      </c>
      <c r="D497" t="s">
        <v>21</v>
      </c>
      <c r="E497">
        <v>0</v>
      </c>
      <c r="F497">
        <v>34</v>
      </c>
      <c r="G497">
        <v>2579</v>
      </c>
      <c r="H497">
        <v>3</v>
      </c>
      <c r="I497">
        <v>3</v>
      </c>
      <c r="J497">
        <f t="shared" si="186"/>
        <v>0</v>
      </c>
      <c r="K497">
        <f t="shared" si="186"/>
        <v>0</v>
      </c>
      <c r="L497">
        <f t="shared" si="186"/>
        <v>0</v>
      </c>
      <c r="M497">
        <f t="shared" si="186"/>
        <v>0</v>
      </c>
      <c r="N497">
        <f t="shared" si="186"/>
        <v>0</v>
      </c>
      <c r="O497">
        <f t="shared" si="186"/>
        <v>0</v>
      </c>
      <c r="P497">
        <f t="shared" si="186"/>
        <v>1</v>
      </c>
      <c r="Q497">
        <f t="shared" si="186"/>
        <v>0</v>
      </c>
      <c r="R497">
        <f t="shared" si="186"/>
        <v>0</v>
      </c>
      <c r="U497">
        <f t="shared" si="166"/>
        <v>0.25557534364381856</v>
      </c>
      <c r="V497">
        <f t="shared" si="167"/>
        <v>0</v>
      </c>
      <c r="W497">
        <f t="shared" si="171"/>
        <v>-0.12717368784281907</v>
      </c>
      <c r="X497">
        <f t="shared" si="172"/>
        <v>4.6214306040595742E-3</v>
      </c>
      <c r="Y497">
        <f t="shared" si="173"/>
        <v>-0.10306981459046738</v>
      </c>
      <c r="Z497">
        <f t="shared" si="174"/>
        <v>1.9614749789135643E-2</v>
      </c>
      <c r="AA497">
        <f t="shared" si="175"/>
        <v>0</v>
      </c>
      <c r="AB497">
        <f t="shared" si="176"/>
        <v>0</v>
      </c>
      <c r="AC497">
        <f t="shared" si="177"/>
        <v>0</v>
      </c>
      <c r="AD497">
        <f t="shared" si="178"/>
        <v>0</v>
      </c>
      <c r="AE497">
        <f t="shared" si="179"/>
        <v>0</v>
      </c>
      <c r="AF497">
        <f t="shared" si="180"/>
        <v>0</v>
      </c>
      <c r="AG497">
        <f t="shared" si="181"/>
        <v>0.32216139607731914</v>
      </c>
      <c r="AH497">
        <f t="shared" si="182"/>
        <v>0</v>
      </c>
      <c r="AI497">
        <f t="shared" si="183"/>
        <v>0</v>
      </c>
      <c r="AJ497">
        <f t="shared" si="168"/>
        <v>0.37172941768104645</v>
      </c>
    </row>
    <row r="498" spans="1:36" x14ac:dyDescent="0.35">
      <c r="A498">
        <v>667</v>
      </c>
      <c r="B498">
        <v>1</v>
      </c>
      <c r="C498" s="6">
        <f t="shared" si="165"/>
        <v>0.46745332488031199</v>
      </c>
      <c r="D498" t="s">
        <v>21</v>
      </c>
      <c r="E498">
        <v>0</v>
      </c>
      <c r="F498">
        <v>27</v>
      </c>
      <c r="G498">
        <v>3041</v>
      </c>
      <c r="H498">
        <v>1</v>
      </c>
      <c r="I498">
        <v>3</v>
      </c>
      <c r="J498">
        <f t="shared" si="186"/>
        <v>0</v>
      </c>
      <c r="K498">
        <f t="shared" si="186"/>
        <v>0</v>
      </c>
      <c r="L498">
        <f t="shared" si="186"/>
        <v>0</v>
      </c>
      <c r="M498">
        <f t="shared" si="186"/>
        <v>0</v>
      </c>
      <c r="N498">
        <f t="shared" si="186"/>
        <v>0</v>
      </c>
      <c r="O498">
        <f t="shared" si="186"/>
        <v>0</v>
      </c>
      <c r="P498">
        <f t="shared" si="186"/>
        <v>1</v>
      </c>
      <c r="Q498">
        <f t="shared" si="186"/>
        <v>0</v>
      </c>
      <c r="R498">
        <f t="shared" si="186"/>
        <v>0</v>
      </c>
      <c r="U498">
        <f t="shared" si="166"/>
        <v>0.25557534364381856</v>
      </c>
      <c r="V498">
        <f t="shared" si="167"/>
        <v>0</v>
      </c>
      <c r="W498">
        <f t="shared" si="171"/>
        <v>-0.10099086975753278</v>
      </c>
      <c r="X498">
        <f t="shared" si="172"/>
        <v>5.4493099910605525E-3</v>
      </c>
      <c r="Y498">
        <f t="shared" si="173"/>
        <v>-3.4356604863489126E-2</v>
      </c>
      <c r="Z498">
        <f t="shared" si="174"/>
        <v>1.9614749789135643E-2</v>
      </c>
      <c r="AA498">
        <f t="shared" si="175"/>
        <v>0</v>
      </c>
      <c r="AB498">
        <f t="shared" si="176"/>
        <v>0</v>
      </c>
      <c r="AC498">
        <f t="shared" si="177"/>
        <v>0</v>
      </c>
      <c r="AD498">
        <f t="shared" si="178"/>
        <v>0</v>
      </c>
      <c r="AE498">
        <f t="shared" si="179"/>
        <v>0</v>
      </c>
      <c r="AF498">
        <f t="shared" si="180"/>
        <v>0</v>
      </c>
      <c r="AG498">
        <f t="shared" si="181"/>
        <v>0.32216139607731914</v>
      </c>
      <c r="AH498">
        <f t="shared" si="182"/>
        <v>0</v>
      </c>
      <c r="AI498">
        <f t="shared" si="183"/>
        <v>0</v>
      </c>
      <c r="AJ498">
        <f t="shared" si="168"/>
        <v>0.46745332488031199</v>
      </c>
    </row>
    <row r="499" spans="1:36" x14ac:dyDescent="0.35">
      <c r="A499">
        <v>669</v>
      </c>
      <c r="B499">
        <v>0</v>
      </c>
      <c r="C499" s="6">
        <f t="shared" si="165"/>
        <v>0.42390508445601899</v>
      </c>
      <c r="D499" t="s">
        <v>21</v>
      </c>
      <c r="E499">
        <v>1</v>
      </c>
      <c r="F499">
        <v>21</v>
      </c>
      <c r="G499">
        <v>3447</v>
      </c>
      <c r="H499">
        <v>3</v>
      </c>
      <c r="I499">
        <v>3</v>
      </c>
      <c r="J499">
        <f t="shared" si="186"/>
        <v>0</v>
      </c>
      <c r="K499">
        <f t="shared" si="186"/>
        <v>0</v>
      </c>
      <c r="L499">
        <f t="shared" si="186"/>
        <v>0</v>
      </c>
      <c r="M499">
        <f t="shared" si="186"/>
        <v>0</v>
      </c>
      <c r="N499">
        <f t="shared" si="186"/>
        <v>0</v>
      </c>
      <c r="O499">
        <f t="shared" si="186"/>
        <v>0</v>
      </c>
      <c r="P499">
        <f t="shared" si="186"/>
        <v>1</v>
      </c>
      <c r="Q499">
        <f t="shared" si="186"/>
        <v>0</v>
      </c>
      <c r="R499">
        <f t="shared" si="186"/>
        <v>0</v>
      </c>
      <c r="U499">
        <f t="shared" si="166"/>
        <v>0.25557534364381856</v>
      </c>
      <c r="V499">
        <f t="shared" si="167"/>
        <v>1.9950234306164638E-3</v>
      </c>
      <c r="W499">
        <f t="shared" si="171"/>
        <v>-7.8548454255858838E-2</v>
      </c>
      <c r="X499">
        <f t="shared" si="172"/>
        <v>6.176840361455352E-3</v>
      </c>
      <c r="Y499">
        <f t="shared" si="173"/>
        <v>-0.10306981459046738</v>
      </c>
      <c r="Z499">
        <f t="shared" si="174"/>
        <v>1.9614749789135643E-2</v>
      </c>
      <c r="AA499">
        <f t="shared" si="175"/>
        <v>0</v>
      </c>
      <c r="AB499">
        <f t="shared" si="176"/>
        <v>0</v>
      </c>
      <c r="AC499">
        <f t="shared" si="177"/>
        <v>0</v>
      </c>
      <c r="AD499">
        <f t="shared" si="178"/>
        <v>0</v>
      </c>
      <c r="AE499">
        <f t="shared" si="179"/>
        <v>0</v>
      </c>
      <c r="AF499">
        <f t="shared" si="180"/>
        <v>0</v>
      </c>
      <c r="AG499">
        <f t="shared" si="181"/>
        <v>0.32216139607731914</v>
      </c>
      <c r="AH499">
        <f t="shared" si="182"/>
        <v>0</v>
      </c>
      <c r="AI499">
        <f t="shared" si="183"/>
        <v>0</v>
      </c>
      <c r="AJ499">
        <f t="shared" si="168"/>
        <v>0.42390508445601899</v>
      </c>
    </row>
    <row r="500" spans="1:36" x14ac:dyDescent="0.35">
      <c r="A500">
        <v>671</v>
      </c>
      <c r="B500">
        <v>0</v>
      </c>
      <c r="C500" s="6">
        <f t="shared" si="165"/>
        <v>8.152216747133522E-3</v>
      </c>
      <c r="D500" t="s">
        <v>20</v>
      </c>
      <c r="E500">
        <v>0</v>
      </c>
      <c r="F500">
        <v>44</v>
      </c>
      <c r="G500">
        <v>19513</v>
      </c>
      <c r="H500">
        <v>4</v>
      </c>
      <c r="I500">
        <v>3</v>
      </c>
      <c r="J500">
        <f t="shared" si="186"/>
        <v>0</v>
      </c>
      <c r="K500">
        <f t="shared" si="186"/>
        <v>0</v>
      </c>
      <c r="L500">
        <f t="shared" si="186"/>
        <v>0</v>
      </c>
      <c r="M500">
        <f t="shared" si="186"/>
        <v>0</v>
      </c>
      <c r="N500">
        <f t="shared" si="186"/>
        <v>0</v>
      </c>
      <c r="O500">
        <f t="shared" si="186"/>
        <v>1</v>
      </c>
      <c r="P500">
        <f t="shared" si="186"/>
        <v>0</v>
      </c>
      <c r="Q500">
        <f t="shared" si="186"/>
        <v>0</v>
      </c>
      <c r="R500">
        <f t="shared" si="186"/>
        <v>0</v>
      </c>
      <c r="U500">
        <f t="shared" si="166"/>
        <v>0.25557534364381856</v>
      </c>
      <c r="V500">
        <f t="shared" si="167"/>
        <v>0</v>
      </c>
      <c r="W500">
        <f t="shared" si="171"/>
        <v>-0.16457771367894231</v>
      </c>
      <c r="X500">
        <f t="shared" si="172"/>
        <v>3.4966256447078119E-2</v>
      </c>
      <c r="Y500">
        <f t="shared" si="173"/>
        <v>-0.13742641945395651</v>
      </c>
      <c r="Z500">
        <f t="shared" si="174"/>
        <v>1.9614749789135643E-2</v>
      </c>
      <c r="AA500">
        <f t="shared" si="175"/>
        <v>0</v>
      </c>
      <c r="AB500">
        <f t="shared" si="176"/>
        <v>0</v>
      </c>
      <c r="AC500">
        <f t="shared" si="177"/>
        <v>0</v>
      </c>
      <c r="AD500">
        <f t="shared" si="178"/>
        <v>0</v>
      </c>
      <c r="AE500">
        <f t="shared" si="179"/>
        <v>0</v>
      </c>
      <c r="AF500">
        <f t="shared" si="180"/>
        <v>0</v>
      </c>
      <c r="AG500">
        <f t="shared" si="181"/>
        <v>0</v>
      </c>
      <c r="AH500">
        <f t="shared" si="182"/>
        <v>0</v>
      </c>
      <c r="AI500">
        <f t="shared" si="183"/>
        <v>0</v>
      </c>
      <c r="AJ500">
        <f t="shared" si="168"/>
        <v>8.152216747133522E-3</v>
      </c>
    </row>
    <row r="501" spans="1:36" x14ac:dyDescent="0.35">
      <c r="A501">
        <v>675</v>
      </c>
      <c r="B501">
        <v>0</v>
      </c>
      <c r="C501" s="6">
        <f t="shared" si="165"/>
        <v>0.20455019838882252</v>
      </c>
      <c r="D501" t="s">
        <v>13</v>
      </c>
      <c r="E501">
        <v>2</v>
      </c>
      <c r="F501">
        <v>22</v>
      </c>
      <c r="G501">
        <v>2773</v>
      </c>
      <c r="H501">
        <v>3</v>
      </c>
      <c r="I501">
        <v>4</v>
      </c>
      <c r="J501">
        <f t="shared" si="186"/>
        <v>0</v>
      </c>
      <c r="K501">
        <f t="shared" si="186"/>
        <v>1</v>
      </c>
      <c r="L501">
        <f t="shared" si="186"/>
        <v>0</v>
      </c>
      <c r="M501">
        <f t="shared" si="186"/>
        <v>0</v>
      </c>
      <c r="N501">
        <f t="shared" si="186"/>
        <v>0</v>
      </c>
      <c r="O501">
        <f t="shared" si="186"/>
        <v>0</v>
      </c>
      <c r="P501">
        <f t="shared" si="186"/>
        <v>0</v>
      </c>
      <c r="Q501">
        <f t="shared" si="186"/>
        <v>0</v>
      </c>
      <c r="R501">
        <f t="shared" si="186"/>
        <v>0</v>
      </c>
      <c r="U501">
        <f t="shared" si="166"/>
        <v>0.25557534364381856</v>
      </c>
      <c r="V501">
        <f t="shared" si="167"/>
        <v>3.9900468612329276E-3</v>
      </c>
      <c r="W501">
        <f t="shared" si="171"/>
        <v>-8.2288856839471153E-2</v>
      </c>
      <c r="X501">
        <f t="shared" si="172"/>
        <v>4.9690682687309811E-3</v>
      </c>
      <c r="Y501">
        <f t="shared" si="173"/>
        <v>-0.10306981459046738</v>
      </c>
      <c r="Z501">
        <f t="shared" si="174"/>
        <v>2.6152999718847523E-2</v>
      </c>
      <c r="AA501">
        <f t="shared" si="175"/>
        <v>0</v>
      </c>
      <c r="AB501">
        <f t="shared" si="176"/>
        <v>9.9221411326131048E-2</v>
      </c>
      <c r="AC501">
        <f t="shared" si="177"/>
        <v>0</v>
      </c>
      <c r="AD501">
        <f t="shared" si="178"/>
        <v>0</v>
      </c>
      <c r="AE501">
        <f t="shared" si="179"/>
        <v>0</v>
      </c>
      <c r="AF501">
        <f t="shared" si="180"/>
        <v>0</v>
      </c>
      <c r="AG501">
        <f t="shared" si="181"/>
        <v>0</v>
      </c>
      <c r="AH501">
        <f t="shared" si="182"/>
        <v>0</v>
      </c>
      <c r="AI501">
        <f t="shared" si="183"/>
        <v>0</v>
      </c>
      <c r="AJ501">
        <f t="shared" si="168"/>
        <v>0.20455019838882252</v>
      </c>
    </row>
    <row r="502" spans="1:36" x14ac:dyDescent="0.35">
      <c r="A502">
        <v>677</v>
      </c>
      <c r="B502">
        <v>0</v>
      </c>
      <c r="C502" s="6">
        <f t="shared" si="165"/>
        <v>0.17750193517203128</v>
      </c>
      <c r="D502" t="s">
        <v>10</v>
      </c>
      <c r="E502">
        <v>1</v>
      </c>
      <c r="F502">
        <v>33</v>
      </c>
      <c r="G502">
        <v>7104</v>
      </c>
      <c r="H502">
        <v>3</v>
      </c>
      <c r="I502">
        <v>3</v>
      </c>
      <c r="J502">
        <f t="shared" si="186"/>
        <v>1</v>
      </c>
      <c r="K502">
        <f t="shared" si="186"/>
        <v>0</v>
      </c>
      <c r="L502">
        <f t="shared" si="186"/>
        <v>0</v>
      </c>
      <c r="M502">
        <f t="shared" si="186"/>
        <v>0</v>
      </c>
      <c r="N502">
        <f t="shared" si="186"/>
        <v>0</v>
      </c>
      <c r="O502">
        <f t="shared" si="186"/>
        <v>0</v>
      </c>
      <c r="P502">
        <f t="shared" si="186"/>
        <v>0</v>
      </c>
      <c r="Q502">
        <f t="shared" si="186"/>
        <v>0</v>
      </c>
      <c r="R502">
        <f t="shared" si="186"/>
        <v>0</v>
      </c>
      <c r="U502">
        <f t="shared" si="166"/>
        <v>0.25557534364381856</v>
      </c>
      <c r="V502">
        <f t="shared" si="167"/>
        <v>1.9950234306164638E-3</v>
      </c>
      <c r="W502">
        <f t="shared" si="171"/>
        <v>-0.12343328525920674</v>
      </c>
      <c r="X502">
        <f t="shared" si="172"/>
        <v>1.2729989535183875E-2</v>
      </c>
      <c r="Y502">
        <f t="shared" si="173"/>
        <v>-0.10306981459046738</v>
      </c>
      <c r="Z502">
        <f t="shared" si="174"/>
        <v>1.9614749789135643E-2</v>
      </c>
      <c r="AA502">
        <f t="shared" si="175"/>
        <v>0.11408992862295086</v>
      </c>
      <c r="AB502">
        <f t="shared" si="176"/>
        <v>0</v>
      </c>
      <c r="AC502">
        <f t="shared" si="177"/>
        <v>0</v>
      </c>
      <c r="AD502">
        <f t="shared" si="178"/>
        <v>0</v>
      </c>
      <c r="AE502">
        <f t="shared" si="179"/>
        <v>0</v>
      </c>
      <c r="AF502">
        <f t="shared" si="180"/>
        <v>0</v>
      </c>
      <c r="AG502">
        <f t="shared" si="181"/>
        <v>0</v>
      </c>
      <c r="AH502">
        <f t="shared" si="182"/>
        <v>0</v>
      </c>
      <c r="AI502">
        <f t="shared" si="183"/>
        <v>0</v>
      </c>
      <c r="AJ502">
        <f t="shared" si="168"/>
        <v>0.17750193517203128</v>
      </c>
    </row>
    <row r="503" spans="1:36" x14ac:dyDescent="0.35">
      <c r="A503">
        <v>679</v>
      </c>
      <c r="B503">
        <v>0</v>
      </c>
      <c r="C503" s="6">
        <f t="shared" si="165"/>
        <v>0.12862088982568193</v>
      </c>
      <c r="D503" t="s">
        <v>13</v>
      </c>
      <c r="E503">
        <v>0</v>
      </c>
      <c r="F503">
        <v>32</v>
      </c>
      <c r="G503">
        <v>6322</v>
      </c>
      <c r="H503">
        <v>4</v>
      </c>
      <c r="I503">
        <v>3</v>
      </c>
      <c r="J503">
        <f t="shared" ref="J503:R512" si="187">IF($D503=J$1,1,0)</f>
        <v>0</v>
      </c>
      <c r="K503">
        <f t="shared" si="187"/>
        <v>1</v>
      </c>
      <c r="L503">
        <f t="shared" si="187"/>
        <v>0</v>
      </c>
      <c r="M503">
        <f t="shared" si="187"/>
        <v>0</v>
      </c>
      <c r="N503">
        <f t="shared" si="187"/>
        <v>0</v>
      </c>
      <c r="O503">
        <f t="shared" si="187"/>
        <v>0</v>
      </c>
      <c r="P503">
        <f t="shared" si="187"/>
        <v>0</v>
      </c>
      <c r="Q503">
        <f t="shared" si="187"/>
        <v>0</v>
      </c>
      <c r="R503">
        <f t="shared" si="187"/>
        <v>0</v>
      </c>
      <c r="U503">
        <f t="shared" si="166"/>
        <v>0.25557534364381856</v>
      </c>
      <c r="V503">
        <f t="shared" si="167"/>
        <v>0</v>
      </c>
      <c r="W503">
        <f t="shared" si="171"/>
        <v>-0.11969288267559441</v>
      </c>
      <c r="X503">
        <f t="shared" si="172"/>
        <v>1.1328687196147588E-2</v>
      </c>
      <c r="Y503">
        <f t="shared" si="173"/>
        <v>-0.13742641945395651</v>
      </c>
      <c r="Z503">
        <f t="shared" si="174"/>
        <v>1.9614749789135643E-2</v>
      </c>
      <c r="AA503">
        <f t="shared" si="175"/>
        <v>0</v>
      </c>
      <c r="AB503">
        <f t="shared" si="176"/>
        <v>9.9221411326131048E-2</v>
      </c>
      <c r="AC503">
        <f t="shared" si="177"/>
        <v>0</v>
      </c>
      <c r="AD503">
        <f t="shared" si="178"/>
        <v>0</v>
      </c>
      <c r="AE503">
        <f t="shared" si="179"/>
        <v>0</v>
      </c>
      <c r="AF503">
        <f t="shared" si="180"/>
        <v>0</v>
      </c>
      <c r="AG503">
        <f t="shared" si="181"/>
        <v>0</v>
      </c>
      <c r="AH503">
        <f t="shared" si="182"/>
        <v>0</v>
      </c>
      <c r="AI503">
        <f t="shared" si="183"/>
        <v>0</v>
      </c>
      <c r="AJ503">
        <f t="shared" si="168"/>
        <v>0.12862088982568193</v>
      </c>
    </row>
    <row r="504" spans="1:36" x14ac:dyDescent="0.35">
      <c r="A504">
        <v>680</v>
      </c>
      <c r="B504">
        <v>0</v>
      </c>
      <c r="C504" s="6">
        <f t="shared" si="165"/>
        <v>0.16940048761836485</v>
      </c>
      <c r="D504" t="s">
        <v>13</v>
      </c>
      <c r="E504">
        <v>0</v>
      </c>
      <c r="F504">
        <v>30</v>
      </c>
      <c r="G504">
        <v>2083</v>
      </c>
      <c r="H504">
        <v>3</v>
      </c>
      <c r="I504">
        <v>4</v>
      </c>
      <c r="J504">
        <f t="shared" si="187"/>
        <v>0</v>
      </c>
      <c r="K504">
        <f t="shared" si="187"/>
        <v>1</v>
      </c>
      <c r="L504">
        <f t="shared" si="187"/>
        <v>0</v>
      </c>
      <c r="M504">
        <f t="shared" si="187"/>
        <v>0</v>
      </c>
      <c r="N504">
        <f t="shared" si="187"/>
        <v>0</v>
      </c>
      <c r="O504">
        <f t="shared" si="187"/>
        <v>0</v>
      </c>
      <c r="P504">
        <f t="shared" si="187"/>
        <v>0</v>
      </c>
      <c r="Q504">
        <f t="shared" si="187"/>
        <v>0</v>
      </c>
      <c r="R504">
        <f t="shared" si="187"/>
        <v>0</v>
      </c>
      <c r="U504">
        <f t="shared" si="166"/>
        <v>0.25557534364381856</v>
      </c>
      <c r="V504">
        <f t="shared" si="167"/>
        <v>0</v>
      </c>
      <c r="W504">
        <f t="shared" si="171"/>
        <v>-0.11221207750836976</v>
      </c>
      <c r="X504">
        <f t="shared" si="172"/>
        <v>3.7326250284048443E-3</v>
      </c>
      <c r="Y504">
        <f t="shared" si="173"/>
        <v>-0.10306981459046738</v>
      </c>
      <c r="Z504">
        <f t="shared" si="174"/>
        <v>2.6152999718847523E-2</v>
      </c>
      <c r="AA504">
        <f t="shared" si="175"/>
        <v>0</v>
      </c>
      <c r="AB504">
        <f t="shared" si="176"/>
        <v>9.9221411326131048E-2</v>
      </c>
      <c r="AC504">
        <f t="shared" si="177"/>
        <v>0</v>
      </c>
      <c r="AD504">
        <f t="shared" si="178"/>
        <v>0</v>
      </c>
      <c r="AE504">
        <f t="shared" si="179"/>
        <v>0</v>
      </c>
      <c r="AF504">
        <f t="shared" si="180"/>
        <v>0</v>
      </c>
      <c r="AG504">
        <f t="shared" si="181"/>
        <v>0</v>
      </c>
      <c r="AH504">
        <f t="shared" si="182"/>
        <v>0</v>
      </c>
      <c r="AI504">
        <f t="shared" si="183"/>
        <v>0</v>
      </c>
      <c r="AJ504">
        <f t="shared" si="168"/>
        <v>0.16940048761836485</v>
      </c>
    </row>
    <row r="505" spans="1:36" x14ac:dyDescent="0.35">
      <c r="A505">
        <v>682</v>
      </c>
      <c r="B505">
        <v>0</v>
      </c>
      <c r="C505" s="6">
        <f t="shared" si="165"/>
        <v>0.19419882313875608</v>
      </c>
      <c r="D505" t="s">
        <v>10</v>
      </c>
      <c r="E505">
        <v>8</v>
      </c>
      <c r="F505">
        <v>53</v>
      </c>
      <c r="G505">
        <v>8381</v>
      </c>
      <c r="H505">
        <v>1</v>
      </c>
      <c r="I505">
        <v>4</v>
      </c>
      <c r="J505">
        <f t="shared" si="187"/>
        <v>1</v>
      </c>
      <c r="K505">
        <f t="shared" si="187"/>
        <v>0</v>
      </c>
      <c r="L505">
        <f t="shared" si="187"/>
        <v>0</v>
      </c>
      <c r="M505">
        <f t="shared" si="187"/>
        <v>0</v>
      </c>
      <c r="N505">
        <f t="shared" si="187"/>
        <v>0</v>
      </c>
      <c r="O505">
        <f t="shared" si="187"/>
        <v>0</v>
      </c>
      <c r="P505">
        <f t="shared" si="187"/>
        <v>0</v>
      </c>
      <c r="Q505">
        <f t="shared" si="187"/>
        <v>0</v>
      </c>
      <c r="R505">
        <f t="shared" si="187"/>
        <v>0</v>
      </c>
      <c r="U505">
        <f t="shared" si="166"/>
        <v>0.25557534364381856</v>
      </c>
      <c r="V505">
        <f t="shared" si="167"/>
        <v>1.596018744493171E-2</v>
      </c>
      <c r="W505">
        <f t="shared" si="171"/>
        <v>-0.19824133693145324</v>
      </c>
      <c r="X505">
        <f t="shared" si="172"/>
        <v>1.5018305503149783E-2</v>
      </c>
      <c r="Y505">
        <f t="shared" si="173"/>
        <v>-3.4356604863489126E-2</v>
      </c>
      <c r="Z505">
        <f t="shared" si="174"/>
        <v>2.6152999718847523E-2</v>
      </c>
      <c r="AA505">
        <f t="shared" si="175"/>
        <v>0.11408992862295086</v>
      </c>
      <c r="AB505">
        <f t="shared" si="176"/>
        <v>0</v>
      </c>
      <c r="AC505">
        <f t="shared" si="177"/>
        <v>0</v>
      </c>
      <c r="AD505">
        <f t="shared" si="178"/>
        <v>0</v>
      </c>
      <c r="AE505">
        <f t="shared" si="179"/>
        <v>0</v>
      </c>
      <c r="AF505">
        <f t="shared" si="180"/>
        <v>0</v>
      </c>
      <c r="AG505">
        <f t="shared" si="181"/>
        <v>0</v>
      </c>
      <c r="AH505">
        <f t="shared" si="182"/>
        <v>0</v>
      </c>
      <c r="AI505">
        <f t="shared" si="183"/>
        <v>0</v>
      </c>
      <c r="AJ505">
        <f t="shared" si="168"/>
        <v>0.19419882313875608</v>
      </c>
    </row>
    <row r="506" spans="1:36" x14ac:dyDescent="0.35">
      <c r="A506">
        <v>683</v>
      </c>
      <c r="B506">
        <v>0</v>
      </c>
      <c r="C506" s="6">
        <f t="shared" si="165"/>
        <v>0.13059371354451332</v>
      </c>
      <c r="D506" t="s">
        <v>13</v>
      </c>
      <c r="E506">
        <v>8</v>
      </c>
      <c r="F506">
        <v>34</v>
      </c>
      <c r="G506">
        <v>2691</v>
      </c>
      <c r="H506">
        <v>4</v>
      </c>
      <c r="I506">
        <v>3</v>
      </c>
      <c r="J506">
        <f t="shared" si="187"/>
        <v>0</v>
      </c>
      <c r="K506">
        <f t="shared" si="187"/>
        <v>1</v>
      </c>
      <c r="L506">
        <f t="shared" si="187"/>
        <v>0</v>
      </c>
      <c r="M506">
        <f t="shared" si="187"/>
        <v>0</v>
      </c>
      <c r="N506">
        <f t="shared" si="187"/>
        <v>0</v>
      </c>
      <c r="O506">
        <f t="shared" si="187"/>
        <v>0</v>
      </c>
      <c r="P506">
        <f t="shared" si="187"/>
        <v>0</v>
      </c>
      <c r="Q506">
        <f t="shared" si="187"/>
        <v>0</v>
      </c>
      <c r="R506">
        <f t="shared" si="187"/>
        <v>0</v>
      </c>
      <c r="U506">
        <f t="shared" si="166"/>
        <v>0.25557534364381856</v>
      </c>
      <c r="V506">
        <f t="shared" si="167"/>
        <v>1.596018744493171E-2</v>
      </c>
      <c r="W506">
        <f t="shared" si="171"/>
        <v>-0.12717368784281907</v>
      </c>
      <c r="X506">
        <f t="shared" si="172"/>
        <v>4.8221286372719325E-3</v>
      </c>
      <c r="Y506">
        <f t="shared" si="173"/>
        <v>-0.13742641945395651</v>
      </c>
      <c r="Z506">
        <f t="shared" si="174"/>
        <v>1.9614749789135643E-2</v>
      </c>
      <c r="AA506">
        <f t="shared" si="175"/>
        <v>0</v>
      </c>
      <c r="AB506">
        <f t="shared" si="176"/>
        <v>9.9221411326131048E-2</v>
      </c>
      <c r="AC506">
        <f t="shared" si="177"/>
        <v>0</v>
      </c>
      <c r="AD506">
        <f t="shared" si="178"/>
        <v>0</v>
      </c>
      <c r="AE506">
        <f t="shared" si="179"/>
        <v>0</v>
      </c>
      <c r="AF506">
        <f t="shared" si="180"/>
        <v>0</v>
      </c>
      <c r="AG506">
        <f t="shared" si="181"/>
        <v>0</v>
      </c>
      <c r="AH506">
        <f t="shared" si="182"/>
        <v>0</v>
      </c>
      <c r="AI506">
        <f t="shared" si="183"/>
        <v>0</v>
      </c>
      <c r="AJ506">
        <f t="shared" si="168"/>
        <v>0.13059371354451332</v>
      </c>
    </row>
    <row r="507" spans="1:36" x14ac:dyDescent="0.35">
      <c r="A507">
        <v>684</v>
      </c>
      <c r="B507">
        <v>1</v>
      </c>
      <c r="C507" s="6">
        <f t="shared" si="165"/>
        <v>0.19428558459368422</v>
      </c>
      <c r="D507" t="s">
        <v>10</v>
      </c>
      <c r="E507">
        <v>0</v>
      </c>
      <c r="F507">
        <v>45</v>
      </c>
      <c r="G507">
        <v>4286</v>
      </c>
      <c r="H507">
        <v>1</v>
      </c>
      <c r="I507">
        <v>3</v>
      </c>
      <c r="J507">
        <f t="shared" si="187"/>
        <v>1</v>
      </c>
      <c r="K507">
        <f t="shared" si="187"/>
        <v>0</v>
      </c>
      <c r="L507">
        <f t="shared" si="187"/>
        <v>0</v>
      </c>
      <c r="M507">
        <f t="shared" si="187"/>
        <v>0</v>
      </c>
      <c r="N507">
        <f t="shared" si="187"/>
        <v>0</v>
      </c>
      <c r="O507">
        <f t="shared" si="187"/>
        <v>0</v>
      </c>
      <c r="P507">
        <f t="shared" si="187"/>
        <v>0</v>
      </c>
      <c r="Q507">
        <f t="shared" si="187"/>
        <v>0</v>
      </c>
      <c r="R507">
        <f t="shared" si="187"/>
        <v>0</v>
      </c>
      <c r="U507">
        <f t="shared" si="166"/>
        <v>0.25557534364381856</v>
      </c>
      <c r="V507">
        <f t="shared" si="167"/>
        <v>0</v>
      </c>
      <c r="W507">
        <f t="shared" si="171"/>
        <v>-0.16831811626255463</v>
      </c>
      <c r="X507">
        <f t="shared" si="172"/>
        <v>7.6802836638229293E-3</v>
      </c>
      <c r="Y507">
        <f t="shared" si="173"/>
        <v>-3.4356604863489126E-2</v>
      </c>
      <c r="Z507">
        <f t="shared" si="174"/>
        <v>1.9614749789135643E-2</v>
      </c>
      <c r="AA507">
        <f t="shared" si="175"/>
        <v>0.11408992862295086</v>
      </c>
      <c r="AB507">
        <f t="shared" si="176"/>
        <v>0</v>
      </c>
      <c r="AC507">
        <f t="shared" si="177"/>
        <v>0</v>
      </c>
      <c r="AD507">
        <f t="shared" si="178"/>
        <v>0</v>
      </c>
      <c r="AE507">
        <f t="shared" si="179"/>
        <v>0</v>
      </c>
      <c r="AF507">
        <f t="shared" si="180"/>
        <v>0</v>
      </c>
      <c r="AG507">
        <f t="shared" si="181"/>
        <v>0</v>
      </c>
      <c r="AH507">
        <f t="shared" si="182"/>
        <v>0</v>
      </c>
      <c r="AI507">
        <f t="shared" si="183"/>
        <v>0</v>
      </c>
      <c r="AJ507">
        <f t="shared" si="168"/>
        <v>0.19428558459368422</v>
      </c>
    </row>
    <row r="508" spans="1:36" x14ac:dyDescent="0.35">
      <c r="A508">
        <v>686</v>
      </c>
      <c r="B508">
        <v>0</v>
      </c>
      <c r="C508" s="6">
        <f t="shared" si="165"/>
        <v>0.21976688492393481</v>
      </c>
      <c r="D508" t="s">
        <v>15</v>
      </c>
      <c r="E508">
        <v>0</v>
      </c>
      <c r="F508">
        <v>26</v>
      </c>
      <c r="G508">
        <v>2659</v>
      </c>
      <c r="H508">
        <v>4</v>
      </c>
      <c r="I508">
        <v>3</v>
      </c>
      <c r="J508">
        <f t="shared" si="187"/>
        <v>0</v>
      </c>
      <c r="K508">
        <f t="shared" si="187"/>
        <v>0</v>
      </c>
      <c r="L508">
        <f t="shared" si="187"/>
        <v>1</v>
      </c>
      <c r="M508">
        <f t="shared" si="187"/>
        <v>0</v>
      </c>
      <c r="N508">
        <f t="shared" si="187"/>
        <v>0</v>
      </c>
      <c r="O508">
        <f t="shared" si="187"/>
        <v>0</v>
      </c>
      <c r="P508">
        <f t="shared" si="187"/>
        <v>0</v>
      </c>
      <c r="Q508">
        <f t="shared" si="187"/>
        <v>0</v>
      </c>
      <c r="R508">
        <f t="shared" si="187"/>
        <v>0</v>
      </c>
      <c r="U508">
        <f t="shared" si="166"/>
        <v>0.25557534364381856</v>
      </c>
      <c r="V508">
        <f t="shared" si="167"/>
        <v>0</v>
      </c>
      <c r="W508">
        <f t="shared" si="171"/>
        <v>-9.7250467173920468E-2</v>
      </c>
      <c r="X508">
        <f t="shared" si="172"/>
        <v>4.7647863420684014E-3</v>
      </c>
      <c r="Y508">
        <f t="shared" si="173"/>
        <v>-0.13742641945395651</v>
      </c>
      <c r="Z508">
        <f t="shared" si="174"/>
        <v>1.9614749789135643E-2</v>
      </c>
      <c r="AA508">
        <f t="shared" si="175"/>
        <v>0</v>
      </c>
      <c r="AB508">
        <f t="shared" si="176"/>
        <v>0</v>
      </c>
      <c r="AC508">
        <f t="shared" si="177"/>
        <v>0.1744888917767892</v>
      </c>
      <c r="AD508">
        <f t="shared" si="178"/>
        <v>0</v>
      </c>
      <c r="AE508">
        <f t="shared" si="179"/>
        <v>0</v>
      </c>
      <c r="AF508">
        <f t="shared" si="180"/>
        <v>0</v>
      </c>
      <c r="AG508">
        <f t="shared" si="181"/>
        <v>0</v>
      </c>
      <c r="AH508">
        <f t="shared" si="182"/>
        <v>0</v>
      </c>
      <c r="AI508">
        <f t="shared" si="183"/>
        <v>0</v>
      </c>
      <c r="AJ508">
        <f t="shared" si="168"/>
        <v>0.21976688492393481</v>
      </c>
    </row>
    <row r="509" spans="1:36" x14ac:dyDescent="0.35">
      <c r="A509">
        <v>689</v>
      </c>
      <c r="B509">
        <v>0</v>
      </c>
      <c r="C509" s="6">
        <f t="shared" si="165"/>
        <v>7.5272283450792704E-2</v>
      </c>
      <c r="D509" t="s">
        <v>18</v>
      </c>
      <c r="E509">
        <v>7</v>
      </c>
      <c r="F509">
        <v>37</v>
      </c>
      <c r="G509">
        <v>9434</v>
      </c>
      <c r="H509">
        <v>3</v>
      </c>
      <c r="I509">
        <v>3</v>
      </c>
      <c r="J509">
        <f t="shared" si="187"/>
        <v>0</v>
      </c>
      <c r="K509">
        <f t="shared" si="187"/>
        <v>0</v>
      </c>
      <c r="L509">
        <f t="shared" si="187"/>
        <v>0</v>
      </c>
      <c r="M509">
        <f t="shared" si="187"/>
        <v>1</v>
      </c>
      <c r="N509">
        <f t="shared" si="187"/>
        <v>0</v>
      </c>
      <c r="O509">
        <f t="shared" si="187"/>
        <v>0</v>
      </c>
      <c r="P509">
        <f t="shared" si="187"/>
        <v>0</v>
      </c>
      <c r="Q509">
        <f t="shared" si="187"/>
        <v>0</v>
      </c>
      <c r="R509">
        <f t="shared" si="187"/>
        <v>0</v>
      </c>
      <c r="U509">
        <f t="shared" si="166"/>
        <v>0.25557534364381856</v>
      </c>
      <c r="V509">
        <f t="shared" si="167"/>
        <v>1.3965164014315246E-2</v>
      </c>
      <c r="W509">
        <f t="shared" si="171"/>
        <v>-0.13839489559365603</v>
      </c>
      <c r="X509">
        <f t="shared" si="172"/>
        <v>1.6905225404690975E-2</v>
      </c>
      <c r="Y509">
        <f t="shared" si="173"/>
        <v>-0.10306981459046738</v>
      </c>
      <c r="Z509">
        <f t="shared" si="174"/>
        <v>1.9614749789135643E-2</v>
      </c>
      <c r="AA509">
        <f t="shared" si="175"/>
        <v>0</v>
      </c>
      <c r="AB509">
        <f t="shared" si="176"/>
        <v>0</v>
      </c>
      <c r="AC509">
        <f t="shared" si="177"/>
        <v>0</v>
      </c>
      <c r="AD509">
        <f t="shared" si="178"/>
        <v>1.067651078295569E-2</v>
      </c>
      <c r="AE509">
        <f t="shared" si="179"/>
        <v>0</v>
      </c>
      <c r="AF509">
        <f t="shared" si="180"/>
        <v>0</v>
      </c>
      <c r="AG509">
        <f t="shared" si="181"/>
        <v>0</v>
      </c>
      <c r="AH509">
        <f t="shared" si="182"/>
        <v>0</v>
      </c>
      <c r="AI509">
        <f t="shared" si="183"/>
        <v>0</v>
      </c>
      <c r="AJ509">
        <f t="shared" si="168"/>
        <v>7.5272283450792704E-2</v>
      </c>
    </row>
    <row r="510" spans="1:36" x14ac:dyDescent="0.35">
      <c r="A510">
        <v>690</v>
      </c>
      <c r="B510">
        <v>0</v>
      </c>
      <c r="C510" s="6">
        <f t="shared" si="165"/>
        <v>0.18969857170963533</v>
      </c>
      <c r="D510" t="s">
        <v>10</v>
      </c>
      <c r="E510">
        <v>1</v>
      </c>
      <c r="F510">
        <v>29</v>
      </c>
      <c r="G510">
        <v>5561</v>
      </c>
      <c r="H510">
        <v>3</v>
      </c>
      <c r="I510">
        <v>3</v>
      </c>
      <c r="J510">
        <f t="shared" si="187"/>
        <v>1</v>
      </c>
      <c r="K510">
        <f t="shared" si="187"/>
        <v>0</v>
      </c>
      <c r="L510">
        <f t="shared" si="187"/>
        <v>0</v>
      </c>
      <c r="M510">
        <f t="shared" si="187"/>
        <v>0</v>
      </c>
      <c r="N510">
        <f t="shared" si="187"/>
        <v>0</v>
      </c>
      <c r="O510">
        <f t="shared" si="187"/>
        <v>0</v>
      </c>
      <c r="P510">
        <f t="shared" si="187"/>
        <v>0</v>
      </c>
      <c r="Q510">
        <f t="shared" si="187"/>
        <v>0</v>
      </c>
      <c r="R510">
        <f t="shared" si="187"/>
        <v>0</v>
      </c>
      <c r="U510">
        <f t="shared" si="166"/>
        <v>0.25557534364381856</v>
      </c>
      <c r="V510">
        <f t="shared" si="167"/>
        <v>1.9950234306164638E-3</v>
      </c>
      <c r="W510">
        <f t="shared" si="171"/>
        <v>-0.10847167492475744</v>
      </c>
      <c r="X510">
        <f t="shared" si="172"/>
        <v>9.9650157383386166E-3</v>
      </c>
      <c r="Y510">
        <f t="shared" si="173"/>
        <v>-0.10306981459046738</v>
      </c>
      <c r="Z510">
        <f t="shared" si="174"/>
        <v>1.9614749789135643E-2</v>
      </c>
      <c r="AA510">
        <f t="shared" si="175"/>
        <v>0.11408992862295086</v>
      </c>
      <c r="AB510">
        <f t="shared" si="176"/>
        <v>0</v>
      </c>
      <c r="AC510">
        <f t="shared" si="177"/>
        <v>0</v>
      </c>
      <c r="AD510">
        <f t="shared" si="178"/>
        <v>0</v>
      </c>
      <c r="AE510">
        <f t="shared" si="179"/>
        <v>0</v>
      </c>
      <c r="AF510">
        <f t="shared" si="180"/>
        <v>0</v>
      </c>
      <c r="AG510">
        <f t="shared" si="181"/>
        <v>0</v>
      </c>
      <c r="AH510">
        <f t="shared" si="182"/>
        <v>0</v>
      </c>
      <c r="AI510">
        <f t="shared" si="183"/>
        <v>0</v>
      </c>
      <c r="AJ510">
        <f t="shared" si="168"/>
        <v>0.18969857170963533</v>
      </c>
    </row>
    <row r="511" spans="1:36" x14ac:dyDescent="0.35">
      <c r="A511">
        <v>691</v>
      </c>
      <c r="B511">
        <v>0</v>
      </c>
      <c r="C511" s="6">
        <f t="shared" si="165"/>
        <v>0.13992553055056178</v>
      </c>
      <c r="D511" t="s">
        <v>13</v>
      </c>
      <c r="E511">
        <v>11</v>
      </c>
      <c r="F511">
        <v>35</v>
      </c>
      <c r="G511">
        <v>6646</v>
      </c>
      <c r="H511">
        <v>4</v>
      </c>
      <c r="I511">
        <v>3</v>
      </c>
      <c r="J511">
        <f t="shared" si="187"/>
        <v>0</v>
      </c>
      <c r="K511">
        <f t="shared" si="187"/>
        <v>1</v>
      </c>
      <c r="L511">
        <f t="shared" si="187"/>
        <v>0</v>
      </c>
      <c r="M511">
        <f t="shared" si="187"/>
        <v>0</v>
      </c>
      <c r="N511">
        <f t="shared" si="187"/>
        <v>0</v>
      </c>
      <c r="O511">
        <f t="shared" si="187"/>
        <v>0</v>
      </c>
      <c r="P511">
        <f t="shared" si="187"/>
        <v>0</v>
      </c>
      <c r="Q511">
        <f t="shared" si="187"/>
        <v>0</v>
      </c>
      <c r="R511">
        <f t="shared" si="187"/>
        <v>0</v>
      </c>
      <c r="U511">
        <f t="shared" si="166"/>
        <v>0.25557534364381856</v>
      </c>
      <c r="V511">
        <f t="shared" si="167"/>
        <v>2.1945257736781101E-2</v>
      </c>
      <c r="W511">
        <f t="shared" si="171"/>
        <v>-0.1309140904264314</v>
      </c>
      <c r="X511">
        <f t="shared" si="172"/>
        <v>1.1909277935083338E-2</v>
      </c>
      <c r="Y511">
        <f t="shared" si="173"/>
        <v>-0.13742641945395651</v>
      </c>
      <c r="Z511">
        <f t="shared" si="174"/>
        <v>1.9614749789135643E-2</v>
      </c>
      <c r="AA511">
        <f t="shared" si="175"/>
        <v>0</v>
      </c>
      <c r="AB511">
        <f t="shared" si="176"/>
        <v>9.9221411326131048E-2</v>
      </c>
      <c r="AC511">
        <f t="shared" si="177"/>
        <v>0</v>
      </c>
      <c r="AD511">
        <f t="shared" si="178"/>
        <v>0</v>
      </c>
      <c r="AE511">
        <f t="shared" si="179"/>
        <v>0</v>
      </c>
      <c r="AF511">
        <f t="shared" si="180"/>
        <v>0</v>
      </c>
      <c r="AG511">
        <f t="shared" si="181"/>
        <v>0</v>
      </c>
      <c r="AH511">
        <f t="shared" si="182"/>
        <v>0</v>
      </c>
      <c r="AI511">
        <f t="shared" si="183"/>
        <v>0</v>
      </c>
      <c r="AJ511">
        <f t="shared" si="168"/>
        <v>0.13992553055056178</v>
      </c>
    </row>
    <row r="512" spans="1:36" x14ac:dyDescent="0.35">
      <c r="A512">
        <v>692</v>
      </c>
      <c r="B512">
        <v>0</v>
      </c>
      <c r="C512" s="6">
        <f t="shared" si="165"/>
        <v>6.0418919168557669E-2</v>
      </c>
      <c r="D512" t="s">
        <v>19</v>
      </c>
      <c r="E512">
        <v>4</v>
      </c>
      <c r="F512">
        <v>33</v>
      </c>
      <c r="G512">
        <v>7725</v>
      </c>
      <c r="H512">
        <v>4</v>
      </c>
      <c r="I512">
        <v>4</v>
      </c>
      <c r="J512">
        <f t="shared" si="187"/>
        <v>0</v>
      </c>
      <c r="K512">
        <f t="shared" si="187"/>
        <v>0</v>
      </c>
      <c r="L512">
        <f t="shared" si="187"/>
        <v>0</v>
      </c>
      <c r="M512">
        <f t="shared" si="187"/>
        <v>0</v>
      </c>
      <c r="N512">
        <f t="shared" si="187"/>
        <v>1</v>
      </c>
      <c r="O512">
        <f t="shared" si="187"/>
        <v>0</v>
      </c>
      <c r="P512">
        <f t="shared" si="187"/>
        <v>0</v>
      </c>
      <c r="Q512">
        <f t="shared" si="187"/>
        <v>0</v>
      </c>
      <c r="R512">
        <f t="shared" si="187"/>
        <v>0</v>
      </c>
      <c r="U512">
        <f t="shared" si="166"/>
        <v>0.25557534364381856</v>
      </c>
      <c r="V512">
        <f t="shared" si="167"/>
        <v>7.9800937224658551E-3</v>
      </c>
      <c r="W512">
        <f t="shared" si="171"/>
        <v>-0.12343328525920674</v>
      </c>
      <c r="X512">
        <f t="shared" si="172"/>
        <v>1.3842788451477399E-2</v>
      </c>
      <c r="Y512">
        <f t="shared" si="173"/>
        <v>-0.13742641945395651</v>
      </c>
      <c r="Z512">
        <f t="shared" si="174"/>
        <v>2.6152999718847523E-2</v>
      </c>
      <c r="AA512">
        <f t="shared" si="175"/>
        <v>0</v>
      </c>
      <c r="AB512">
        <f t="shared" si="176"/>
        <v>0</v>
      </c>
      <c r="AC512">
        <f t="shared" si="177"/>
        <v>0</v>
      </c>
      <c r="AD512">
        <f t="shared" si="178"/>
        <v>0</v>
      </c>
      <c r="AE512">
        <f t="shared" si="179"/>
        <v>1.7727398345111601E-2</v>
      </c>
      <c r="AF512">
        <f t="shared" si="180"/>
        <v>0</v>
      </c>
      <c r="AG512">
        <f t="shared" si="181"/>
        <v>0</v>
      </c>
      <c r="AH512">
        <f t="shared" si="182"/>
        <v>0</v>
      </c>
      <c r="AI512">
        <f t="shared" si="183"/>
        <v>0</v>
      </c>
      <c r="AJ512">
        <f t="shared" si="168"/>
        <v>6.0418919168557669E-2</v>
      </c>
    </row>
    <row r="513" spans="1:36" x14ac:dyDescent="0.35">
      <c r="A513">
        <v>698</v>
      </c>
      <c r="B513">
        <v>0</v>
      </c>
      <c r="C513" s="6">
        <f t="shared" si="165"/>
        <v>0.20291345737095728</v>
      </c>
      <c r="D513" t="s">
        <v>24</v>
      </c>
      <c r="E513">
        <v>7</v>
      </c>
      <c r="F513">
        <v>54</v>
      </c>
      <c r="G513">
        <v>10725</v>
      </c>
      <c r="H513">
        <v>2</v>
      </c>
      <c r="I513">
        <v>3</v>
      </c>
      <c r="J513">
        <f t="shared" ref="J513:R522" si="188">IF($D513=J$1,1,0)</f>
        <v>0</v>
      </c>
      <c r="K513">
        <f t="shared" si="188"/>
        <v>0</v>
      </c>
      <c r="L513">
        <f t="shared" si="188"/>
        <v>0</v>
      </c>
      <c r="M513">
        <f t="shared" si="188"/>
        <v>0</v>
      </c>
      <c r="N513">
        <f t="shared" si="188"/>
        <v>0</v>
      </c>
      <c r="O513">
        <f t="shared" si="188"/>
        <v>0</v>
      </c>
      <c r="P513">
        <f t="shared" si="188"/>
        <v>0</v>
      </c>
      <c r="Q513">
        <f t="shared" si="188"/>
        <v>0</v>
      </c>
      <c r="R513">
        <f t="shared" si="188"/>
        <v>1</v>
      </c>
      <c r="U513">
        <f t="shared" si="166"/>
        <v>0.25557534364381856</v>
      </c>
      <c r="V513">
        <f t="shared" si="167"/>
        <v>1.3965164014315246E-2</v>
      </c>
      <c r="W513">
        <f t="shared" si="171"/>
        <v>-0.20198173951506557</v>
      </c>
      <c r="X513">
        <f t="shared" si="172"/>
        <v>1.9218628626808426E-2</v>
      </c>
      <c r="Y513">
        <f t="shared" si="173"/>
        <v>-6.8713209726978253E-2</v>
      </c>
      <c r="Z513">
        <f t="shared" si="174"/>
        <v>1.9614749789135643E-2</v>
      </c>
      <c r="AA513">
        <f t="shared" si="175"/>
        <v>0</v>
      </c>
      <c r="AB513">
        <f t="shared" si="176"/>
        <v>0</v>
      </c>
      <c r="AC513">
        <f t="shared" si="177"/>
        <v>0</v>
      </c>
      <c r="AD513">
        <f t="shared" si="178"/>
        <v>0</v>
      </c>
      <c r="AE513">
        <f t="shared" si="179"/>
        <v>0</v>
      </c>
      <c r="AF513">
        <f t="shared" si="180"/>
        <v>0</v>
      </c>
      <c r="AG513">
        <f t="shared" si="181"/>
        <v>0</v>
      </c>
      <c r="AH513">
        <f t="shared" si="182"/>
        <v>0</v>
      </c>
      <c r="AI513">
        <f t="shared" si="183"/>
        <v>0.16523452053892324</v>
      </c>
      <c r="AJ513">
        <f t="shared" si="168"/>
        <v>0.20291345737095728</v>
      </c>
    </row>
    <row r="514" spans="1:36" x14ac:dyDescent="0.35">
      <c r="A514">
        <v>699</v>
      </c>
      <c r="B514">
        <v>0</v>
      </c>
      <c r="C514" s="6">
        <f t="shared" si="165"/>
        <v>9.8352254155939123E-2</v>
      </c>
      <c r="D514" t="s">
        <v>18</v>
      </c>
      <c r="E514">
        <v>0</v>
      </c>
      <c r="F514">
        <v>36</v>
      </c>
      <c r="G514">
        <v>8847</v>
      </c>
      <c r="H514">
        <v>2</v>
      </c>
      <c r="I514">
        <v>3</v>
      </c>
      <c r="J514">
        <f t="shared" si="188"/>
        <v>0</v>
      </c>
      <c r="K514">
        <f t="shared" si="188"/>
        <v>0</v>
      </c>
      <c r="L514">
        <f t="shared" si="188"/>
        <v>0</v>
      </c>
      <c r="M514">
        <f t="shared" si="188"/>
        <v>1</v>
      </c>
      <c r="N514">
        <f t="shared" si="188"/>
        <v>0</v>
      </c>
      <c r="O514">
        <f t="shared" si="188"/>
        <v>0</v>
      </c>
      <c r="P514">
        <f t="shared" si="188"/>
        <v>0</v>
      </c>
      <c r="Q514">
        <f t="shared" si="188"/>
        <v>0</v>
      </c>
      <c r="R514">
        <f t="shared" si="188"/>
        <v>0</v>
      </c>
      <c r="U514">
        <f t="shared" si="166"/>
        <v>0.25557534364381856</v>
      </c>
      <c r="V514">
        <f t="shared" si="167"/>
        <v>0</v>
      </c>
      <c r="W514">
        <f t="shared" si="171"/>
        <v>-0.13465449301004373</v>
      </c>
      <c r="X514">
        <f t="shared" si="172"/>
        <v>1.5853352677051204E-2</v>
      </c>
      <c r="Y514">
        <f t="shared" si="173"/>
        <v>-6.8713209726978253E-2</v>
      </c>
      <c r="Z514">
        <f t="shared" si="174"/>
        <v>1.9614749789135643E-2</v>
      </c>
      <c r="AA514">
        <f t="shared" si="175"/>
        <v>0</v>
      </c>
      <c r="AB514">
        <f t="shared" si="176"/>
        <v>0</v>
      </c>
      <c r="AC514">
        <f t="shared" si="177"/>
        <v>0</v>
      </c>
      <c r="AD514">
        <f t="shared" si="178"/>
        <v>1.067651078295569E-2</v>
      </c>
      <c r="AE514">
        <f t="shared" si="179"/>
        <v>0</v>
      </c>
      <c r="AF514">
        <f t="shared" si="180"/>
        <v>0</v>
      </c>
      <c r="AG514">
        <f t="shared" si="181"/>
        <v>0</v>
      </c>
      <c r="AH514">
        <f t="shared" si="182"/>
        <v>0</v>
      </c>
      <c r="AI514">
        <f t="shared" si="183"/>
        <v>0</v>
      </c>
      <c r="AJ514">
        <f t="shared" si="168"/>
        <v>9.8352254155939123E-2</v>
      </c>
    </row>
    <row r="515" spans="1:36" x14ac:dyDescent="0.35">
      <c r="A515">
        <v>700</v>
      </c>
      <c r="B515">
        <v>0</v>
      </c>
      <c r="C515" s="6">
        <f t="shared" si="165"/>
        <v>0.14165377003106305</v>
      </c>
      <c r="D515" t="s">
        <v>13</v>
      </c>
      <c r="E515">
        <v>1</v>
      </c>
      <c r="F515">
        <v>27</v>
      </c>
      <c r="G515">
        <v>2045</v>
      </c>
      <c r="H515">
        <v>4</v>
      </c>
      <c r="I515">
        <v>3</v>
      </c>
      <c r="J515">
        <f t="shared" si="188"/>
        <v>0</v>
      </c>
      <c r="K515">
        <f t="shared" si="188"/>
        <v>1</v>
      </c>
      <c r="L515">
        <f t="shared" si="188"/>
        <v>0</v>
      </c>
      <c r="M515">
        <f t="shared" si="188"/>
        <v>0</v>
      </c>
      <c r="N515">
        <f t="shared" si="188"/>
        <v>0</v>
      </c>
      <c r="O515">
        <f t="shared" si="188"/>
        <v>0</v>
      </c>
      <c r="P515">
        <f t="shared" si="188"/>
        <v>0</v>
      </c>
      <c r="Q515">
        <f t="shared" si="188"/>
        <v>0</v>
      </c>
      <c r="R515">
        <f t="shared" si="188"/>
        <v>0</v>
      </c>
      <c r="U515">
        <f t="shared" si="166"/>
        <v>0.25557534364381856</v>
      </c>
      <c r="V515">
        <f t="shared" si="167"/>
        <v>1.9950234306164638E-3</v>
      </c>
      <c r="W515">
        <f t="shared" si="171"/>
        <v>-0.10099086975753278</v>
      </c>
      <c r="X515">
        <f t="shared" si="172"/>
        <v>3.6645310528506513E-3</v>
      </c>
      <c r="Y515">
        <f t="shared" si="173"/>
        <v>-0.13742641945395651</v>
      </c>
      <c r="Z515">
        <f t="shared" si="174"/>
        <v>1.9614749789135643E-2</v>
      </c>
      <c r="AA515">
        <f t="shared" si="175"/>
        <v>0</v>
      </c>
      <c r="AB515">
        <f t="shared" si="176"/>
        <v>9.9221411326131048E-2</v>
      </c>
      <c r="AC515">
        <f t="shared" si="177"/>
        <v>0</v>
      </c>
      <c r="AD515">
        <f t="shared" si="178"/>
        <v>0</v>
      </c>
      <c r="AE515">
        <f t="shared" si="179"/>
        <v>0</v>
      </c>
      <c r="AF515">
        <f t="shared" si="180"/>
        <v>0</v>
      </c>
      <c r="AG515">
        <f t="shared" si="181"/>
        <v>0</v>
      </c>
      <c r="AH515">
        <f t="shared" si="182"/>
        <v>0</v>
      </c>
      <c r="AI515">
        <f t="shared" si="183"/>
        <v>0</v>
      </c>
      <c r="AJ515">
        <f t="shared" si="168"/>
        <v>0.14165377003106305</v>
      </c>
    </row>
    <row r="516" spans="1:36" x14ac:dyDescent="0.35">
      <c r="A516">
        <v>701</v>
      </c>
      <c r="B516">
        <v>1</v>
      </c>
      <c r="C516" s="6">
        <f t="shared" ref="C516:C579" si="189">AJ516</f>
        <v>0.20033673617262415</v>
      </c>
      <c r="D516" t="s">
        <v>13</v>
      </c>
      <c r="E516">
        <v>1</v>
      </c>
      <c r="F516">
        <v>20</v>
      </c>
      <c r="G516">
        <v>1009</v>
      </c>
      <c r="H516">
        <v>3</v>
      </c>
      <c r="I516">
        <v>3</v>
      </c>
      <c r="J516">
        <f t="shared" si="188"/>
        <v>0</v>
      </c>
      <c r="K516">
        <f t="shared" si="188"/>
        <v>1</v>
      </c>
      <c r="L516">
        <f t="shared" si="188"/>
        <v>0</v>
      </c>
      <c r="M516">
        <f t="shared" si="188"/>
        <v>0</v>
      </c>
      <c r="N516">
        <f t="shared" si="188"/>
        <v>0</v>
      </c>
      <c r="O516">
        <f t="shared" si="188"/>
        <v>0</v>
      </c>
      <c r="P516">
        <f t="shared" si="188"/>
        <v>0</v>
      </c>
      <c r="Q516">
        <f t="shared" si="188"/>
        <v>0</v>
      </c>
      <c r="R516">
        <f t="shared" si="188"/>
        <v>0</v>
      </c>
      <c r="U516">
        <f t="shared" ref="U516:U579" si="190">U515</f>
        <v>0.25557534364381856</v>
      </c>
      <c r="V516">
        <f t="shared" ref="V516:V579" si="191">V$2*E516</f>
        <v>1.9950234306164638E-3</v>
      </c>
      <c r="W516">
        <f t="shared" si="171"/>
        <v>-7.4808051672246509E-2</v>
      </c>
      <c r="X516">
        <f t="shared" si="172"/>
        <v>1.8080742456363359E-3</v>
      </c>
      <c r="Y516">
        <f t="shared" si="173"/>
        <v>-0.10306981459046738</v>
      </c>
      <c r="Z516">
        <f t="shared" si="174"/>
        <v>1.9614749789135643E-2</v>
      </c>
      <c r="AA516">
        <f t="shared" si="175"/>
        <v>0</v>
      </c>
      <c r="AB516">
        <f t="shared" si="176"/>
        <v>9.9221411326131048E-2</v>
      </c>
      <c r="AC516">
        <f t="shared" si="177"/>
        <v>0</v>
      </c>
      <c r="AD516">
        <f t="shared" si="178"/>
        <v>0</v>
      </c>
      <c r="AE516">
        <f t="shared" si="179"/>
        <v>0</v>
      </c>
      <c r="AF516">
        <f t="shared" si="180"/>
        <v>0</v>
      </c>
      <c r="AG516">
        <f t="shared" si="181"/>
        <v>0</v>
      </c>
      <c r="AH516">
        <f t="shared" si="182"/>
        <v>0</v>
      </c>
      <c r="AI516">
        <f t="shared" si="183"/>
        <v>0</v>
      </c>
      <c r="AJ516">
        <f t="shared" ref="AJ516:AJ579" si="192">SUM(U516:AI516)</f>
        <v>0.20033673617262415</v>
      </c>
    </row>
    <row r="517" spans="1:36" x14ac:dyDescent="0.35">
      <c r="A517">
        <v>702</v>
      </c>
      <c r="B517">
        <v>1</v>
      </c>
      <c r="C517" s="6">
        <f t="shared" si="189"/>
        <v>0.24057626314760699</v>
      </c>
      <c r="D517" t="s">
        <v>13</v>
      </c>
      <c r="E517">
        <v>9</v>
      </c>
      <c r="F517">
        <v>33</v>
      </c>
      <c r="G517">
        <v>3348</v>
      </c>
      <c r="H517">
        <v>1</v>
      </c>
      <c r="I517">
        <v>3</v>
      </c>
      <c r="J517">
        <f t="shared" si="188"/>
        <v>0</v>
      </c>
      <c r="K517">
        <f t="shared" si="188"/>
        <v>1</v>
      </c>
      <c r="L517">
        <f t="shared" si="188"/>
        <v>0</v>
      </c>
      <c r="M517">
        <f t="shared" si="188"/>
        <v>0</v>
      </c>
      <c r="N517">
        <f t="shared" si="188"/>
        <v>0</v>
      </c>
      <c r="O517">
        <f t="shared" si="188"/>
        <v>0</v>
      </c>
      <c r="P517">
        <f t="shared" si="188"/>
        <v>0</v>
      </c>
      <c r="Q517">
        <f t="shared" si="188"/>
        <v>0</v>
      </c>
      <c r="R517">
        <f t="shared" si="188"/>
        <v>0</v>
      </c>
      <c r="U517">
        <f t="shared" si="190"/>
        <v>0.25557534364381856</v>
      </c>
      <c r="V517">
        <f t="shared" si="191"/>
        <v>1.7955210875548175E-2</v>
      </c>
      <c r="W517">
        <f t="shared" si="171"/>
        <v>-0.12343328525920674</v>
      </c>
      <c r="X517">
        <f t="shared" si="172"/>
        <v>5.9994376356694284E-3</v>
      </c>
      <c r="Y517">
        <f t="shared" si="173"/>
        <v>-3.4356604863489126E-2</v>
      </c>
      <c r="Z517">
        <f t="shared" si="174"/>
        <v>1.9614749789135643E-2</v>
      </c>
      <c r="AA517">
        <f t="shared" si="175"/>
        <v>0</v>
      </c>
      <c r="AB517">
        <f t="shared" si="176"/>
        <v>9.9221411326131048E-2</v>
      </c>
      <c r="AC517">
        <f t="shared" si="177"/>
        <v>0</v>
      </c>
      <c r="AD517">
        <f t="shared" si="178"/>
        <v>0</v>
      </c>
      <c r="AE517">
        <f t="shared" si="179"/>
        <v>0</v>
      </c>
      <c r="AF517">
        <f t="shared" si="180"/>
        <v>0</v>
      </c>
      <c r="AG517">
        <f t="shared" si="181"/>
        <v>0</v>
      </c>
      <c r="AH517">
        <f t="shared" si="182"/>
        <v>0</v>
      </c>
      <c r="AI517">
        <f t="shared" si="183"/>
        <v>0</v>
      </c>
      <c r="AJ517">
        <f t="shared" si="192"/>
        <v>0.24057626314760699</v>
      </c>
    </row>
    <row r="518" spans="1:36" x14ac:dyDescent="0.35">
      <c r="A518">
        <v>704</v>
      </c>
      <c r="B518">
        <v>0</v>
      </c>
      <c r="C518" s="6">
        <f t="shared" si="189"/>
        <v>0.21799056394771099</v>
      </c>
      <c r="D518" t="s">
        <v>15</v>
      </c>
      <c r="E518">
        <v>0</v>
      </c>
      <c r="F518">
        <v>35</v>
      </c>
      <c r="G518">
        <v>1281</v>
      </c>
      <c r="H518">
        <v>3</v>
      </c>
      <c r="I518">
        <v>3</v>
      </c>
      <c r="J518">
        <f t="shared" si="188"/>
        <v>0</v>
      </c>
      <c r="K518">
        <f t="shared" si="188"/>
        <v>0</v>
      </c>
      <c r="L518">
        <f t="shared" si="188"/>
        <v>1</v>
      </c>
      <c r="M518">
        <f t="shared" si="188"/>
        <v>0</v>
      </c>
      <c r="N518">
        <f t="shared" si="188"/>
        <v>0</v>
      </c>
      <c r="O518">
        <f t="shared" si="188"/>
        <v>0</v>
      </c>
      <c r="P518">
        <f t="shared" si="188"/>
        <v>0</v>
      </c>
      <c r="Q518">
        <f t="shared" si="188"/>
        <v>0</v>
      </c>
      <c r="R518">
        <f t="shared" si="188"/>
        <v>0</v>
      </c>
      <c r="U518">
        <f t="shared" si="190"/>
        <v>0.25557534364381856</v>
      </c>
      <c r="V518">
        <f t="shared" si="191"/>
        <v>0</v>
      </c>
      <c r="W518">
        <f t="shared" si="171"/>
        <v>-0.1309140904264314</v>
      </c>
      <c r="X518">
        <f t="shared" si="172"/>
        <v>2.2954837548663492E-3</v>
      </c>
      <c r="Y518">
        <f t="shared" si="173"/>
        <v>-0.10306981459046738</v>
      </c>
      <c r="Z518">
        <f t="shared" si="174"/>
        <v>1.9614749789135643E-2</v>
      </c>
      <c r="AA518">
        <f t="shared" si="175"/>
        <v>0</v>
      </c>
      <c r="AB518">
        <f t="shared" si="176"/>
        <v>0</v>
      </c>
      <c r="AC518">
        <f t="shared" si="177"/>
        <v>0.1744888917767892</v>
      </c>
      <c r="AD518">
        <f t="shared" si="178"/>
        <v>0</v>
      </c>
      <c r="AE518">
        <f t="shared" si="179"/>
        <v>0</v>
      </c>
      <c r="AF518">
        <f t="shared" si="180"/>
        <v>0</v>
      </c>
      <c r="AG518">
        <f t="shared" si="181"/>
        <v>0</v>
      </c>
      <c r="AH518">
        <f t="shared" si="182"/>
        <v>0</v>
      </c>
      <c r="AI518">
        <f t="shared" si="183"/>
        <v>0</v>
      </c>
      <c r="AJ518">
        <f t="shared" si="192"/>
        <v>0.21799056394771099</v>
      </c>
    </row>
    <row r="519" spans="1:36" x14ac:dyDescent="0.35">
      <c r="A519">
        <v>705</v>
      </c>
      <c r="B519">
        <v>0</v>
      </c>
      <c r="C519" s="6">
        <f t="shared" si="189"/>
        <v>0.2590771382905987</v>
      </c>
      <c r="D519" t="s">
        <v>13</v>
      </c>
      <c r="E519">
        <v>0</v>
      </c>
      <c r="F519">
        <v>23</v>
      </c>
      <c r="G519">
        <v>2819</v>
      </c>
      <c r="H519">
        <v>1</v>
      </c>
      <c r="I519">
        <v>3</v>
      </c>
      <c r="J519">
        <f t="shared" si="188"/>
        <v>0</v>
      </c>
      <c r="K519">
        <f t="shared" si="188"/>
        <v>1</v>
      </c>
      <c r="L519">
        <f t="shared" si="188"/>
        <v>0</v>
      </c>
      <c r="M519">
        <f t="shared" si="188"/>
        <v>0</v>
      </c>
      <c r="N519">
        <f t="shared" si="188"/>
        <v>0</v>
      </c>
      <c r="O519">
        <f t="shared" si="188"/>
        <v>0</v>
      </c>
      <c r="P519">
        <f t="shared" si="188"/>
        <v>0</v>
      </c>
      <c r="Q519">
        <f t="shared" si="188"/>
        <v>0</v>
      </c>
      <c r="R519">
        <f t="shared" si="188"/>
        <v>0</v>
      </c>
      <c r="U519">
        <f t="shared" si="190"/>
        <v>0.25557534364381856</v>
      </c>
      <c r="V519">
        <f t="shared" si="191"/>
        <v>0</v>
      </c>
      <c r="W519">
        <f t="shared" si="171"/>
        <v>-8.6029259423083482E-2</v>
      </c>
      <c r="X519">
        <f t="shared" si="172"/>
        <v>5.0514978180860566E-3</v>
      </c>
      <c r="Y519">
        <f t="shared" si="173"/>
        <v>-3.4356604863489126E-2</v>
      </c>
      <c r="Z519">
        <f t="shared" si="174"/>
        <v>1.9614749789135643E-2</v>
      </c>
      <c r="AA519">
        <f t="shared" si="175"/>
        <v>0</v>
      </c>
      <c r="AB519">
        <f t="shared" si="176"/>
        <v>9.9221411326131048E-2</v>
      </c>
      <c r="AC519">
        <f t="shared" si="177"/>
        <v>0</v>
      </c>
      <c r="AD519">
        <f t="shared" si="178"/>
        <v>0</v>
      </c>
      <c r="AE519">
        <f t="shared" si="179"/>
        <v>0</v>
      </c>
      <c r="AF519">
        <f t="shared" si="180"/>
        <v>0</v>
      </c>
      <c r="AG519">
        <f t="shared" si="181"/>
        <v>0</v>
      </c>
      <c r="AH519">
        <f t="shared" si="182"/>
        <v>0</v>
      </c>
      <c r="AI519">
        <f t="shared" si="183"/>
        <v>0</v>
      </c>
      <c r="AJ519">
        <f t="shared" si="192"/>
        <v>0.2590771382905987</v>
      </c>
    </row>
    <row r="520" spans="1:36" x14ac:dyDescent="0.35">
      <c r="A520">
        <v>707</v>
      </c>
      <c r="B520">
        <v>0</v>
      </c>
      <c r="C520" s="6">
        <f t="shared" si="189"/>
        <v>0.2442827546624573</v>
      </c>
      <c r="D520" t="s">
        <v>10</v>
      </c>
      <c r="E520">
        <v>1</v>
      </c>
      <c r="F520">
        <v>25</v>
      </c>
      <c r="G520">
        <v>4851</v>
      </c>
      <c r="H520">
        <v>2</v>
      </c>
      <c r="I520">
        <v>4</v>
      </c>
      <c r="J520">
        <f t="shared" si="188"/>
        <v>1</v>
      </c>
      <c r="K520">
        <f t="shared" si="188"/>
        <v>0</v>
      </c>
      <c r="L520">
        <f t="shared" si="188"/>
        <v>0</v>
      </c>
      <c r="M520">
        <f t="shared" si="188"/>
        <v>0</v>
      </c>
      <c r="N520">
        <f t="shared" si="188"/>
        <v>0</v>
      </c>
      <c r="O520">
        <f t="shared" si="188"/>
        <v>0</v>
      </c>
      <c r="P520">
        <f t="shared" si="188"/>
        <v>0</v>
      </c>
      <c r="Q520">
        <f t="shared" si="188"/>
        <v>0</v>
      </c>
      <c r="R520">
        <f t="shared" si="188"/>
        <v>0</v>
      </c>
      <c r="U520">
        <f t="shared" si="190"/>
        <v>0.25557534364381856</v>
      </c>
      <c r="V520">
        <f t="shared" si="191"/>
        <v>1.9950234306164638E-3</v>
      </c>
      <c r="W520">
        <f t="shared" si="171"/>
        <v>-9.351006459030814E-2</v>
      </c>
      <c r="X520">
        <f t="shared" si="172"/>
        <v>8.6927335635102743E-3</v>
      </c>
      <c r="Y520">
        <f t="shared" si="173"/>
        <v>-6.8713209726978253E-2</v>
      </c>
      <c r="Z520">
        <f t="shared" si="174"/>
        <v>2.6152999718847523E-2</v>
      </c>
      <c r="AA520">
        <f t="shared" si="175"/>
        <v>0.11408992862295086</v>
      </c>
      <c r="AB520">
        <f t="shared" si="176"/>
        <v>0</v>
      </c>
      <c r="AC520">
        <f t="shared" si="177"/>
        <v>0</v>
      </c>
      <c r="AD520">
        <f t="shared" si="178"/>
        <v>0</v>
      </c>
      <c r="AE520">
        <f t="shared" si="179"/>
        <v>0</v>
      </c>
      <c r="AF520">
        <f t="shared" si="180"/>
        <v>0</v>
      </c>
      <c r="AG520">
        <f t="shared" si="181"/>
        <v>0</v>
      </c>
      <c r="AH520">
        <f t="shared" si="182"/>
        <v>0</v>
      </c>
      <c r="AI520">
        <f t="shared" si="183"/>
        <v>0</v>
      </c>
      <c r="AJ520">
        <f t="shared" si="192"/>
        <v>0.2442827546624573</v>
      </c>
    </row>
    <row r="521" spans="1:36" x14ac:dyDescent="0.35">
      <c r="A521">
        <v>709</v>
      </c>
      <c r="B521">
        <v>0</v>
      </c>
      <c r="C521" s="6">
        <f t="shared" si="189"/>
        <v>0.12347451576313655</v>
      </c>
      <c r="D521" t="s">
        <v>10</v>
      </c>
      <c r="E521">
        <v>0</v>
      </c>
      <c r="F521">
        <v>38</v>
      </c>
      <c r="G521">
        <v>4028</v>
      </c>
      <c r="H521">
        <v>4</v>
      </c>
      <c r="I521">
        <v>4</v>
      </c>
      <c r="J521">
        <f t="shared" si="188"/>
        <v>1</v>
      </c>
      <c r="K521">
        <f t="shared" si="188"/>
        <v>0</v>
      </c>
      <c r="L521">
        <f t="shared" si="188"/>
        <v>0</v>
      </c>
      <c r="M521">
        <f t="shared" si="188"/>
        <v>0</v>
      </c>
      <c r="N521">
        <f t="shared" si="188"/>
        <v>0</v>
      </c>
      <c r="O521">
        <f t="shared" si="188"/>
        <v>0</v>
      </c>
      <c r="P521">
        <f t="shared" si="188"/>
        <v>0</v>
      </c>
      <c r="Q521">
        <f t="shared" si="188"/>
        <v>0</v>
      </c>
      <c r="R521">
        <f t="shared" si="188"/>
        <v>0</v>
      </c>
      <c r="U521">
        <f t="shared" si="190"/>
        <v>0.25557534364381856</v>
      </c>
      <c r="V521">
        <f t="shared" si="191"/>
        <v>0</v>
      </c>
      <c r="W521">
        <f t="shared" si="171"/>
        <v>-0.14213529817726836</v>
      </c>
      <c r="X521">
        <f t="shared" si="172"/>
        <v>7.2179614087444612E-3</v>
      </c>
      <c r="Y521">
        <f t="shared" si="173"/>
        <v>-0.13742641945395651</v>
      </c>
      <c r="Z521">
        <f t="shared" si="174"/>
        <v>2.6152999718847523E-2</v>
      </c>
      <c r="AA521">
        <f t="shared" si="175"/>
        <v>0.11408992862295086</v>
      </c>
      <c r="AB521">
        <f t="shared" si="176"/>
        <v>0</v>
      </c>
      <c r="AC521">
        <f t="shared" si="177"/>
        <v>0</v>
      </c>
      <c r="AD521">
        <f t="shared" si="178"/>
        <v>0</v>
      </c>
      <c r="AE521">
        <f t="shared" si="179"/>
        <v>0</v>
      </c>
      <c r="AF521">
        <f t="shared" si="180"/>
        <v>0</v>
      </c>
      <c r="AG521">
        <f t="shared" si="181"/>
        <v>0</v>
      </c>
      <c r="AH521">
        <f t="shared" si="182"/>
        <v>0</v>
      </c>
      <c r="AI521">
        <f t="shared" si="183"/>
        <v>0</v>
      </c>
      <c r="AJ521">
        <f t="shared" si="192"/>
        <v>0.12347451576313655</v>
      </c>
    </row>
    <row r="522" spans="1:36" x14ac:dyDescent="0.35">
      <c r="A522">
        <v>710</v>
      </c>
      <c r="B522">
        <v>0</v>
      </c>
      <c r="C522" s="6">
        <f t="shared" si="189"/>
        <v>0.13737755233390436</v>
      </c>
      <c r="D522" t="s">
        <v>13</v>
      </c>
      <c r="E522">
        <v>2</v>
      </c>
      <c r="F522">
        <v>29</v>
      </c>
      <c r="G522">
        <v>2720</v>
      </c>
      <c r="H522">
        <v>4</v>
      </c>
      <c r="I522">
        <v>3</v>
      </c>
      <c r="J522">
        <f t="shared" si="188"/>
        <v>0</v>
      </c>
      <c r="K522">
        <f t="shared" si="188"/>
        <v>1</v>
      </c>
      <c r="L522">
        <f t="shared" si="188"/>
        <v>0</v>
      </c>
      <c r="M522">
        <f t="shared" si="188"/>
        <v>0</v>
      </c>
      <c r="N522">
        <f t="shared" si="188"/>
        <v>0</v>
      </c>
      <c r="O522">
        <f t="shared" si="188"/>
        <v>0</v>
      </c>
      <c r="P522">
        <f t="shared" si="188"/>
        <v>0</v>
      </c>
      <c r="Q522">
        <f t="shared" si="188"/>
        <v>0</v>
      </c>
      <c r="R522">
        <f t="shared" si="188"/>
        <v>0</v>
      </c>
      <c r="U522">
        <f t="shared" si="190"/>
        <v>0.25557534364381856</v>
      </c>
      <c r="V522">
        <f t="shared" si="191"/>
        <v>3.9900468612329276E-3</v>
      </c>
      <c r="W522">
        <f t="shared" si="171"/>
        <v>-0.10847167492475744</v>
      </c>
      <c r="X522">
        <f t="shared" si="172"/>
        <v>4.874095092300133E-3</v>
      </c>
      <c r="Y522">
        <f t="shared" si="173"/>
        <v>-0.13742641945395651</v>
      </c>
      <c r="Z522">
        <f t="shared" si="174"/>
        <v>1.9614749789135643E-2</v>
      </c>
      <c r="AA522">
        <f t="shared" si="175"/>
        <v>0</v>
      </c>
      <c r="AB522">
        <f t="shared" si="176"/>
        <v>9.9221411326131048E-2</v>
      </c>
      <c r="AC522">
        <f t="shared" si="177"/>
        <v>0</v>
      </c>
      <c r="AD522">
        <f t="shared" si="178"/>
        <v>0</v>
      </c>
      <c r="AE522">
        <f t="shared" si="179"/>
        <v>0</v>
      </c>
      <c r="AF522">
        <f t="shared" si="180"/>
        <v>0</v>
      </c>
      <c r="AG522">
        <f t="shared" si="181"/>
        <v>0</v>
      </c>
      <c r="AH522">
        <f t="shared" si="182"/>
        <v>0</v>
      </c>
      <c r="AI522">
        <f t="shared" si="183"/>
        <v>0</v>
      </c>
      <c r="AJ522">
        <f t="shared" si="192"/>
        <v>0.13737755233390436</v>
      </c>
    </row>
    <row r="523" spans="1:36" x14ac:dyDescent="0.35">
      <c r="A523">
        <v>712</v>
      </c>
      <c r="B523">
        <v>0</v>
      </c>
      <c r="C523" s="6">
        <f t="shared" si="189"/>
        <v>0.15956814258466412</v>
      </c>
      <c r="D523" t="s">
        <v>10</v>
      </c>
      <c r="E523">
        <v>2</v>
      </c>
      <c r="F523">
        <v>48</v>
      </c>
      <c r="G523">
        <v>8120</v>
      </c>
      <c r="H523">
        <v>2</v>
      </c>
      <c r="I523">
        <v>3</v>
      </c>
      <c r="J523">
        <f t="shared" ref="J523:R532" si="193">IF($D523=J$1,1,0)</f>
        <v>1</v>
      </c>
      <c r="K523">
        <f t="shared" si="193"/>
        <v>0</v>
      </c>
      <c r="L523">
        <f t="shared" si="193"/>
        <v>0</v>
      </c>
      <c r="M523">
        <f t="shared" si="193"/>
        <v>0</v>
      </c>
      <c r="N523">
        <f t="shared" si="193"/>
        <v>0</v>
      </c>
      <c r="O523">
        <f t="shared" si="193"/>
        <v>0</v>
      </c>
      <c r="P523">
        <f t="shared" si="193"/>
        <v>0</v>
      </c>
      <c r="Q523">
        <f t="shared" si="193"/>
        <v>0</v>
      </c>
      <c r="R523">
        <f t="shared" si="193"/>
        <v>0</v>
      </c>
      <c r="U523">
        <f t="shared" si="190"/>
        <v>0.25557534364381856</v>
      </c>
      <c r="V523">
        <f t="shared" si="191"/>
        <v>3.9900468612329276E-3</v>
      </c>
      <c r="W523">
        <f t="shared" si="171"/>
        <v>-0.17953932401339162</v>
      </c>
      <c r="X523">
        <f t="shared" si="172"/>
        <v>1.4550607407895984E-2</v>
      </c>
      <c r="Y523">
        <f t="shared" si="173"/>
        <v>-6.8713209726978253E-2</v>
      </c>
      <c r="Z523">
        <f t="shared" si="174"/>
        <v>1.9614749789135643E-2</v>
      </c>
      <c r="AA523">
        <f t="shared" si="175"/>
        <v>0.11408992862295086</v>
      </c>
      <c r="AB523">
        <f t="shared" si="176"/>
        <v>0</v>
      </c>
      <c r="AC523">
        <f t="shared" si="177"/>
        <v>0</v>
      </c>
      <c r="AD523">
        <f t="shared" si="178"/>
        <v>0</v>
      </c>
      <c r="AE523">
        <f t="shared" si="179"/>
        <v>0</v>
      </c>
      <c r="AF523">
        <f t="shared" si="180"/>
        <v>0</v>
      </c>
      <c r="AG523">
        <f t="shared" si="181"/>
        <v>0</v>
      </c>
      <c r="AH523">
        <f t="shared" si="182"/>
        <v>0</v>
      </c>
      <c r="AI523">
        <f t="shared" si="183"/>
        <v>0</v>
      </c>
      <c r="AJ523">
        <f t="shared" si="192"/>
        <v>0.15956814258466412</v>
      </c>
    </row>
    <row r="524" spans="1:36" x14ac:dyDescent="0.35">
      <c r="A524">
        <v>714</v>
      </c>
      <c r="B524">
        <v>0</v>
      </c>
      <c r="C524" s="6">
        <f t="shared" si="189"/>
        <v>0.1657281592057154</v>
      </c>
      <c r="D524" t="s">
        <v>10</v>
      </c>
      <c r="E524">
        <v>0</v>
      </c>
      <c r="F524">
        <v>27</v>
      </c>
      <c r="G524">
        <v>4647</v>
      </c>
      <c r="H524">
        <v>4</v>
      </c>
      <c r="I524">
        <v>4</v>
      </c>
      <c r="J524">
        <f t="shared" si="193"/>
        <v>1</v>
      </c>
      <c r="K524">
        <f t="shared" si="193"/>
        <v>0</v>
      </c>
      <c r="L524">
        <f t="shared" si="193"/>
        <v>0</v>
      </c>
      <c r="M524">
        <f t="shared" si="193"/>
        <v>0</v>
      </c>
      <c r="N524">
        <f t="shared" si="193"/>
        <v>0</v>
      </c>
      <c r="O524">
        <f t="shared" si="193"/>
        <v>0</v>
      </c>
      <c r="P524">
        <f t="shared" si="193"/>
        <v>0</v>
      </c>
      <c r="Q524">
        <f t="shared" si="193"/>
        <v>0</v>
      </c>
      <c r="R524">
        <f t="shared" si="193"/>
        <v>0</v>
      </c>
      <c r="U524">
        <f t="shared" si="190"/>
        <v>0.25557534364381856</v>
      </c>
      <c r="V524">
        <f t="shared" si="191"/>
        <v>0</v>
      </c>
      <c r="W524">
        <f t="shared" si="171"/>
        <v>-0.10099086975753278</v>
      </c>
      <c r="X524">
        <f t="shared" si="172"/>
        <v>8.3271764315877642E-3</v>
      </c>
      <c r="Y524">
        <f t="shared" si="173"/>
        <v>-0.13742641945395651</v>
      </c>
      <c r="Z524">
        <f t="shared" si="174"/>
        <v>2.6152999718847523E-2</v>
      </c>
      <c r="AA524">
        <f t="shared" si="175"/>
        <v>0.11408992862295086</v>
      </c>
      <c r="AB524">
        <f t="shared" si="176"/>
        <v>0</v>
      </c>
      <c r="AC524">
        <f t="shared" si="177"/>
        <v>0</v>
      </c>
      <c r="AD524">
        <f t="shared" si="178"/>
        <v>0</v>
      </c>
      <c r="AE524">
        <f t="shared" si="179"/>
        <v>0</v>
      </c>
      <c r="AF524">
        <f t="shared" si="180"/>
        <v>0</v>
      </c>
      <c r="AG524">
        <f t="shared" si="181"/>
        <v>0</v>
      </c>
      <c r="AH524">
        <f t="shared" si="182"/>
        <v>0</v>
      </c>
      <c r="AI524">
        <f t="shared" si="183"/>
        <v>0</v>
      </c>
      <c r="AJ524">
        <f t="shared" si="192"/>
        <v>0.1657281592057154</v>
      </c>
    </row>
    <row r="525" spans="1:36" x14ac:dyDescent="0.35">
      <c r="A525">
        <v>715</v>
      </c>
      <c r="B525">
        <v>0</v>
      </c>
      <c r="C525" s="6">
        <f t="shared" si="189"/>
        <v>0.10697650038498914</v>
      </c>
      <c r="D525" t="s">
        <v>13</v>
      </c>
      <c r="E525">
        <v>0</v>
      </c>
      <c r="F525">
        <v>37</v>
      </c>
      <c r="G525">
        <v>4680</v>
      </c>
      <c r="H525">
        <v>4</v>
      </c>
      <c r="I525">
        <v>3</v>
      </c>
      <c r="J525">
        <f t="shared" si="193"/>
        <v>0</v>
      </c>
      <c r="K525">
        <f t="shared" si="193"/>
        <v>1</v>
      </c>
      <c r="L525">
        <f t="shared" si="193"/>
        <v>0</v>
      </c>
      <c r="M525">
        <f t="shared" si="193"/>
        <v>0</v>
      </c>
      <c r="N525">
        <f t="shared" si="193"/>
        <v>0</v>
      </c>
      <c r="O525">
        <f t="shared" si="193"/>
        <v>0</v>
      </c>
      <c r="P525">
        <f t="shared" si="193"/>
        <v>0</v>
      </c>
      <c r="Q525">
        <f t="shared" si="193"/>
        <v>0</v>
      </c>
      <c r="R525">
        <f t="shared" si="193"/>
        <v>0</v>
      </c>
      <c r="U525">
        <f t="shared" si="190"/>
        <v>0.25557534364381856</v>
      </c>
      <c r="V525">
        <f t="shared" si="191"/>
        <v>0</v>
      </c>
      <c r="W525">
        <f t="shared" si="171"/>
        <v>-0.13839489559365603</v>
      </c>
      <c r="X525">
        <f t="shared" si="172"/>
        <v>8.3863106735164051E-3</v>
      </c>
      <c r="Y525">
        <f t="shared" si="173"/>
        <v>-0.13742641945395651</v>
      </c>
      <c r="Z525">
        <f t="shared" si="174"/>
        <v>1.9614749789135643E-2</v>
      </c>
      <c r="AA525">
        <f t="shared" si="175"/>
        <v>0</v>
      </c>
      <c r="AB525">
        <f t="shared" si="176"/>
        <v>9.9221411326131048E-2</v>
      </c>
      <c r="AC525">
        <f t="shared" si="177"/>
        <v>0</v>
      </c>
      <c r="AD525">
        <f t="shared" si="178"/>
        <v>0</v>
      </c>
      <c r="AE525">
        <f t="shared" si="179"/>
        <v>0</v>
      </c>
      <c r="AF525">
        <f t="shared" si="180"/>
        <v>0</v>
      </c>
      <c r="AG525">
        <f t="shared" si="181"/>
        <v>0</v>
      </c>
      <c r="AH525">
        <f t="shared" si="182"/>
        <v>0</v>
      </c>
      <c r="AI525">
        <f t="shared" si="183"/>
        <v>0</v>
      </c>
      <c r="AJ525">
        <f t="shared" si="192"/>
        <v>0.10697650038498914</v>
      </c>
    </row>
    <row r="526" spans="1:36" x14ac:dyDescent="0.35">
      <c r="A526">
        <v>716</v>
      </c>
      <c r="B526">
        <v>0</v>
      </c>
      <c r="C526" s="6">
        <f t="shared" si="189"/>
        <v>0.17134597213208957</v>
      </c>
      <c r="D526" t="s">
        <v>15</v>
      </c>
      <c r="E526">
        <v>3</v>
      </c>
      <c r="F526">
        <v>50</v>
      </c>
      <c r="G526">
        <v>3221</v>
      </c>
      <c r="H526">
        <v>3</v>
      </c>
      <c r="I526">
        <v>3</v>
      </c>
      <c r="J526">
        <f t="shared" si="193"/>
        <v>0</v>
      </c>
      <c r="K526">
        <f t="shared" si="193"/>
        <v>0</v>
      </c>
      <c r="L526">
        <f t="shared" si="193"/>
        <v>1</v>
      </c>
      <c r="M526">
        <f t="shared" si="193"/>
        <v>0</v>
      </c>
      <c r="N526">
        <f t="shared" si="193"/>
        <v>0</v>
      </c>
      <c r="O526">
        <f t="shared" si="193"/>
        <v>0</v>
      </c>
      <c r="P526">
        <f t="shared" si="193"/>
        <v>0</v>
      </c>
      <c r="Q526">
        <f t="shared" si="193"/>
        <v>0</v>
      </c>
      <c r="R526">
        <f t="shared" si="193"/>
        <v>0</v>
      </c>
      <c r="U526">
        <f t="shared" si="190"/>
        <v>0.25557534364381856</v>
      </c>
      <c r="V526">
        <f t="shared" si="191"/>
        <v>5.9850702918493913E-3</v>
      </c>
      <c r="W526">
        <f t="shared" si="171"/>
        <v>-0.18702012918061628</v>
      </c>
      <c r="X526">
        <f t="shared" si="172"/>
        <v>5.7718604015804149E-3</v>
      </c>
      <c r="Y526">
        <f t="shared" si="173"/>
        <v>-0.10306981459046738</v>
      </c>
      <c r="Z526">
        <f t="shared" si="174"/>
        <v>1.9614749789135643E-2</v>
      </c>
      <c r="AA526">
        <f t="shared" si="175"/>
        <v>0</v>
      </c>
      <c r="AB526">
        <f t="shared" si="176"/>
        <v>0</v>
      </c>
      <c r="AC526">
        <f t="shared" si="177"/>
        <v>0.1744888917767892</v>
      </c>
      <c r="AD526">
        <f t="shared" si="178"/>
        <v>0</v>
      </c>
      <c r="AE526">
        <f t="shared" si="179"/>
        <v>0</v>
      </c>
      <c r="AF526">
        <f t="shared" si="180"/>
        <v>0</v>
      </c>
      <c r="AG526">
        <f t="shared" si="181"/>
        <v>0</v>
      </c>
      <c r="AH526">
        <f t="shared" si="182"/>
        <v>0</v>
      </c>
      <c r="AI526">
        <f t="shared" si="183"/>
        <v>0</v>
      </c>
      <c r="AJ526">
        <f t="shared" si="192"/>
        <v>0.17134597213208957</v>
      </c>
    </row>
    <row r="527" spans="1:36" x14ac:dyDescent="0.35">
      <c r="A527">
        <v>717</v>
      </c>
      <c r="B527">
        <v>0</v>
      </c>
      <c r="C527" s="6">
        <f t="shared" si="189"/>
        <v>0.12644413093976001</v>
      </c>
      <c r="D527" t="s">
        <v>19</v>
      </c>
      <c r="E527">
        <v>7</v>
      </c>
      <c r="F527">
        <v>34</v>
      </c>
      <c r="G527">
        <v>8621</v>
      </c>
      <c r="H527">
        <v>2</v>
      </c>
      <c r="I527">
        <v>3</v>
      </c>
      <c r="J527">
        <f t="shared" si="193"/>
        <v>0</v>
      </c>
      <c r="K527">
        <f t="shared" si="193"/>
        <v>0</v>
      </c>
      <c r="L527">
        <f t="shared" si="193"/>
        <v>0</v>
      </c>
      <c r="M527">
        <f t="shared" si="193"/>
        <v>0</v>
      </c>
      <c r="N527">
        <f t="shared" si="193"/>
        <v>1</v>
      </c>
      <c r="O527">
        <f t="shared" si="193"/>
        <v>0</v>
      </c>
      <c r="P527">
        <f t="shared" si="193"/>
        <v>0</v>
      </c>
      <c r="Q527">
        <f t="shared" si="193"/>
        <v>0</v>
      </c>
      <c r="R527">
        <f t="shared" si="193"/>
        <v>0</v>
      </c>
      <c r="U527">
        <f t="shared" si="190"/>
        <v>0.25557534364381856</v>
      </c>
      <c r="V527">
        <f t="shared" si="191"/>
        <v>1.3965164014315246E-2</v>
      </c>
      <c r="W527">
        <f t="shared" si="171"/>
        <v>-0.12717368784281907</v>
      </c>
      <c r="X527">
        <f t="shared" si="172"/>
        <v>1.5448372717176266E-2</v>
      </c>
      <c r="Y527">
        <f t="shared" si="173"/>
        <v>-6.8713209726978253E-2</v>
      </c>
      <c r="Z527">
        <f t="shared" si="174"/>
        <v>1.9614749789135643E-2</v>
      </c>
      <c r="AA527">
        <f t="shared" si="175"/>
        <v>0</v>
      </c>
      <c r="AB527">
        <f t="shared" si="176"/>
        <v>0</v>
      </c>
      <c r="AC527">
        <f t="shared" si="177"/>
        <v>0</v>
      </c>
      <c r="AD527">
        <f t="shared" si="178"/>
        <v>0</v>
      </c>
      <c r="AE527">
        <f t="shared" si="179"/>
        <v>1.7727398345111601E-2</v>
      </c>
      <c r="AF527">
        <f t="shared" si="180"/>
        <v>0</v>
      </c>
      <c r="AG527">
        <f t="shared" si="181"/>
        <v>0</v>
      </c>
      <c r="AH527">
        <f t="shared" si="182"/>
        <v>0</v>
      </c>
      <c r="AI527">
        <f t="shared" si="183"/>
        <v>0</v>
      </c>
      <c r="AJ527">
        <f t="shared" si="192"/>
        <v>0.12644413093976001</v>
      </c>
    </row>
    <row r="528" spans="1:36" x14ac:dyDescent="0.35">
      <c r="A528">
        <v>720</v>
      </c>
      <c r="B528">
        <v>1</v>
      </c>
      <c r="C528" s="6">
        <f t="shared" si="189"/>
        <v>0.20863233248080487</v>
      </c>
      <c r="D528" t="s">
        <v>10</v>
      </c>
      <c r="E528">
        <v>2</v>
      </c>
      <c r="F528">
        <v>24</v>
      </c>
      <c r="G528">
        <v>4577</v>
      </c>
      <c r="H528">
        <v>3</v>
      </c>
      <c r="I528">
        <v>3</v>
      </c>
      <c r="J528">
        <f t="shared" si="193"/>
        <v>1</v>
      </c>
      <c r="K528">
        <f t="shared" si="193"/>
        <v>0</v>
      </c>
      <c r="L528">
        <f t="shared" si="193"/>
        <v>0</v>
      </c>
      <c r="M528">
        <f t="shared" si="193"/>
        <v>0</v>
      </c>
      <c r="N528">
        <f t="shared" si="193"/>
        <v>0</v>
      </c>
      <c r="O528">
        <f t="shared" si="193"/>
        <v>0</v>
      </c>
      <c r="P528">
        <f t="shared" si="193"/>
        <v>0</v>
      </c>
      <c r="Q528">
        <f t="shared" si="193"/>
        <v>0</v>
      </c>
      <c r="R528">
        <f t="shared" si="193"/>
        <v>0</v>
      </c>
      <c r="U528">
        <f t="shared" si="190"/>
        <v>0.25557534364381856</v>
      </c>
      <c r="V528">
        <f t="shared" si="191"/>
        <v>3.9900468612329276E-3</v>
      </c>
      <c r="W528">
        <f t="shared" si="171"/>
        <v>-8.9769662006695811E-2</v>
      </c>
      <c r="X528">
        <f t="shared" si="172"/>
        <v>8.2017401608300393E-3</v>
      </c>
      <c r="Y528">
        <f t="shared" si="173"/>
        <v>-0.10306981459046738</v>
      </c>
      <c r="Z528">
        <f t="shared" si="174"/>
        <v>1.9614749789135643E-2</v>
      </c>
      <c r="AA528">
        <f t="shared" si="175"/>
        <v>0.11408992862295086</v>
      </c>
      <c r="AB528">
        <f t="shared" si="176"/>
        <v>0</v>
      </c>
      <c r="AC528">
        <f t="shared" si="177"/>
        <v>0</v>
      </c>
      <c r="AD528">
        <f t="shared" si="178"/>
        <v>0</v>
      </c>
      <c r="AE528">
        <f t="shared" si="179"/>
        <v>0</v>
      </c>
      <c r="AF528">
        <f t="shared" si="180"/>
        <v>0</v>
      </c>
      <c r="AG528">
        <f t="shared" si="181"/>
        <v>0</v>
      </c>
      <c r="AH528">
        <f t="shared" si="182"/>
        <v>0</v>
      </c>
      <c r="AI528">
        <f t="shared" si="183"/>
        <v>0</v>
      </c>
      <c r="AJ528">
        <f t="shared" si="192"/>
        <v>0.20863233248080487</v>
      </c>
    </row>
    <row r="529" spans="1:36" x14ac:dyDescent="0.35">
      <c r="A529">
        <v>721</v>
      </c>
      <c r="B529">
        <v>0</v>
      </c>
      <c r="C529" s="6">
        <f t="shared" si="189"/>
        <v>7.4075967602926202E-2</v>
      </c>
      <c r="D529" t="s">
        <v>19</v>
      </c>
      <c r="E529">
        <v>11</v>
      </c>
      <c r="F529">
        <v>39</v>
      </c>
      <c r="G529">
        <v>4553</v>
      </c>
      <c r="H529">
        <v>3</v>
      </c>
      <c r="I529">
        <v>3</v>
      </c>
      <c r="J529">
        <f t="shared" si="193"/>
        <v>0</v>
      </c>
      <c r="K529">
        <f t="shared" si="193"/>
        <v>0</v>
      </c>
      <c r="L529">
        <f t="shared" si="193"/>
        <v>0</v>
      </c>
      <c r="M529">
        <f t="shared" si="193"/>
        <v>0</v>
      </c>
      <c r="N529">
        <f t="shared" si="193"/>
        <v>1</v>
      </c>
      <c r="O529">
        <f t="shared" si="193"/>
        <v>0</v>
      </c>
      <c r="P529">
        <f t="shared" si="193"/>
        <v>0</v>
      </c>
      <c r="Q529">
        <f t="shared" si="193"/>
        <v>0</v>
      </c>
      <c r="R529">
        <f t="shared" si="193"/>
        <v>0</v>
      </c>
      <c r="U529">
        <f t="shared" si="190"/>
        <v>0.25557534364381856</v>
      </c>
      <c r="V529">
        <f t="shared" si="191"/>
        <v>2.1945257736781101E-2</v>
      </c>
      <c r="W529">
        <f t="shared" si="171"/>
        <v>-0.14587570076088069</v>
      </c>
      <c r="X529">
        <f t="shared" si="172"/>
        <v>8.1587334394273917E-3</v>
      </c>
      <c r="Y529">
        <f t="shared" si="173"/>
        <v>-0.10306981459046738</v>
      </c>
      <c r="Z529">
        <f t="shared" si="174"/>
        <v>1.9614749789135643E-2</v>
      </c>
      <c r="AA529">
        <f t="shared" si="175"/>
        <v>0</v>
      </c>
      <c r="AB529">
        <f t="shared" si="176"/>
        <v>0</v>
      </c>
      <c r="AC529">
        <f t="shared" si="177"/>
        <v>0</v>
      </c>
      <c r="AD529">
        <f t="shared" si="178"/>
        <v>0</v>
      </c>
      <c r="AE529">
        <f t="shared" si="179"/>
        <v>1.7727398345111601E-2</v>
      </c>
      <c r="AF529">
        <f t="shared" si="180"/>
        <v>0</v>
      </c>
      <c r="AG529">
        <f t="shared" si="181"/>
        <v>0</v>
      </c>
      <c r="AH529">
        <f t="shared" si="182"/>
        <v>0</v>
      </c>
      <c r="AI529">
        <f t="shared" si="183"/>
        <v>0</v>
      </c>
      <c r="AJ529">
        <f t="shared" si="192"/>
        <v>7.4075967602926202E-2</v>
      </c>
    </row>
    <row r="530" spans="1:36" x14ac:dyDescent="0.35">
      <c r="A530">
        <v>722</v>
      </c>
      <c r="B530">
        <v>0</v>
      </c>
      <c r="C530" s="6">
        <f t="shared" si="189"/>
        <v>0.14183006445504956</v>
      </c>
      <c r="D530" t="s">
        <v>10</v>
      </c>
      <c r="E530">
        <v>0</v>
      </c>
      <c r="F530">
        <v>32</v>
      </c>
      <c r="G530">
        <v>5396</v>
      </c>
      <c r="H530">
        <v>4</v>
      </c>
      <c r="I530">
        <v>3</v>
      </c>
      <c r="J530">
        <f t="shared" si="193"/>
        <v>1</v>
      </c>
      <c r="K530">
        <f t="shared" si="193"/>
        <v>0</v>
      </c>
      <c r="L530">
        <f t="shared" si="193"/>
        <v>0</v>
      </c>
      <c r="M530">
        <f t="shared" si="193"/>
        <v>0</v>
      </c>
      <c r="N530">
        <f t="shared" si="193"/>
        <v>0</v>
      </c>
      <c r="O530">
        <f t="shared" si="193"/>
        <v>0</v>
      </c>
      <c r="P530">
        <f t="shared" si="193"/>
        <v>0</v>
      </c>
      <c r="Q530">
        <f t="shared" si="193"/>
        <v>0</v>
      </c>
      <c r="R530">
        <f t="shared" si="193"/>
        <v>0</v>
      </c>
      <c r="U530">
        <f t="shared" si="190"/>
        <v>0.25557534364381856</v>
      </c>
      <c r="V530">
        <f t="shared" si="191"/>
        <v>0</v>
      </c>
      <c r="W530">
        <f t="shared" ref="W530:W593" si="194">W$2*F530</f>
        <v>-0.11969288267559441</v>
      </c>
      <c r="X530">
        <f t="shared" ref="X530:X593" si="195">X$2*G530</f>
        <v>9.6693445286954102E-3</v>
      </c>
      <c r="Y530">
        <f t="shared" ref="Y530:Y593" si="196">Y$2*H530</f>
        <v>-0.13742641945395651</v>
      </c>
      <c r="Z530">
        <f t="shared" ref="Z530:Z593" si="197">Z$2*I530</f>
        <v>1.9614749789135643E-2</v>
      </c>
      <c r="AA530">
        <f t="shared" ref="AA530:AA593" si="198">AA$2*J530</f>
        <v>0.11408992862295086</v>
      </c>
      <c r="AB530">
        <f t="shared" ref="AB530:AB593" si="199">AB$2*K530</f>
        <v>0</v>
      </c>
      <c r="AC530">
        <f t="shared" ref="AC530:AC593" si="200">AC$2*L530</f>
        <v>0</v>
      </c>
      <c r="AD530">
        <f t="shared" ref="AD530:AD593" si="201">AD$2*M530</f>
        <v>0</v>
      </c>
      <c r="AE530">
        <f t="shared" ref="AE530:AE593" si="202">AE$2*N530</f>
        <v>0</v>
      </c>
      <c r="AF530">
        <f t="shared" ref="AF530:AF593" si="203">AF$2*O530</f>
        <v>0</v>
      </c>
      <c r="AG530">
        <f t="shared" ref="AG530:AG593" si="204">AG$2*P530</f>
        <v>0</v>
      </c>
      <c r="AH530">
        <f t="shared" ref="AH530:AH593" si="205">AH$2*Q530</f>
        <v>0</v>
      </c>
      <c r="AI530">
        <f t="shared" ref="AI530:AI593" si="206">AI$2*R530</f>
        <v>0</v>
      </c>
      <c r="AJ530">
        <f t="shared" si="192"/>
        <v>0.14183006445504956</v>
      </c>
    </row>
    <row r="531" spans="1:36" x14ac:dyDescent="0.35">
      <c r="A531">
        <v>723</v>
      </c>
      <c r="B531">
        <v>1</v>
      </c>
      <c r="C531" s="6">
        <f t="shared" si="189"/>
        <v>0.11336317165928778</v>
      </c>
      <c r="D531" t="s">
        <v>10</v>
      </c>
      <c r="E531">
        <v>1</v>
      </c>
      <c r="F531">
        <v>50</v>
      </c>
      <c r="G531">
        <v>6796</v>
      </c>
      <c r="H531">
        <v>3</v>
      </c>
      <c r="I531">
        <v>3</v>
      </c>
      <c r="J531">
        <f t="shared" si="193"/>
        <v>1</v>
      </c>
      <c r="K531">
        <f t="shared" si="193"/>
        <v>0</v>
      </c>
      <c r="L531">
        <f t="shared" si="193"/>
        <v>0</v>
      </c>
      <c r="M531">
        <f t="shared" si="193"/>
        <v>0</v>
      </c>
      <c r="N531">
        <f t="shared" si="193"/>
        <v>0</v>
      </c>
      <c r="O531">
        <f t="shared" si="193"/>
        <v>0</v>
      </c>
      <c r="P531">
        <f t="shared" si="193"/>
        <v>0</v>
      </c>
      <c r="Q531">
        <f t="shared" si="193"/>
        <v>0</v>
      </c>
      <c r="R531">
        <f t="shared" si="193"/>
        <v>0</v>
      </c>
      <c r="U531">
        <f t="shared" si="190"/>
        <v>0.25557534364381856</v>
      </c>
      <c r="V531">
        <f t="shared" si="191"/>
        <v>1.9950234306164638E-3</v>
      </c>
      <c r="W531">
        <f t="shared" si="194"/>
        <v>-0.18702012918061628</v>
      </c>
      <c r="X531">
        <f t="shared" si="195"/>
        <v>1.217806994384989E-2</v>
      </c>
      <c r="Y531">
        <f t="shared" si="196"/>
        <v>-0.10306981459046738</v>
      </c>
      <c r="Z531">
        <f t="shared" si="197"/>
        <v>1.9614749789135643E-2</v>
      </c>
      <c r="AA531">
        <f t="shared" si="198"/>
        <v>0.11408992862295086</v>
      </c>
      <c r="AB531">
        <f t="shared" si="199"/>
        <v>0</v>
      </c>
      <c r="AC531">
        <f t="shared" si="200"/>
        <v>0</v>
      </c>
      <c r="AD531">
        <f t="shared" si="201"/>
        <v>0</v>
      </c>
      <c r="AE531">
        <f t="shared" si="202"/>
        <v>0</v>
      </c>
      <c r="AF531">
        <f t="shared" si="203"/>
        <v>0</v>
      </c>
      <c r="AG531">
        <f t="shared" si="204"/>
        <v>0</v>
      </c>
      <c r="AH531">
        <f t="shared" si="205"/>
        <v>0</v>
      </c>
      <c r="AI531">
        <f t="shared" si="206"/>
        <v>0</v>
      </c>
      <c r="AJ531">
        <f t="shared" si="192"/>
        <v>0.11336317165928778</v>
      </c>
    </row>
    <row r="532" spans="1:36" x14ac:dyDescent="0.35">
      <c r="A532">
        <v>724</v>
      </c>
      <c r="B532">
        <v>0</v>
      </c>
      <c r="C532" s="6">
        <f t="shared" si="189"/>
        <v>2.901439135642378E-2</v>
      </c>
      <c r="D532" t="s">
        <v>19</v>
      </c>
      <c r="E532">
        <v>1</v>
      </c>
      <c r="F532">
        <v>38</v>
      </c>
      <c r="G532">
        <v>7625</v>
      </c>
      <c r="H532">
        <v>4</v>
      </c>
      <c r="I532">
        <v>3</v>
      </c>
      <c r="J532">
        <f t="shared" si="193"/>
        <v>0</v>
      </c>
      <c r="K532">
        <f t="shared" si="193"/>
        <v>0</v>
      </c>
      <c r="L532">
        <f t="shared" si="193"/>
        <v>0</v>
      </c>
      <c r="M532">
        <f t="shared" si="193"/>
        <v>0</v>
      </c>
      <c r="N532">
        <f t="shared" si="193"/>
        <v>1</v>
      </c>
      <c r="O532">
        <f t="shared" si="193"/>
        <v>0</v>
      </c>
      <c r="P532">
        <f t="shared" si="193"/>
        <v>0</v>
      </c>
      <c r="Q532">
        <f t="shared" si="193"/>
        <v>0</v>
      </c>
      <c r="R532">
        <f t="shared" si="193"/>
        <v>0</v>
      </c>
      <c r="U532">
        <f t="shared" si="190"/>
        <v>0.25557534364381856</v>
      </c>
      <c r="V532">
        <f t="shared" si="191"/>
        <v>1.9950234306164638E-3</v>
      </c>
      <c r="W532">
        <f t="shared" si="194"/>
        <v>-0.14213529817726836</v>
      </c>
      <c r="X532">
        <f t="shared" si="195"/>
        <v>1.3663593778966365E-2</v>
      </c>
      <c r="Y532">
        <f t="shared" si="196"/>
        <v>-0.13742641945395651</v>
      </c>
      <c r="Z532">
        <f t="shared" si="197"/>
        <v>1.9614749789135643E-2</v>
      </c>
      <c r="AA532">
        <f t="shared" si="198"/>
        <v>0</v>
      </c>
      <c r="AB532">
        <f t="shared" si="199"/>
        <v>0</v>
      </c>
      <c r="AC532">
        <f t="shared" si="200"/>
        <v>0</v>
      </c>
      <c r="AD532">
        <f t="shared" si="201"/>
        <v>0</v>
      </c>
      <c r="AE532">
        <f t="shared" si="202"/>
        <v>1.7727398345111601E-2</v>
      </c>
      <c r="AF532">
        <f t="shared" si="203"/>
        <v>0</v>
      </c>
      <c r="AG532">
        <f t="shared" si="204"/>
        <v>0</v>
      </c>
      <c r="AH532">
        <f t="shared" si="205"/>
        <v>0</v>
      </c>
      <c r="AI532">
        <f t="shared" si="206"/>
        <v>0</v>
      </c>
      <c r="AJ532">
        <f t="shared" si="192"/>
        <v>2.901439135642378E-2</v>
      </c>
    </row>
    <row r="533" spans="1:36" x14ac:dyDescent="0.35">
      <c r="A533">
        <v>725</v>
      </c>
      <c r="B533">
        <v>0</v>
      </c>
      <c r="C533" s="6">
        <f t="shared" si="189"/>
        <v>0.16380103872140583</v>
      </c>
      <c r="D533" t="s">
        <v>18</v>
      </c>
      <c r="E533">
        <v>0</v>
      </c>
      <c r="F533">
        <v>27</v>
      </c>
      <c r="G533">
        <v>7412</v>
      </c>
      <c r="H533">
        <v>1</v>
      </c>
      <c r="I533">
        <v>3</v>
      </c>
      <c r="J533">
        <f t="shared" ref="J533:R542" si="207">IF($D533=J$1,1,0)</f>
        <v>0</v>
      </c>
      <c r="K533">
        <f t="shared" si="207"/>
        <v>0</v>
      </c>
      <c r="L533">
        <f t="shared" si="207"/>
        <v>0</v>
      </c>
      <c r="M533">
        <f t="shared" si="207"/>
        <v>1</v>
      </c>
      <c r="N533">
        <f t="shared" si="207"/>
        <v>0</v>
      </c>
      <c r="O533">
        <f t="shared" si="207"/>
        <v>0</v>
      </c>
      <c r="P533">
        <f t="shared" si="207"/>
        <v>0</v>
      </c>
      <c r="Q533">
        <f t="shared" si="207"/>
        <v>0</v>
      </c>
      <c r="R533">
        <f t="shared" si="207"/>
        <v>0</v>
      </c>
      <c r="U533">
        <f t="shared" si="190"/>
        <v>0.25557534364381856</v>
      </c>
      <c r="V533">
        <f t="shared" si="191"/>
        <v>0</v>
      </c>
      <c r="W533">
        <f t="shared" si="194"/>
        <v>-0.10099086975753278</v>
      </c>
      <c r="X533">
        <f t="shared" si="195"/>
        <v>1.3281909126517862E-2</v>
      </c>
      <c r="Y533">
        <f t="shared" si="196"/>
        <v>-3.4356604863489126E-2</v>
      </c>
      <c r="Z533">
        <f t="shared" si="197"/>
        <v>1.9614749789135643E-2</v>
      </c>
      <c r="AA533">
        <f t="shared" si="198"/>
        <v>0</v>
      </c>
      <c r="AB533">
        <f t="shared" si="199"/>
        <v>0</v>
      </c>
      <c r="AC533">
        <f t="shared" si="200"/>
        <v>0</v>
      </c>
      <c r="AD533">
        <f t="shared" si="201"/>
        <v>1.067651078295569E-2</v>
      </c>
      <c r="AE533">
        <f t="shared" si="202"/>
        <v>0</v>
      </c>
      <c r="AF533">
        <f t="shared" si="203"/>
        <v>0</v>
      </c>
      <c r="AG533">
        <f t="shared" si="204"/>
        <v>0</v>
      </c>
      <c r="AH533">
        <f t="shared" si="205"/>
        <v>0</v>
      </c>
      <c r="AI533">
        <f t="shared" si="206"/>
        <v>0</v>
      </c>
      <c r="AJ533">
        <f t="shared" si="192"/>
        <v>0.16380103872140583</v>
      </c>
    </row>
    <row r="534" spans="1:36" x14ac:dyDescent="0.35">
      <c r="A534">
        <v>727</v>
      </c>
      <c r="B534">
        <v>0</v>
      </c>
      <c r="C534" s="6">
        <f t="shared" si="189"/>
        <v>1.0938512608179463E-2</v>
      </c>
      <c r="D534" t="s">
        <v>22</v>
      </c>
      <c r="E534">
        <v>7</v>
      </c>
      <c r="F534">
        <v>32</v>
      </c>
      <c r="G534">
        <v>11159</v>
      </c>
      <c r="H534">
        <v>4</v>
      </c>
      <c r="I534">
        <v>3</v>
      </c>
      <c r="J534">
        <f t="shared" si="207"/>
        <v>0</v>
      </c>
      <c r="K534">
        <f t="shared" si="207"/>
        <v>0</v>
      </c>
      <c r="L534">
        <f t="shared" si="207"/>
        <v>0</v>
      </c>
      <c r="M534">
        <f t="shared" si="207"/>
        <v>0</v>
      </c>
      <c r="N534">
        <f t="shared" si="207"/>
        <v>0</v>
      </c>
      <c r="O534">
        <f t="shared" si="207"/>
        <v>0</v>
      </c>
      <c r="P534">
        <f t="shared" si="207"/>
        <v>0</v>
      </c>
      <c r="Q534">
        <f t="shared" si="207"/>
        <v>1</v>
      </c>
      <c r="R534">
        <f t="shared" si="207"/>
        <v>0</v>
      </c>
      <c r="U534">
        <f t="shared" si="190"/>
        <v>0.25557534364381856</v>
      </c>
      <c r="V534">
        <f t="shared" si="191"/>
        <v>1.3965164014315246E-2</v>
      </c>
      <c r="W534">
        <f t="shared" si="194"/>
        <v>-0.11969288267559441</v>
      </c>
      <c r="X534">
        <f t="shared" si="195"/>
        <v>1.9996333505506315E-2</v>
      </c>
      <c r="Y534">
        <f t="shared" si="196"/>
        <v>-0.13742641945395651</v>
      </c>
      <c r="Z534">
        <f t="shared" si="197"/>
        <v>1.9614749789135643E-2</v>
      </c>
      <c r="AA534">
        <f t="shared" si="198"/>
        <v>0</v>
      </c>
      <c r="AB534">
        <f t="shared" si="199"/>
        <v>0</v>
      </c>
      <c r="AC534">
        <f t="shared" si="200"/>
        <v>0</v>
      </c>
      <c r="AD534">
        <f t="shared" si="201"/>
        <v>0</v>
      </c>
      <c r="AE534">
        <f t="shared" si="202"/>
        <v>0</v>
      </c>
      <c r="AF534">
        <f t="shared" si="203"/>
        <v>0</v>
      </c>
      <c r="AG534">
        <f t="shared" si="204"/>
        <v>0</v>
      </c>
      <c r="AH534">
        <f t="shared" si="205"/>
        <v>-4.1093776215045383E-2</v>
      </c>
      <c r="AI534">
        <f t="shared" si="206"/>
        <v>0</v>
      </c>
      <c r="AJ534">
        <f t="shared" si="192"/>
        <v>1.0938512608179463E-2</v>
      </c>
    </row>
    <row r="535" spans="1:36" x14ac:dyDescent="0.35">
      <c r="A535">
        <v>728</v>
      </c>
      <c r="B535">
        <v>0</v>
      </c>
      <c r="C535" s="6">
        <f t="shared" si="189"/>
        <v>0.19000757494980042</v>
      </c>
      <c r="D535" t="s">
        <v>10</v>
      </c>
      <c r="E535">
        <v>1</v>
      </c>
      <c r="F535">
        <v>47</v>
      </c>
      <c r="G535">
        <v>4960</v>
      </c>
      <c r="H535">
        <v>1</v>
      </c>
      <c r="I535">
        <v>3</v>
      </c>
      <c r="J535">
        <f t="shared" si="207"/>
        <v>1</v>
      </c>
      <c r="K535">
        <f t="shared" si="207"/>
        <v>0</v>
      </c>
      <c r="L535">
        <f t="shared" si="207"/>
        <v>0</v>
      </c>
      <c r="M535">
        <f t="shared" si="207"/>
        <v>0</v>
      </c>
      <c r="N535">
        <f t="shared" si="207"/>
        <v>0</v>
      </c>
      <c r="O535">
        <f t="shared" si="207"/>
        <v>0</v>
      </c>
      <c r="P535">
        <f t="shared" si="207"/>
        <v>0</v>
      </c>
      <c r="Q535">
        <f t="shared" si="207"/>
        <v>0</v>
      </c>
      <c r="R535">
        <f t="shared" si="207"/>
        <v>0</v>
      </c>
      <c r="U535">
        <f t="shared" si="190"/>
        <v>0.25557534364381856</v>
      </c>
      <c r="V535">
        <f t="shared" si="191"/>
        <v>1.9950234306164638E-3</v>
      </c>
      <c r="W535">
        <f t="shared" si="194"/>
        <v>-0.17579892142977929</v>
      </c>
      <c r="X535">
        <f t="shared" si="195"/>
        <v>8.8880557565473011E-3</v>
      </c>
      <c r="Y535">
        <f t="shared" si="196"/>
        <v>-3.4356604863489126E-2</v>
      </c>
      <c r="Z535">
        <f t="shared" si="197"/>
        <v>1.9614749789135643E-2</v>
      </c>
      <c r="AA535">
        <f t="shared" si="198"/>
        <v>0.11408992862295086</v>
      </c>
      <c r="AB535">
        <f t="shared" si="199"/>
        <v>0</v>
      </c>
      <c r="AC535">
        <f t="shared" si="200"/>
        <v>0</v>
      </c>
      <c r="AD535">
        <f t="shared" si="201"/>
        <v>0</v>
      </c>
      <c r="AE535">
        <f t="shared" si="202"/>
        <v>0</v>
      </c>
      <c r="AF535">
        <f t="shared" si="203"/>
        <v>0</v>
      </c>
      <c r="AG535">
        <f t="shared" si="204"/>
        <v>0</v>
      </c>
      <c r="AH535">
        <f t="shared" si="205"/>
        <v>0</v>
      </c>
      <c r="AI535">
        <f t="shared" si="206"/>
        <v>0</v>
      </c>
      <c r="AJ535">
        <f t="shared" si="192"/>
        <v>0.19000757494980042</v>
      </c>
    </row>
    <row r="536" spans="1:36" x14ac:dyDescent="0.35">
      <c r="A536">
        <v>729</v>
      </c>
      <c r="B536">
        <v>0</v>
      </c>
      <c r="C536" s="6">
        <f t="shared" si="189"/>
        <v>0.23261122915378213</v>
      </c>
      <c r="D536" t="s">
        <v>10</v>
      </c>
      <c r="E536">
        <v>1</v>
      </c>
      <c r="F536">
        <v>40</v>
      </c>
      <c r="G536">
        <v>10475</v>
      </c>
      <c r="H536">
        <v>1</v>
      </c>
      <c r="I536">
        <v>4</v>
      </c>
      <c r="J536">
        <f t="shared" si="207"/>
        <v>1</v>
      </c>
      <c r="K536">
        <f t="shared" si="207"/>
        <v>0</v>
      </c>
      <c r="L536">
        <f t="shared" si="207"/>
        <v>0</v>
      </c>
      <c r="M536">
        <f t="shared" si="207"/>
        <v>0</v>
      </c>
      <c r="N536">
        <f t="shared" si="207"/>
        <v>0</v>
      </c>
      <c r="O536">
        <f t="shared" si="207"/>
        <v>0</v>
      </c>
      <c r="P536">
        <f t="shared" si="207"/>
        <v>0</v>
      </c>
      <c r="Q536">
        <f t="shared" si="207"/>
        <v>0</v>
      </c>
      <c r="R536">
        <f t="shared" si="207"/>
        <v>0</v>
      </c>
      <c r="U536">
        <f t="shared" si="190"/>
        <v>0.25557534364381856</v>
      </c>
      <c r="V536">
        <f t="shared" si="191"/>
        <v>1.9950234306164638E-3</v>
      </c>
      <c r="W536">
        <f t="shared" si="194"/>
        <v>-0.14961610334449302</v>
      </c>
      <c r="X536">
        <f t="shared" si="195"/>
        <v>1.8770641945530842E-2</v>
      </c>
      <c r="Y536">
        <f t="shared" si="196"/>
        <v>-3.4356604863489126E-2</v>
      </c>
      <c r="Z536">
        <f t="shared" si="197"/>
        <v>2.6152999718847523E-2</v>
      </c>
      <c r="AA536">
        <f t="shared" si="198"/>
        <v>0.11408992862295086</v>
      </c>
      <c r="AB536">
        <f t="shared" si="199"/>
        <v>0</v>
      </c>
      <c r="AC536">
        <f t="shared" si="200"/>
        <v>0</v>
      </c>
      <c r="AD536">
        <f t="shared" si="201"/>
        <v>0</v>
      </c>
      <c r="AE536">
        <f t="shared" si="202"/>
        <v>0</v>
      </c>
      <c r="AF536">
        <f t="shared" si="203"/>
        <v>0</v>
      </c>
      <c r="AG536">
        <f t="shared" si="204"/>
        <v>0</v>
      </c>
      <c r="AH536">
        <f t="shared" si="205"/>
        <v>0</v>
      </c>
      <c r="AI536">
        <f t="shared" si="206"/>
        <v>0</v>
      </c>
      <c r="AJ536">
        <f t="shared" si="192"/>
        <v>0.23261122915378213</v>
      </c>
    </row>
    <row r="537" spans="1:36" x14ac:dyDescent="0.35">
      <c r="A537">
        <v>730</v>
      </c>
      <c r="B537">
        <v>0</v>
      </c>
      <c r="C537" s="6">
        <f t="shared" si="189"/>
        <v>-3.8673912087610701E-2</v>
      </c>
      <c r="D537" t="s">
        <v>22</v>
      </c>
      <c r="E537">
        <v>1</v>
      </c>
      <c r="F537">
        <v>53</v>
      </c>
      <c r="G537">
        <v>14814</v>
      </c>
      <c r="H537">
        <v>3</v>
      </c>
      <c r="I537">
        <v>3</v>
      </c>
      <c r="J537">
        <f t="shared" si="207"/>
        <v>0</v>
      </c>
      <c r="K537">
        <f t="shared" si="207"/>
        <v>0</v>
      </c>
      <c r="L537">
        <f t="shared" si="207"/>
        <v>0</v>
      </c>
      <c r="M537">
        <f t="shared" si="207"/>
        <v>0</v>
      </c>
      <c r="N537">
        <f t="shared" si="207"/>
        <v>0</v>
      </c>
      <c r="O537">
        <f t="shared" si="207"/>
        <v>0</v>
      </c>
      <c r="P537">
        <f t="shared" si="207"/>
        <v>0</v>
      </c>
      <c r="Q537">
        <f t="shared" si="207"/>
        <v>1</v>
      </c>
      <c r="R537">
        <f t="shared" si="207"/>
        <v>0</v>
      </c>
      <c r="U537">
        <f t="shared" si="190"/>
        <v>0.25557534364381856</v>
      </c>
      <c r="V537">
        <f t="shared" si="191"/>
        <v>1.9950234306164638E-3</v>
      </c>
      <c r="W537">
        <f t="shared" si="194"/>
        <v>-0.19824133693145324</v>
      </c>
      <c r="X537">
        <f t="shared" si="195"/>
        <v>2.654589878578462E-2</v>
      </c>
      <c r="Y537">
        <f t="shared" si="196"/>
        <v>-0.10306981459046738</v>
      </c>
      <c r="Z537">
        <f t="shared" si="197"/>
        <v>1.9614749789135643E-2</v>
      </c>
      <c r="AA537">
        <f t="shared" si="198"/>
        <v>0</v>
      </c>
      <c r="AB537">
        <f t="shared" si="199"/>
        <v>0</v>
      </c>
      <c r="AC537">
        <f t="shared" si="200"/>
        <v>0</v>
      </c>
      <c r="AD537">
        <f t="shared" si="201"/>
        <v>0</v>
      </c>
      <c r="AE537">
        <f t="shared" si="202"/>
        <v>0</v>
      </c>
      <c r="AF537">
        <f t="shared" si="203"/>
        <v>0</v>
      </c>
      <c r="AG537">
        <f t="shared" si="204"/>
        <v>0</v>
      </c>
      <c r="AH537">
        <f t="shared" si="205"/>
        <v>-4.1093776215045383E-2</v>
      </c>
      <c r="AI537">
        <f t="shared" si="206"/>
        <v>0</v>
      </c>
      <c r="AJ537">
        <f t="shared" si="192"/>
        <v>-3.8673912087610701E-2</v>
      </c>
    </row>
    <row r="538" spans="1:36" x14ac:dyDescent="0.35">
      <c r="A538">
        <v>731</v>
      </c>
      <c r="B538">
        <v>0</v>
      </c>
      <c r="C538" s="6">
        <f t="shared" si="189"/>
        <v>4.2647101483626979E-2</v>
      </c>
      <c r="D538" t="s">
        <v>20</v>
      </c>
      <c r="E538">
        <v>12</v>
      </c>
      <c r="F538">
        <v>41</v>
      </c>
      <c r="G538">
        <v>19141</v>
      </c>
      <c r="H538">
        <v>4</v>
      </c>
      <c r="I538">
        <v>3</v>
      </c>
      <c r="J538">
        <f t="shared" si="207"/>
        <v>0</v>
      </c>
      <c r="K538">
        <f t="shared" si="207"/>
        <v>0</v>
      </c>
      <c r="L538">
        <f t="shared" si="207"/>
        <v>0</v>
      </c>
      <c r="M538">
        <f t="shared" si="207"/>
        <v>0</v>
      </c>
      <c r="N538">
        <f t="shared" si="207"/>
        <v>0</v>
      </c>
      <c r="O538">
        <f t="shared" si="207"/>
        <v>1</v>
      </c>
      <c r="P538">
        <f t="shared" si="207"/>
        <v>0</v>
      </c>
      <c r="Q538">
        <f t="shared" si="207"/>
        <v>0</v>
      </c>
      <c r="R538">
        <f t="shared" si="207"/>
        <v>0</v>
      </c>
      <c r="U538">
        <f t="shared" si="190"/>
        <v>0.25557534364381856</v>
      </c>
      <c r="V538">
        <f t="shared" si="191"/>
        <v>2.3940281167397565E-2</v>
      </c>
      <c r="W538">
        <f t="shared" si="194"/>
        <v>-0.15335650592810535</v>
      </c>
      <c r="X538">
        <f t="shared" si="195"/>
        <v>3.4299652265337072E-2</v>
      </c>
      <c r="Y538">
        <f t="shared" si="196"/>
        <v>-0.13742641945395651</v>
      </c>
      <c r="Z538">
        <f t="shared" si="197"/>
        <v>1.9614749789135643E-2</v>
      </c>
      <c r="AA538">
        <f t="shared" si="198"/>
        <v>0</v>
      </c>
      <c r="AB538">
        <f t="shared" si="199"/>
        <v>0</v>
      </c>
      <c r="AC538">
        <f t="shared" si="200"/>
        <v>0</v>
      </c>
      <c r="AD538">
        <f t="shared" si="201"/>
        <v>0</v>
      </c>
      <c r="AE538">
        <f t="shared" si="202"/>
        <v>0</v>
      </c>
      <c r="AF538">
        <f t="shared" si="203"/>
        <v>0</v>
      </c>
      <c r="AG538">
        <f t="shared" si="204"/>
        <v>0</v>
      </c>
      <c r="AH538">
        <f t="shared" si="205"/>
        <v>0</v>
      </c>
      <c r="AI538">
        <f t="shared" si="206"/>
        <v>0</v>
      </c>
      <c r="AJ538">
        <f t="shared" si="192"/>
        <v>4.2647101483626979E-2</v>
      </c>
    </row>
    <row r="539" spans="1:36" x14ac:dyDescent="0.35">
      <c r="A539">
        <v>732</v>
      </c>
      <c r="B539">
        <v>0</v>
      </c>
      <c r="C539" s="6">
        <f t="shared" si="189"/>
        <v>0.14417478108613077</v>
      </c>
      <c r="D539" t="s">
        <v>10</v>
      </c>
      <c r="E539">
        <v>2</v>
      </c>
      <c r="F539">
        <v>60</v>
      </c>
      <c r="G539">
        <v>5405</v>
      </c>
      <c r="H539">
        <v>1</v>
      </c>
      <c r="I539">
        <v>3</v>
      </c>
      <c r="J539">
        <f t="shared" si="207"/>
        <v>1</v>
      </c>
      <c r="K539">
        <f t="shared" si="207"/>
        <v>0</v>
      </c>
      <c r="L539">
        <f t="shared" si="207"/>
        <v>0</v>
      </c>
      <c r="M539">
        <f t="shared" si="207"/>
        <v>0</v>
      </c>
      <c r="N539">
        <f t="shared" si="207"/>
        <v>0</v>
      </c>
      <c r="O539">
        <f t="shared" si="207"/>
        <v>0</v>
      </c>
      <c r="P539">
        <f t="shared" si="207"/>
        <v>0</v>
      </c>
      <c r="Q539">
        <f t="shared" si="207"/>
        <v>0</v>
      </c>
      <c r="R539">
        <f t="shared" si="207"/>
        <v>0</v>
      </c>
      <c r="U539">
        <f t="shared" si="190"/>
        <v>0.25557534364381856</v>
      </c>
      <c r="V539">
        <f t="shared" si="191"/>
        <v>3.9900468612329276E-3</v>
      </c>
      <c r="W539">
        <f t="shared" si="194"/>
        <v>-0.22442415501673951</v>
      </c>
      <c r="X539">
        <f t="shared" si="195"/>
        <v>9.6854720492214035E-3</v>
      </c>
      <c r="Y539">
        <f t="shared" si="196"/>
        <v>-3.4356604863489126E-2</v>
      </c>
      <c r="Z539">
        <f t="shared" si="197"/>
        <v>1.9614749789135643E-2</v>
      </c>
      <c r="AA539">
        <f t="shared" si="198"/>
        <v>0.11408992862295086</v>
      </c>
      <c r="AB539">
        <f t="shared" si="199"/>
        <v>0</v>
      </c>
      <c r="AC539">
        <f t="shared" si="200"/>
        <v>0</v>
      </c>
      <c r="AD539">
        <f t="shared" si="201"/>
        <v>0</v>
      </c>
      <c r="AE539">
        <f t="shared" si="202"/>
        <v>0</v>
      </c>
      <c r="AF539">
        <f t="shared" si="203"/>
        <v>0</v>
      </c>
      <c r="AG539">
        <f t="shared" si="204"/>
        <v>0</v>
      </c>
      <c r="AH539">
        <f t="shared" si="205"/>
        <v>0</v>
      </c>
      <c r="AI539">
        <f t="shared" si="206"/>
        <v>0</v>
      </c>
      <c r="AJ539">
        <f t="shared" si="192"/>
        <v>0.14417478108613077</v>
      </c>
    </row>
    <row r="540" spans="1:36" x14ac:dyDescent="0.35">
      <c r="A540">
        <v>733</v>
      </c>
      <c r="B540">
        <v>0</v>
      </c>
      <c r="C540" s="6">
        <f t="shared" si="189"/>
        <v>0.17480899050911158</v>
      </c>
      <c r="D540" t="s">
        <v>18</v>
      </c>
      <c r="E540">
        <v>1</v>
      </c>
      <c r="F540">
        <v>27</v>
      </c>
      <c r="G540">
        <v>8793</v>
      </c>
      <c r="H540">
        <v>1</v>
      </c>
      <c r="I540">
        <v>4</v>
      </c>
      <c r="J540">
        <f t="shared" si="207"/>
        <v>0</v>
      </c>
      <c r="K540">
        <f t="shared" si="207"/>
        <v>0</v>
      </c>
      <c r="L540">
        <f t="shared" si="207"/>
        <v>0</v>
      </c>
      <c r="M540">
        <f t="shared" si="207"/>
        <v>1</v>
      </c>
      <c r="N540">
        <f t="shared" si="207"/>
        <v>0</v>
      </c>
      <c r="O540">
        <f t="shared" si="207"/>
        <v>0</v>
      </c>
      <c r="P540">
        <f t="shared" si="207"/>
        <v>0</v>
      </c>
      <c r="Q540">
        <f t="shared" si="207"/>
        <v>0</v>
      </c>
      <c r="R540">
        <f t="shared" si="207"/>
        <v>0</v>
      </c>
      <c r="U540">
        <f t="shared" si="190"/>
        <v>0.25557534364381856</v>
      </c>
      <c r="V540">
        <f t="shared" si="191"/>
        <v>1.9950234306164638E-3</v>
      </c>
      <c r="W540">
        <f t="shared" si="194"/>
        <v>-0.10099086975753278</v>
      </c>
      <c r="X540">
        <f t="shared" si="195"/>
        <v>1.5756587553895245E-2</v>
      </c>
      <c r="Y540">
        <f t="shared" si="196"/>
        <v>-3.4356604863489126E-2</v>
      </c>
      <c r="Z540">
        <f t="shared" si="197"/>
        <v>2.6152999718847523E-2</v>
      </c>
      <c r="AA540">
        <f t="shared" si="198"/>
        <v>0</v>
      </c>
      <c r="AB540">
        <f t="shared" si="199"/>
        <v>0</v>
      </c>
      <c r="AC540">
        <f t="shared" si="200"/>
        <v>0</v>
      </c>
      <c r="AD540">
        <f t="shared" si="201"/>
        <v>1.067651078295569E-2</v>
      </c>
      <c r="AE540">
        <f t="shared" si="202"/>
        <v>0</v>
      </c>
      <c r="AF540">
        <f t="shared" si="203"/>
        <v>0</v>
      </c>
      <c r="AG540">
        <f t="shared" si="204"/>
        <v>0</v>
      </c>
      <c r="AH540">
        <f t="shared" si="205"/>
        <v>0</v>
      </c>
      <c r="AI540">
        <f t="shared" si="206"/>
        <v>0</v>
      </c>
      <c r="AJ540">
        <f t="shared" si="192"/>
        <v>0.17480899050911158</v>
      </c>
    </row>
    <row r="541" spans="1:36" x14ac:dyDescent="0.35">
      <c r="A541">
        <v>734</v>
      </c>
      <c r="B541">
        <v>0</v>
      </c>
      <c r="C541" s="6">
        <f t="shared" si="189"/>
        <v>5.7139485483756788E-2</v>
      </c>
      <c r="D541" t="s">
        <v>20</v>
      </c>
      <c r="E541">
        <v>2</v>
      </c>
      <c r="F541">
        <v>41</v>
      </c>
      <c r="G541">
        <v>19189</v>
      </c>
      <c r="H541">
        <v>3</v>
      </c>
      <c r="I541">
        <v>3</v>
      </c>
      <c r="J541">
        <f t="shared" si="207"/>
        <v>0</v>
      </c>
      <c r="K541">
        <f t="shared" si="207"/>
        <v>0</v>
      </c>
      <c r="L541">
        <f t="shared" si="207"/>
        <v>0</v>
      </c>
      <c r="M541">
        <f t="shared" si="207"/>
        <v>0</v>
      </c>
      <c r="N541">
        <f t="shared" si="207"/>
        <v>0</v>
      </c>
      <c r="O541">
        <f t="shared" si="207"/>
        <v>1</v>
      </c>
      <c r="P541">
        <f t="shared" si="207"/>
        <v>0</v>
      </c>
      <c r="Q541">
        <f t="shared" si="207"/>
        <v>0</v>
      </c>
      <c r="R541">
        <f t="shared" si="207"/>
        <v>0</v>
      </c>
      <c r="U541">
        <f t="shared" si="190"/>
        <v>0.25557534364381856</v>
      </c>
      <c r="V541">
        <f t="shared" si="191"/>
        <v>3.9900468612329276E-3</v>
      </c>
      <c r="W541">
        <f t="shared" si="194"/>
        <v>-0.15335650592810535</v>
      </c>
      <c r="X541">
        <f t="shared" si="195"/>
        <v>3.4385665708142367E-2</v>
      </c>
      <c r="Y541">
        <f t="shared" si="196"/>
        <v>-0.10306981459046738</v>
      </c>
      <c r="Z541">
        <f t="shared" si="197"/>
        <v>1.9614749789135643E-2</v>
      </c>
      <c r="AA541">
        <f t="shared" si="198"/>
        <v>0</v>
      </c>
      <c r="AB541">
        <f t="shared" si="199"/>
        <v>0</v>
      </c>
      <c r="AC541">
        <f t="shared" si="200"/>
        <v>0</v>
      </c>
      <c r="AD541">
        <f t="shared" si="201"/>
        <v>0</v>
      </c>
      <c r="AE541">
        <f t="shared" si="202"/>
        <v>0</v>
      </c>
      <c r="AF541">
        <f t="shared" si="203"/>
        <v>0</v>
      </c>
      <c r="AG541">
        <f t="shared" si="204"/>
        <v>0</v>
      </c>
      <c r="AH541">
        <f t="shared" si="205"/>
        <v>0</v>
      </c>
      <c r="AI541">
        <f t="shared" si="206"/>
        <v>0</v>
      </c>
      <c r="AJ541">
        <f t="shared" si="192"/>
        <v>5.7139485483756788E-2</v>
      </c>
    </row>
    <row r="542" spans="1:36" x14ac:dyDescent="0.35">
      <c r="A542">
        <v>738</v>
      </c>
      <c r="B542">
        <v>0</v>
      </c>
      <c r="C542" s="6">
        <f t="shared" si="189"/>
        <v>0.35255199102371432</v>
      </c>
      <c r="D542" t="s">
        <v>21</v>
      </c>
      <c r="E542">
        <v>2</v>
      </c>
      <c r="F542">
        <v>50</v>
      </c>
      <c r="G542">
        <v>3875</v>
      </c>
      <c r="H542">
        <v>2</v>
      </c>
      <c r="I542">
        <v>3</v>
      </c>
      <c r="J542">
        <f t="shared" si="207"/>
        <v>0</v>
      </c>
      <c r="K542">
        <f t="shared" si="207"/>
        <v>0</v>
      </c>
      <c r="L542">
        <f t="shared" si="207"/>
        <v>0</v>
      </c>
      <c r="M542">
        <f t="shared" si="207"/>
        <v>0</v>
      </c>
      <c r="N542">
        <f t="shared" si="207"/>
        <v>0</v>
      </c>
      <c r="O542">
        <f t="shared" si="207"/>
        <v>0</v>
      </c>
      <c r="P542">
        <f t="shared" si="207"/>
        <v>1</v>
      </c>
      <c r="Q542">
        <f t="shared" si="207"/>
        <v>0</v>
      </c>
      <c r="R542">
        <f t="shared" si="207"/>
        <v>0</v>
      </c>
      <c r="U542">
        <f t="shared" si="190"/>
        <v>0.25557534364381856</v>
      </c>
      <c r="V542">
        <f t="shared" si="191"/>
        <v>3.9900468612329276E-3</v>
      </c>
      <c r="W542">
        <f t="shared" si="194"/>
        <v>-0.18702012918061628</v>
      </c>
      <c r="X542">
        <f t="shared" si="195"/>
        <v>6.9437935598025786E-3</v>
      </c>
      <c r="Y542">
        <f t="shared" si="196"/>
        <v>-6.8713209726978253E-2</v>
      </c>
      <c r="Z542">
        <f t="shared" si="197"/>
        <v>1.9614749789135643E-2</v>
      </c>
      <c r="AA542">
        <f t="shared" si="198"/>
        <v>0</v>
      </c>
      <c r="AB542">
        <f t="shared" si="199"/>
        <v>0</v>
      </c>
      <c r="AC542">
        <f t="shared" si="200"/>
        <v>0</v>
      </c>
      <c r="AD542">
        <f t="shared" si="201"/>
        <v>0</v>
      </c>
      <c r="AE542">
        <f t="shared" si="202"/>
        <v>0</v>
      </c>
      <c r="AF542">
        <f t="shared" si="203"/>
        <v>0</v>
      </c>
      <c r="AG542">
        <f t="shared" si="204"/>
        <v>0.32216139607731914</v>
      </c>
      <c r="AH542">
        <f t="shared" si="205"/>
        <v>0</v>
      </c>
      <c r="AI542">
        <f t="shared" si="206"/>
        <v>0</v>
      </c>
      <c r="AJ542">
        <f t="shared" si="192"/>
        <v>0.35255199102371432</v>
      </c>
    </row>
    <row r="543" spans="1:36" x14ac:dyDescent="0.35">
      <c r="A543">
        <v>741</v>
      </c>
      <c r="B543">
        <v>1</v>
      </c>
      <c r="C543" s="6">
        <f t="shared" si="189"/>
        <v>0.21092304692565583</v>
      </c>
      <c r="D543" t="s">
        <v>13</v>
      </c>
      <c r="E543">
        <v>3</v>
      </c>
      <c r="F543">
        <v>28</v>
      </c>
      <c r="G543">
        <v>2216</v>
      </c>
      <c r="H543">
        <v>2</v>
      </c>
      <c r="I543">
        <v>3</v>
      </c>
      <c r="J543">
        <f t="shared" ref="J543:R552" si="208">IF($D543=J$1,1,0)</f>
        <v>0</v>
      </c>
      <c r="K543">
        <f t="shared" si="208"/>
        <v>1</v>
      </c>
      <c r="L543">
        <f t="shared" si="208"/>
        <v>0</v>
      </c>
      <c r="M543">
        <f t="shared" si="208"/>
        <v>0</v>
      </c>
      <c r="N543">
        <f t="shared" si="208"/>
        <v>0</v>
      </c>
      <c r="O543">
        <f t="shared" si="208"/>
        <v>0</v>
      </c>
      <c r="P543">
        <f t="shared" si="208"/>
        <v>0</v>
      </c>
      <c r="Q543">
        <f t="shared" si="208"/>
        <v>0</v>
      </c>
      <c r="R543">
        <f t="shared" si="208"/>
        <v>0</v>
      </c>
      <c r="U543">
        <f t="shared" si="190"/>
        <v>0.25557534364381856</v>
      </c>
      <c r="V543">
        <f t="shared" si="191"/>
        <v>5.9850702918493913E-3</v>
      </c>
      <c r="W543">
        <f t="shared" si="194"/>
        <v>-0.10473127234114511</v>
      </c>
      <c r="X543">
        <f t="shared" si="195"/>
        <v>3.9709539428445196E-3</v>
      </c>
      <c r="Y543">
        <f t="shared" si="196"/>
        <v>-6.8713209726978253E-2</v>
      </c>
      <c r="Z543">
        <f t="shared" si="197"/>
        <v>1.9614749789135643E-2</v>
      </c>
      <c r="AA543">
        <f t="shared" si="198"/>
        <v>0</v>
      </c>
      <c r="AB543">
        <f t="shared" si="199"/>
        <v>9.9221411326131048E-2</v>
      </c>
      <c r="AC543">
        <f t="shared" si="200"/>
        <v>0</v>
      </c>
      <c r="AD543">
        <f t="shared" si="201"/>
        <v>0</v>
      </c>
      <c r="AE543">
        <f t="shared" si="202"/>
        <v>0</v>
      </c>
      <c r="AF543">
        <f t="shared" si="203"/>
        <v>0</v>
      </c>
      <c r="AG543">
        <f t="shared" si="204"/>
        <v>0</v>
      </c>
      <c r="AH543">
        <f t="shared" si="205"/>
        <v>0</v>
      </c>
      <c r="AI543">
        <f t="shared" si="206"/>
        <v>0</v>
      </c>
      <c r="AJ543">
        <f t="shared" si="192"/>
        <v>0.21092304692565583</v>
      </c>
    </row>
    <row r="544" spans="1:36" x14ac:dyDescent="0.35">
      <c r="A544">
        <v>742</v>
      </c>
      <c r="B544">
        <v>0</v>
      </c>
      <c r="C544" s="6">
        <f t="shared" si="189"/>
        <v>8.6074291335593398E-2</v>
      </c>
      <c r="D544" t="s">
        <v>22</v>
      </c>
      <c r="E544">
        <v>0</v>
      </c>
      <c r="F544">
        <v>36</v>
      </c>
      <c r="G544">
        <v>11713</v>
      </c>
      <c r="H544">
        <v>1</v>
      </c>
      <c r="I544">
        <v>3</v>
      </c>
      <c r="J544">
        <f t="shared" si="208"/>
        <v>0</v>
      </c>
      <c r="K544">
        <f t="shared" si="208"/>
        <v>0</v>
      </c>
      <c r="L544">
        <f t="shared" si="208"/>
        <v>0</v>
      </c>
      <c r="M544">
        <f t="shared" si="208"/>
        <v>0</v>
      </c>
      <c r="N544">
        <f t="shared" si="208"/>
        <v>0</v>
      </c>
      <c r="O544">
        <f t="shared" si="208"/>
        <v>0</v>
      </c>
      <c r="P544">
        <f t="shared" si="208"/>
        <v>0</v>
      </c>
      <c r="Q544">
        <f t="shared" si="208"/>
        <v>1</v>
      </c>
      <c r="R544">
        <f t="shared" si="208"/>
        <v>0</v>
      </c>
      <c r="U544">
        <f t="shared" si="190"/>
        <v>0.25557534364381856</v>
      </c>
      <c r="V544">
        <f t="shared" si="191"/>
        <v>0</v>
      </c>
      <c r="W544">
        <f t="shared" si="194"/>
        <v>-0.13465449301004373</v>
      </c>
      <c r="X544">
        <f t="shared" si="195"/>
        <v>2.0989071991217446E-2</v>
      </c>
      <c r="Y544">
        <f t="shared" si="196"/>
        <v>-3.4356604863489126E-2</v>
      </c>
      <c r="Z544">
        <f t="shared" si="197"/>
        <v>1.9614749789135643E-2</v>
      </c>
      <c r="AA544">
        <f t="shared" si="198"/>
        <v>0</v>
      </c>
      <c r="AB544">
        <f t="shared" si="199"/>
        <v>0</v>
      </c>
      <c r="AC544">
        <f t="shared" si="200"/>
        <v>0</v>
      </c>
      <c r="AD544">
        <f t="shared" si="201"/>
        <v>0</v>
      </c>
      <c r="AE544">
        <f t="shared" si="202"/>
        <v>0</v>
      </c>
      <c r="AF544">
        <f t="shared" si="203"/>
        <v>0</v>
      </c>
      <c r="AG544">
        <f t="shared" si="204"/>
        <v>0</v>
      </c>
      <c r="AH544">
        <f t="shared" si="205"/>
        <v>-4.1093776215045383E-2</v>
      </c>
      <c r="AI544">
        <f t="shared" si="206"/>
        <v>0</v>
      </c>
      <c r="AJ544">
        <f t="shared" si="192"/>
        <v>8.6074291335593398E-2</v>
      </c>
    </row>
    <row r="545" spans="1:36" x14ac:dyDescent="0.35">
      <c r="A545">
        <v>743</v>
      </c>
      <c r="B545">
        <v>0</v>
      </c>
      <c r="C545" s="6">
        <f t="shared" si="189"/>
        <v>5.4747984654266557E-2</v>
      </c>
      <c r="D545" t="s">
        <v>18</v>
      </c>
      <c r="E545">
        <v>0</v>
      </c>
      <c r="F545">
        <v>38</v>
      </c>
      <c r="G545">
        <v>7861</v>
      </c>
      <c r="H545">
        <v>3</v>
      </c>
      <c r="I545">
        <v>3</v>
      </c>
      <c r="J545">
        <f t="shared" si="208"/>
        <v>0</v>
      </c>
      <c r="K545">
        <f t="shared" si="208"/>
        <v>0</v>
      </c>
      <c r="L545">
        <f t="shared" si="208"/>
        <v>0</v>
      </c>
      <c r="M545">
        <f t="shared" si="208"/>
        <v>1</v>
      </c>
      <c r="N545">
        <f t="shared" si="208"/>
        <v>0</v>
      </c>
      <c r="O545">
        <f t="shared" si="208"/>
        <v>0</v>
      </c>
      <c r="P545">
        <f t="shared" si="208"/>
        <v>0</v>
      </c>
      <c r="Q545">
        <f t="shared" si="208"/>
        <v>0</v>
      </c>
      <c r="R545">
        <f t="shared" si="208"/>
        <v>0</v>
      </c>
      <c r="U545">
        <f t="shared" si="190"/>
        <v>0.25557534364381856</v>
      </c>
      <c r="V545">
        <f t="shared" si="191"/>
        <v>0</v>
      </c>
      <c r="W545">
        <f t="shared" si="194"/>
        <v>-0.14213529817726836</v>
      </c>
      <c r="X545">
        <f t="shared" si="195"/>
        <v>1.4086493206092406E-2</v>
      </c>
      <c r="Y545">
        <f t="shared" si="196"/>
        <v>-0.10306981459046738</v>
      </c>
      <c r="Z545">
        <f t="shared" si="197"/>
        <v>1.9614749789135643E-2</v>
      </c>
      <c r="AA545">
        <f t="shared" si="198"/>
        <v>0</v>
      </c>
      <c r="AB545">
        <f t="shared" si="199"/>
        <v>0</v>
      </c>
      <c r="AC545">
        <f t="shared" si="200"/>
        <v>0</v>
      </c>
      <c r="AD545">
        <f t="shared" si="201"/>
        <v>1.067651078295569E-2</v>
      </c>
      <c r="AE545">
        <f t="shared" si="202"/>
        <v>0</v>
      </c>
      <c r="AF545">
        <f t="shared" si="203"/>
        <v>0</v>
      </c>
      <c r="AG545">
        <f t="shared" si="204"/>
        <v>0</v>
      </c>
      <c r="AH545">
        <f t="shared" si="205"/>
        <v>0</v>
      </c>
      <c r="AI545">
        <f t="shared" si="206"/>
        <v>0</v>
      </c>
      <c r="AJ545">
        <f t="shared" si="192"/>
        <v>5.4747984654266557E-2</v>
      </c>
    </row>
    <row r="546" spans="1:36" x14ac:dyDescent="0.35">
      <c r="A546">
        <v>744</v>
      </c>
      <c r="B546">
        <v>0</v>
      </c>
      <c r="C546" s="6">
        <f t="shared" si="189"/>
        <v>0.19067101882765933</v>
      </c>
      <c r="D546" t="s">
        <v>15</v>
      </c>
      <c r="E546">
        <v>1</v>
      </c>
      <c r="F546">
        <v>44</v>
      </c>
      <c r="G546">
        <v>3708</v>
      </c>
      <c r="H546">
        <v>3</v>
      </c>
      <c r="I546">
        <v>3</v>
      </c>
      <c r="J546">
        <f t="shared" si="208"/>
        <v>0</v>
      </c>
      <c r="K546">
        <f t="shared" si="208"/>
        <v>0</v>
      </c>
      <c r="L546">
        <f t="shared" si="208"/>
        <v>1</v>
      </c>
      <c r="M546">
        <f t="shared" si="208"/>
        <v>0</v>
      </c>
      <c r="N546">
        <f t="shared" si="208"/>
        <v>0</v>
      </c>
      <c r="O546">
        <f t="shared" si="208"/>
        <v>0</v>
      </c>
      <c r="P546">
        <f t="shared" si="208"/>
        <v>0</v>
      </c>
      <c r="Q546">
        <f t="shared" si="208"/>
        <v>0</v>
      </c>
      <c r="R546">
        <f t="shared" si="208"/>
        <v>0</v>
      </c>
      <c r="U546">
        <f t="shared" si="190"/>
        <v>0.25557534364381856</v>
      </c>
      <c r="V546">
        <f t="shared" si="191"/>
        <v>1.9950234306164638E-3</v>
      </c>
      <c r="W546">
        <f t="shared" si="194"/>
        <v>-0.16457771367894231</v>
      </c>
      <c r="X546">
        <f t="shared" si="195"/>
        <v>6.6445384567091516E-3</v>
      </c>
      <c r="Y546">
        <f t="shared" si="196"/>
        <v>-0.10306981459046738</v>
      </c>
      <c r="Z546">
        <f t="shared" si="197"/>
        <v>1.9614749789135643E-2</v>
      </c>
      <c r="AA546">
        <f t="shared" si="198"/>
        <v>0</v>
      </c>
      <c r="AB546">
        <f t="shared" si="199"/>
        <v>0</v>
      </c>
      <c r="AC546">
        <f t="shared" si="200"/>
        <v>0.1744888917767892</v>
      </c>
      <c r="AD546">
        <f t="shared" si="201"/>
        <v>0</v>
      </c>
      <c r="AE546">
        <f t="shared" si="202"/>
        <v>0</v>
      </c>
      <c r="AF546">
        <f t="shared" si="203"/>
        <v>0</v>
      </c>
      <c r="AG546">
        <f t="shared" si="204"/>
        <v>0</v>
      </c>
      <c r="AH546">
        <f t="shared" si="205"/>
        <v>0</v>
      </c>
      <c r="AI546">
        <f t="shared" si="206"/>
        <v>0</v>
      </c>
      <c r="AJ546">
        <f t="shared" si="192"/>
        <v>0.19067101882765933</v>
      </c>
    </row>
    <row r="547" spans="1:36" x14ac:dyDescent="0.35">
      <c r="A547">
        <v>746</v>
      </c>
      <c r="B547">
        <v>0</v>
      </c>
      <c r="C547" s="6">
        <f t="shared" si="189"/>
        <v>0.15703165017720888</v>
      </c>
      <c r="D547" t="s">
        <v>10</v>
      </c>
      <c r="E547">
        <v>11</v>
      </c>
      <c r="F547">
        <v>47</v>
      </c>
      <c r="G547">
        <v>13770</v>
      </c>
      <c r="H547">
        <v>3</v>
      </c>
      <c r="I547">
        <v>3</v>
      </c>
      <c r="J547">
        <f t="shared" si="208"/>
        <v>1</v>
      </c>
      <c r="K547">
        <f t="shared" si="208"/>
        <v>0</v>
      </c>
      <c r="L547">
        <f t="shared" si="208"/>
        <v>0</v>
      </c>
      <c r="M547">
        <f t="shared" si="208"/>
        <v>0</v>
      </c>
      <c r="N547">
        <f t="shared" si="208"/>
        <v>0</v>
      </c>
      <c r="O547">
        <f t="shared" si="208"/>
        <v>0</v>
      </c>
      <c r="P547">
        <f t="shared" si="208"/>
        <v>0</v>
      </c>
      <c r="Q547">
        <f t="shared" si="208"/>
        <v>0</v>
      </c>
      <c r="R547">
        <f t="shared" si="208"/>
        <v>0</v>
      </c>
      <c r="U547">
        <f t="shared" si="190"/>
        <v>0.25557534364381856</v>
      </c>
      <c r="V547">
        <f t="shared" si="191"/>
        <v>2.1945257736781101E-2</v>
      </c>
      <c r="W547">
        <f t="shared" si="194"/>
        <v>-0.17579892142977929</v>
      </c>
      <c r="X547">
        <f t="shared" si="195"/>
        <v>2.4675106404769422E-2</v>
      </c>
      <c r="Y547">
        <f t="shared" si="196"/>
        <v>-0.10306981459046738</v>
      </c>
      <c r="Z547">
        <f t="shared" si="197"/>
        <v>1.9614749789135643E-2</v>
      </c>
      <c r="AA547">
        <f t="shared" si="198"/>
        <v>0.11408992862295086</v>
      </c>
      <c r="AB547">
        <f t="shared" si="199"/>
        <v>0</v>
      </c>
      <c r="AC547">
        <f t="shared" si="200"/>
        <v>0</v>
      </c>
      <c r="AD547">
        <f t="shared" si="201"/>
        <v>0</v>
      </c>
      <c r="AE547">
        <f t="shared" si="202"/>
        <v>0</v>
      </c>
      <c r="AF547">
        <f t="shared" si="203"/>
        <v>0</v>
      </c>
      <c r="AG547">
        <f t="shared" si="204"/>
        <v>0</v>
      </c>
      <c r="AH547">
        <f t="shared" si="205"/>
        <v>0</v>
      </c>
      <c r="AI547">
        <f t="shared" si="206"/>
        <v>0</v>
      </c>
      <c r="AJ547">
        <f t="shared" si="192"/>
        <v>0.15703165017720888</v>
      </c>
    </row>
    <row r="548" spans="1:36" x14ac:dyDescent="0.35">
      <c r="A548">
        <v>747</v>
      </c>
      <c r="B548">
        <v>0</v>
      </c>
      <c r="C548" s="6">
        <f t="shared" si="189"/>
        <v>0.16964942446759118</v>
      </c>
      <c r="D548" t="s">
        <v>10</v>
      </c>
      <c r="E548">
        <v>7</v>
      </c>
      <c r="F548">
        <v>30</v>
      </c>
      <c r="G548">
        <v>5304</v>
      </c>
      <c r="H548">
        <v>4</v>
      </c>
      <c r="I548">
        <v>4</v>
      </c>
      <c r="J548">
        <f t="shared" si="208"/>
        <v>1</v>
      </c>
      <c r="K548">
        <f t="shared" si="208"/>
        <v>0</v>
      </c>
      <c r="L548">
        <f t="shared" si="208"/>
        <v>0</v>
      </c>
      <c r="M548">
        <f t="shared" si="208"/>
        <v>0</v>
      </c>
      <c r="N548">
        <f t="shared" si="208"/>
        <v>0</v>
      </c>
      <c r="O548">
        <f t="shared" si="208"/>
        <v>0</v>
      </c>
      <c r="P548">
        <f t="shared" si="208"/>
        <v>0</v>
      </c>
      <c r="Q548">
        <f t="shared" si="208"/>
        <v>0</v>
      </c>
      <c r="R548">
        <f t="shared" si="208"/>
        <v>0</v>
      </c>
      <c r="U548">
        <f t="shared" si="190"/>
        <v>0.25557534364381856</v>
      </c>
      <c r="V548">
        <f t="shared" si="191"/>
        <v>1.3965164014315246E-2</v>
      </c>
      <c r="W548">
        <f t="shared" si="194"/>
        <v>-0.11221207750836976</v>
      </c>
      <c r="X548">
        <f t="shared" si="195"/>
        <v>9.5044854299852592E-3</v>
      </c>
      <c r="Y548">
        <f t="shared" si="196"/>
        <v>-0.13742641945395651</v>
      </c>
      <c r="Z548">
        <f t="shared" si="197"/>
        <v>2.6152999718847523E-2</v>
      </c>
      <c r="AA548">
        <f t="shared" si="198"/>
        <v>0.11408992862295086</v>
      </c>
      <c r="AB548">
        <f t="shared" si="199"/>
        <v>0</v>
      </c>
      <c r="AC548">
        <f t="shared" si="200"/>
        <v>0</v>
      </c>
      <c r="AD548">
        <f t="shared" si="201"/>
        <v>0</v>
      </c>
      <c r="AE548">
        <f t="shared" si="202"/>
        <v>0</v>
      </c>
      <c r="AF548">
        <f t="shared" si="203"/>
        <v>0</v>
      </c>
      <c r="AG548">
        <f t="shared" si="204"/>
        <v>0</v>
      </c>
      <c r="AH548">
        <f t="shared" si="205"/>
        <v>0</v>
      </c>
      <c r="AI548">
        <f t="shared" si="206"/>
        <v>0</v>
      </c>
      <c r="AJ548">
        <f t="shared" si="192"/>
        <v>0.16964942446759118</v>
      </c>
    </row>
    <row r="549" spans="1:36" x14ac:dyDescent="0.35">
      <c r="A549">
        <v>749</v>
      </c>
      <c r="B549">
        <v>0</v>
      </c>
      <c r="C549" s="6">
        <f t="shared" si="189"/>
        <v>0.39054432324279004</v>
      </c>
      <c r="D549" t="s">
        <v>21</v>
      </c>
      <c r="E549">
        <v>0</v>
      </c>
      <c r="F549">
        <v>29</v>
      </c>
      <c r="G549">
        <v>2642</v>
      </c>
      <c r="H549">
        <v>3</v>
      </c>
      <c r="I549">
        <v>3</v>
      </c>
      <c r="J549">
        <f t="shared" si="208"/>
        <v>0</v>
      </c>
      <c r="K549">
        <f t="shared" si="208"/>
        <v>0</v>
      </c>
      <c r="L549">
        <f t="shared" si="208"/>
        <v>0</v>
      </c>
      <c r="M549">
        <f t="shared" si="208"/>
        <v>0</v>
      </c>
      <c r="N549">
        <f t="shared" si="208"/>
        <v>0</v>
      </c>
      <c r="O549">
        <f t="shared" si="208"/>
        <v>0</v>
      </c>
      <c r="P549">
        <f t="shared" si="208"/>
        <v>1</v>
      </c>
      <c r="Q549">
        <f t="shared" si="208"/>
        <v>0</v>
      </c>
      <c r="R549">
        <f t="shared" si="208"/>
        <v>0</v>
      </c>
      <c r="U549">
        <f t="shared" si="190"/>
        <v>0.25557534364381856</v>
      </c>
      <c r="V549">
        <f t="shared" si="191"/>
        <v>0</v>
      </c>
      <c r="W549">
        <f t="shared" si="194"/>
        <v>-0.10847167492475744</v>
      </c>
      <c r="X549">
        <f t="shared" si="195"/>
        <v>4.7343232477415256E-3</v>
      </c>
      <c r="Y549">
        <f t="shared" si="196"/>
        <v>-0.10306981459046738</v>
      </c>
      <c r="Z549">
        <f t="shared" si="197"/>
        <v>1.9614749789135643E-2</v>
      </c>
      <c r="AA549">
        <f t="shared" si="198"/>
        <v>0</v>
      </c>
      <c r="AB549">
        <f t="shared" si="199"/>
        <v>0</v>
      </c>
      <c r="AC549">
        <f t="shared" si="200"/>
        <v>0</v>
      </c>
      <c r="AD549">
        <f t="shared" si="201"/>
        <v>0</v>
      </c>
      <c r="AE549">
        <f t="shared" si="202"/>
        <v>0</v>
      </c>
      <c r="AF549">
        <f t="shared" si="203"/>
        <v>0</v>
      </c>
      <c r="AG549">
        <f t="shared" si="204"/>
        <v>0.32216139607731914</v>
      </c>
      <c r="AH549">
        <f t="shared" si="205"/>
        <v>0</v>
      </c>
      <c r="AI549">
        <f t="shared" si="206"/>
        <v>0</v>
      </c>
      <c r="AJ549">
        <f t="shared" si="192"/>
        <v>0.39054432324279004</v>
      </c>
    </row>
    <row r="550" spans="1:36" x14ac:dyDescent="0.35">
      <c r="A550">
        <v>752</v>
      </c>
      <c r="B550">
        <v>1</v>
      </c>
      <c r="C550" s="6">
        <f t="shared" si="189"/>
        <v>0.12317880953271258</v>
      </c>
      <c r="D550" t="s">
        <v>13</v>
      </c>
      <c r="E550">
        <v>2</v>
      </c>
      <c r="F550">
        <v>42</v>
      </c>
      <c r="G550">
        <v>2759</v>
      </c>
      <c r="H550">
        <v>3</v>
      </c>
      <c r="I550">
        <v>3</v>
      </c>
      <c r="J550">
        <f t="shared" si="208"/>
        <v>0</v>
      </c>
      <c r="K550">
        <f t="shared" si="208"/>
        <v>1</v>
      </c>
      <c r="L550">
        <f t="shared" si="208"/>
        <v>0</v>
      </c>
      <c r="M550">
        <f t="shared" si="208"/>
        <v>0</v>
      </c>
      <c r="N550">
        <f t="shared" si="208"/>
        <v>0</v>
      </c>
      <c r="O550">
        <f t="shared" si="208"/>
        <v>0</v>
      </c>
      <c r="P550">
        <f t="shared" si="208"/>
        <v>0</v>
      </c>
      <c r="Q550">
        <f t="shared" si="208"/>
        <v>0</v>
      </c>
      <c r="R550">
        <f t="shared" si="208"/>
        <v>0</v>
      </c>
      <c r="U550">
        <f t="shared" si="190"/>
        <v>0.25557534364381856</v>
      </c>
      <c r="V550">
        <f t="shared" si="191"/>
        <v>3.9900468612329276E-3</v>
      </c>
      <c r="W550">
        <f t="shared" si="194"/>
        <v>-0.15709690851171768</v>
      </c>
      <c r="X550">
        <f t="shared" si="195"/>
        <v>4.9439810145794358E-3</v>
      </c>
      <c r="Y550">
        <f t="shared" si="196"/>
        <v>-0.10306981459046738</v>
      </c>
      <c r="Z550">
        <f t="shared" si="197"/>
        <v>1.9614749789135643E-2</v>
      </c>
      <c r="AA550">
        <f t="shared" si="198"/>
        <v>0</v>
      </c>
      <c r="AB550">
        <f t="shared" si="199"/>
        <v>9.9221411326131048E-2</v>
      </c>
      <c r="AC550">
        <f t="shared" si="200"/>
        <v>0</v>
      </c>
      <c r="AD550">
        <f t="shared" si="201"/>
        <v>0</v>
      </c>
      <c r="AE550">
        <f t="shared" si="202"/>
        <v>0</v>
      </c>
      <c r="AF550">
        <f t="shared" si="203"/>
        <v>0</v>
      </c>
      <c r="AG550">
        <f t="shared" si="204"/>
        <v>0</v>
      </c>
      <c r="AH550">
        <f t="shared" si="205"/>
        <v>0</v>
      </c>
      <c r="AI550">
        <f t="shared" si="206"/>
        <v>0</v>
      </c>
      <c r="AJ550">
        <f t="shared" si="192"/>
        <v>0.12317880953271258</v>
      </c>
    </row>
    <row r="551" spans="1:36" x14ac:dyDescent="0.35">
      <c r="A551">
        <v>754</v>
      </c>
      <c r="B551">
        <v>0</v>
      </c>
      <c r="C551" s="6">
        <f t="shared" si="189"/>
        <v>0.10719874388550228</v>
      </c>
      <c r="D551" t="s">
        <v>10</v>
      </c>
      <c r="E551">
        <v>2</v>
      </c>
      <c r="F551">
        <v>43</v>
      </c>
      <c r="G551">
        <v>6804</v>
      </c>
      <c r="H551">
        <v>4</v>
      </c>
      <c r="I551">
        <v>3</v>
      </c>
      <c r="J551">
        <f t="shared" si="208"/>
        <v>1</v>
      </c>
      <c r="K551">
        <f t="shared" si="208"/>
        <v>0</v>
      </c>
      <c r="L551">
        <f t="shared" si="208"/>
        <v>0</v>
      </c>
      <c r="M551">
        <f t="shared" si="208"/>
        <v>0</v>
      </c>
      <c r="N551">
        <f t="shared" si="208"/>
        <v>0</v>
      </c>
      <c r="O551">
        <f t="shared" si="208"/>
        <v>0</v>
      </c>
      <c r="P551">
        <f t="shared" si="208"/>
        <v>0</v>
      </c>
      <c r="Q551">
        <f t="shared" si="208"/>
        <v>0</v>
      </c>
      <c r="R551">
        <f t="shared" si="208"/>
        <v>0</v>
      </c>
      <c r="U551">
        <f t="shared" si="190"/>
        <v>0.25557534364381856</v>
      </c>
      <c r="V551">
        <f t="shared" si="191"/>
        <v>3.9900468612329276E-3</v>
      </c>
      <c r="W551">
        <f t="shared" si="194"/>
        <v>-0.16083731109533</v>
      </c>
      <c r="X551">
        <f t="shared" si="195"/>
        <v>1.2192405517650773E-2</v>
      </c>
      <c r="Y551">
        <f t="shared" si="196"/>
        <v>-0.13742641945395651</v>
      </c>
      <c r="Z551">
        <f t="shared" si="197"/>
        <v>1.9614749789135643E-2</v>
      </c>
      <c r="AA551">
        <f t="shared" si="198"/>
        <v>0.11408992862295086</v>
      </c>
      <c r="AB551">
        <f t="shared" si="199"/>
        <v>0</v>
      </c>
      <c r="AC551">
        <f t="shared" si="200"/>
        <v>0</v>
      </c>
      <c r="AD551">
        <f t="shared" si="201"/>
        <v>0</v>
      </c>
      <c r="AE551">
        <f t="shared" si="202"/>
        <v>0</v>
      </c>
      <c r="AF551">
        <f t="shared" si="203"/>
        <v>0</v>
      </c>
      <c r="AG551">
        <f t="shared" si="204"/>
        <v>0</v>
      </c>
      <c r="AH551">
        <f t="shared" si="205"/>
        <v>0</v>
      </c>
      <c r="AI551">
        <f t="shared" si="206"/>
        <v>0</v>
      </c>
      <c r="AJ551">
        <f t="shared" si="192"/>
        <v>0.10719874388550228</v>
      </c>
    </row>
    <row r="552" spans="1:36" x14ac:dyDescent="0.35">
      <c r="A552">
        <v>757</v>
      </c>
      <c r="B552">
        <v>0</v>
      </c>
      <c r="C552" s="6">
        <f t="shared" si="189"/>
        <v>8.1660219852872917E-2</v>
      </c>
      <c r="D552" t="s">
        <v>19</v>
      </c>
      <c r="E552">
        <v>4</v>
      </c>
      <c r="F552">
        <v>34</v>
      </c>
      <c r="G552">
        <v>6142</v>
      </c>
      <c r="H552">
        <v>3</v>
      </c>
      <c r="I552">
        <v>3</v>
      </c>
      <c r="J552">
        <f t="shared" si="208"/>
        <v>0</v>
      </c>
      <c r="K552">
        <f t="shared" si="208"/>
        <v>0</v>
      </c>
      <c r="L552">
        <f t="shared" si="208"/>
        <v>0</v>
      </c>
      <c r="M552">
        <f t="shared" si="208"/>
        <v>0</v>
      </c>
      <c r="N552">
        <f t="shared" si="208"/>
        <v>1</v>
      </c>
      <c r="O552">
        <f t="shared" si="208"/>
        <v>0</v>
      </c>
      <c r="P552">
        <f t="shared" si="208"/>
        <v>0</v>
      </c>
      <c r="Q552">
        <f t="shared" si="208"/>
        <v>0</v>
      </c>
      <c r="R552">
        <f t="shared" si="208"/>
        <v>0</v>
      </c>
      <c r="U552">
        <f t="shared" si="190"/>
        <v>0.25557534364381856</v>
      </c>
      <c r="V552">
        <f t="shared" si="191"/>
        <v>7.9800937224658551E-3</v>
      </c>
      <c r="W552">
        <f t="shared" si="194"/>
        <v>-0.12717368784281907</v>
      </c>
      <c r="X552">
        <f t="shared" si="195"/>
        <v>1.1006136785627726E-2</v>
      </c>
      <c r="Y552">
        <f t="shared" si="196"/>
        <v>-0.10306981459046738</v>
      </c>
      <c r="Z552">
        <f t="shared" si="197"/>
        <v>1.9614749789135643E-2</v>
      </c>
      <c r="AA552">
        <f t="shared" si="198"/>
        <v>0</v>
      </c>
      <c r="AB552">
        <f t="shared" si="199"/>
        <v>0</v>
      </c>
      <c r="AC552">
        <f t="shared" si="200"/>
        <v>0</v>
      </c>
      <c r="AD552">
        <f t="shared" si="201"/>
        <v>0</v>
      </c>
      <c r="AE552">
        <f t="shared" si="202"/>
        <v>1.7727398345111601E-2</v>
      </c>
      <c r="AF552">
        <f t="shared" si="203"/>
        <v>0</v>
      </c>
      <c r="AG552">
        <f t="shared" si="204"/>
        <v>0</v>
      </c>
      <c r="AH552">
        <f t="shared" si="205"/>
        <v>0</v>
      </c>
      <c r="AI552">
        <f t="shared" si="206"/>
        <v>0</v>
      </c>
      <c r="AJ552">
        <f t="shared" si="192"/>
        <v>8.1660219852872917E-2</v>
      </c>
    </row>
    <row r="553" spans="1:36" x14ac:dyDescent="0.35">
      <c r="A553">
        <v>758</v>
      </c>
      <c r="B553">
        <v>0</v>
      </c>
      <c r="C553" s="6">
        <f t="shared" si="189"/>
        <v>0.33377298773594666</v>
      </c>
      <c r="D553" t="s">
        <v>15</v>
      </c>
      <c r="E553">
        <v>0</v>
      </c>
      <c r="F553">
        <v>23</v>
      </c>
      <c r="G553">
        <v>2500</v>
      </c>
      <c r="H553">
        <v>1</v>
      </c>
      <c r="I553">
        <v>3</v>
      </c>
      <c r="J553">
        <f t="shared" ref="J553:R562" si="209">IF($D553=J$1,1,0)</f>
        <v>0</v>
      </c>
      <c r="K553">
        <f t="shared" si="209"/>
        <v>0</v>
      </c>
      <c r="L553">
        <f t="shared" si="209"/>
        <v>1</v>
      </c>
      <c r="M553">
        <f t="shared" si="209"/>
        <v>0</v>
      </c>
      <c r="N553">
        <f t="shared" si="209"/>
        <v>0</v>
      </c>
      <c r="O553">
        <f t="shared" si="209"/>
        <v>0</v>
      </c>
      <c r="P553">
        <f t="shared" si="209"/>
        <v>0</v>
      </c>
      <c r="Q553">
        <f t="shared" si="209"/>
        <v>0</v>
      </c>
      <c r="R553">
        <f t="shared" si="209"/>
        <v>0</v>
      </c>
      <c r="U553">
        <f t="shared" si="190"/>
        <v>0.25557534364381856</v>
      </c>
      <c r="V553">
        <f t="shared" si="191"/>
        <v>0</v>
      </c>
      <c r="W553">
        <f t="shared" si="194"/>
        <v>-8.6029259423083482E-2</v>
      </c>
      <c r="X553">
        <f t="shared" si="195"/>
        <v>4.4798668127758569E-3</v>
      </c>
      <c r="Y553">
        <f t="shared" si="196"/>
        <v>-3.4356604863489126E-2</v>
      </c>
      <c r="Z553">
        <f t="shared" si="197"/>
        <v>1.9614749789135643E-2</v>
      </c>
      <c r="AA553">
        <f t="shared" si="198"/>
        <v>0</v>
      </c>
      <c r="AB553">
        <f t="shared" si="199"/>
        <v>0</v>
      </c>
      <c r="AC553">
        <f t="shared" si="200"/>
        <v>0.1744888917767892</v>
      </c>
      <c r="AD553">
        <f t="shared" si="201"/>
        <v>0</v>
      </c>
      <c r="AE553">
        <f t="shared" si="202"/>
        <v>0</v>
      </c>
      <c r="AF553">
        <f t="shared" si="203"/>
        <v>0</v>
      </c>
      <c r="AG553">
        <f t="shared" si="204"/>
        <v>0</v>
      </c>
      <c r="AH553">
        <f t="shared" si="205"/>
        <v>0</v>
      </c>
      <c r="AI553">
        <f t="shared" si="206"/>
        <v>0</v>
      </c>
      <c r="AJ553">
        <f t="shared" si="192"/>
        <v>0.33377298773594666</v>
      </c>
    </row>
    <row r="554" spans="1:36" x14ac:dyDescent="0.35">
      <c r="A554">
        <v>760</v>
      </c>
      <c r="B554">
        <v>0</v>
      </c>
      <c r="C554" s="6">
        <f t="shared" si="189"/>
        <v>0.24326952140259789</v>
      </c>
      <c r="D554" t="s">
        <v>24</v>
      </c>
      <c r="E554">
        <v>3</v>
      </c>
      <c r="F554">
        <v>39</v>
      </c>
      <c r="G554">
        <v>6389</v>
      </c>
      <c r="H554">
        <v>2</v>
      </c>
      <c r="I554">
        <v>3</v>
      </c>
      <c r="J554">
        <f t="shared" si="209"/>
        <v>0</v>
      </c>
      <c r="K554">
        <f t="shared" si="209"/>
        <v>0</v>
      </c>
      <c r="L554">
        <f t="shared" si="209"/>
        <v>0</v>
      </c>
      <c r="M554">
        <f t="shared" si="209"/>
        <v>0</v>
      </c>
      <c r="N554">
        <f t="shared" si="209"/>
        <v>0</v>
      </c>
      <c r="O554">
        <f t="shared" si="209"/>
        <v>0</v>
      </c>
      <c r="P554">
        <f t="shared" si="209"/>
        <v>0</v>
      </c>
      <c r="Q554">
        <f t="shared" si="209"/>
        <v>0</v>
      </c>
      <c r="R554">
        <f t="shared" si="209"/>
        <v>1</v>
      </c>
      <c r="U554">
        <f t="shared" si="190"/>
        <v>0.25557534364381856</v>
      </c>
      <c r="V554">
        <f t="shared" si="191"/>
        <v>5.9850702918493913E-3</v>
      </c>
      <c r="W554">
        <f t="shared" si="194"/>
        <v>-0.14587570076088069</v>
      </c>
      <c r="X554">
        <f t="shared" si="195"/>
        <v>1.1448747626729981E-2</v>
      </c>
      <c r="Y554">
        <f t="shared" si="196"/>
        <v>-6.8713209726978253E-2</v>
      </c>
      <c r="Z554">
        <f t="shared" si="197"/>
        <v>1.9614749789135643E-2</v>
      </c>
      <c r="AA554">
        <f t="shared" si="198"/>
        <v>0</v>
      </c>
      <c r="AB554">
        <f t="shared" si="199"/>
        <v>0</v>
      </c>
      <c r="AC554">
        <f t="shared" si="200"/>
        <v>0</v>
      </c>
      <c r="AD554">
        <f t="shared" si="201"/>
        <v>0</v>
      </c>
      <c r="AE554">
        <f t="shared" si="202"/>
        <v>0</v>
      </c>
      <c r="AF554">
        <f t="shared" si="203"/>
        <v>0</v>
      </c>
      <c r="AG554">
        <f t="shared" si="204"/>
        <v>0</v>
      </c>
      <c r="AH554">
        <f t="shared" si="205"/>
        <v>0</v>
      </c>
      <c r="AI554">
        <f t="shared" si="206"/>
        <v>0.16523452053892324</v>
      </c>
      <c r="AJ554">
        <f t="shared" si="192"/>
        <v>0.24326952140259789</v>
      </c>
    </row>
    <row r="555" spans="1:36" x14ac:dyDescent="0.35">
      <c r="A555">
        <v>762</v>
      </c>
      <c r="B555">
        <v>0</v>
      </c>
      <c r="C555" s="6">
        <f t="shared" si="189"/>
        <v>-3.2080464438664316E-2</v>
      </c>
      <c r="D555" t="s">
        <v>19</v>
      </c>
      <c r="E555">
        <v>1</v>
      </c>
      <c r="F555">
        <v>56</v>
      </c>
      <c r="G555">
        <v>11103</v>
      </c>
      <c r="H555">
        <v>4</v>
      </c>
      <c r="I555">
        <v>3</v>
      </c>
      <c r="J555">
        <f t="shared" si="209"/>
        <v>0</v>
      </c>
      <c r="K555">
        <f t="shared" si="209"/>
        <v>0</v>
      </c>
      <c r="L555">
        <f t="shared" si="209"/>
        <v>0</v>
      </c>
      <c r="M555">
        <f t="shared" si="209"/>
        <v>0</v>
      </c>
      <c r="N555">
        <f t="shared" si="209"/>
        <v>1</v>
      </c>
      <c r="O555">
        <f t="shared" si="209"/>
        <v>0</v>
      </c>
      <c r="P555">
        <f t="shared" si="209"/>
        <v>0</v>
      </c>
      <c r="Q555">
        <f t="shared" si="209"/>
        <v>0</v>
      </c>
      <c r="R555">
        <f t="shared" si="209"/>
        <v>0</v>
      </c>
      <c r="U555">
        <f t="shared" si="190"/>
        <v>0.25557534364381856</v>
      </c>
      <c r="V555">
        <f t="shared" si="191"/>
        <v>1.9950234306164638E-3</v>
      </c>
      <c r="W555">
        <f t="shared" si="194"/>
        <v>-0.20946254468229022</v>
      </c>
      <c r="X555">
        <f t="shared" si="195"/>
        <v>1.9895984488900138E-2</v>
      </c>
      <c r="Y555">
        <f t="shared" si="196"/>
        <v>-0.13742641945395651</v>
      </c>
      <c r="Z555">
        <f t="shared" si="197"/>
        <v>1.9614749789135643E-2</v>
      </c>
      <c r="AA555">
        <f t="shared" si="198"/>
        <v>0</v>
      </c>
      <c r="AB555">
        <f t="shared" si="199"/>
        <v>0</v>
      </c>
      <c r="AC555">
        <f t="shared" si="200"/>
        <v>0</v>
      </c>
      <c r="AD555">
        <f t="shared" si="201"/>
        <v>0</v>
      </c>
      <c r="AE555">
        <f t="shared" si="202"/>
        <v>1.7727398345111601E-2</v>
      </c>
      <c r="AF555">
        <f t="shared" si="203"/>
        <v>0</v>
      </c>
      <c r="AG555">
        <f t="shared" si="204"/>
        <v>0</v>
      </c>
      <c r="AH555">
        <f t="shared" si="205"/>
        <v>0</v>
      </c>
      <c r="AI555">
        <f t="shared" si="206"/>
        <v>0</v>
      </c>
      <c r="AJ555">
        <f t="shared" si="192"/>
        <v>-3.2080464438664316E-2</v>
      </c>
    </row>
    <row r="556" spans="1:36" x14ac:dyDescent="0.35">
      <c r="A556">
        <v>763</v>
      </c>
      <c r="B556">
        <v>0</v>
      </c>
      <c r="C556" s="6">
        <f t="shared" si="189"/>
        <v>0.10209401798178898</v>
      </c>
      <c r="D556" t="s">
        <v>13</v>
      </c>
      <c r="E556">
        <v>2</v>
      </c>
      <c r="F556">
        <v>40</v>
      </c>
      <c r="G556">
        <v>2342</v>
      </c>
      <c r="H556">
        <v>4</v>
      </c>
      <c r="I556">
        <v>4</v>
      </c>
      <c r="J556">
        <f t="shared" si="209"/>
        <v>0</v>
      </c>
      <c r="K556">
        <f t="shared" si="209"/>
        <v>1</v>
      </c>
      <c r="L556">
        <f t="shared" si="209"/>
        <v>0</v>
      </c>
      <c r="M556">
        <f t="shared" si="209"/>
        <v>0</v>
      </c>
      <c r="N556">
        <f t="shared" si="209"/>
        <v>0</v>
      </c>
      <c r="O556">
        <f t="shared" si="209"/>
        <v>0</v>
      </c>
      <c r="P556">
        <f t="shared" si="209"/>
        <v>0</v>
      </c>
      <c r="Q556">
        <f t="shared" si="209"/>
        <v>0</v>
      </c>
      <c r="R556">
        <f t="shared" si="209"/>
        <v>0</v>
      </c>
      <c r="U556">
        <f t="shared" si="190"/>
        <v>0.25557534364381856</v>
      </c>
      <c r="V556">
        <f t="shared" si="191"/>
        <v>3.9900468612329276E-3</v>
      </c>
      <c r="W556">
        <f t="shared" si="194"/>
        <v>-0.14961610334449302</v>
      </c>
      <c r="X556">
        <f t="shared" si="195"/>
        <v>4.1967392302084232E-3</v>
      </c>
      <c r="Y556">
        <f t="shared" si="196"/>
        <v>-0.13742641945395651</v>
      </c>
      <c r="Z556">
        <f t="shared" si="197"/>
        <v>2.6152999718847523E-2</v>
      </c>
      <c r="AA556">
        <f t="shared" si="198"/>
        <v>0</v>
      </c>
      <c r="AB556">
        <f t="shared" si="199"/>
        <v>9.9221411326131048E-2</v>
      </c>
      <c r="AC556">
        <f t="shared" si="200"/>
        <v>0</v>
      </c>
      <c r="AD556">
        <f t="shared" si="201"/>
        <v>0</v>
      </c>
      <c r="AE556">
        <f t="shared" si="202"/>
        <v>0</v>
      </c>
      <c r="AF556">
        <f t="shared" si="203"/>
        <v>0</v>
      </c>
      <c r="AG556">
        <f t="shared" si="204"/>
        <v>0</v>
      </c>
      <c r="AH556">
        <f t="shared" si="205"/>
        <v>0</v>
      </c>
      <c r="AI556">
        <f t="shared" si="206"/>
        <v>0</v>
      </c>
      <c r="AJ556">
        <f t="shared" si="192"/>
        <v>0.10209401798178898</v>
      </c>
    </row>
    <row r="557" spans="1:36" x14ac:dyDescent="0.35">
      <c r="A557">
        <v>764</v>
      </c>
      <c r="B557">
        <v>0</v>
      </c>
      <c r="C557" s="6">
        <f t="shared" si="189"/>
        <v>0.16977496630177044</v>
      </c>
      <c r="D557" t="s">
        <v>19</v>
      </c>
      <c r="E557">
        <v>0</v>
      </c>
      <c r="F557">
        <v>27</v>
      </c>
      <c r="G557">
        <v>6811</v>
      </c>
      <c r="H557">
        <v>1</v>
      </c>
      <c r="I557">
        <v>3</v>
      </c>
      <c r="J557">
        <f t="shared" si="209"/>
        <v>0</v>
      </c>
      <c r="K557">
        <f t="shared" si="209"/>
        <v>0</v>
      </c>
      <c r="L557">
        <f t="shared" si="209"/>
        <v>0</v>
      </c>
      <c r="M557">
        <f t="shared" si="209"/>
        <v>0</v>
      </c>
      <c r="N557">
        <f t="shared" si="209"/>
        <v>1</v>
      </c>
      <c r="O557">
        <f t="shared" si="209"/>
        <v>0</v>
      </c>
      <c r="P557">
        <f t="shared" si="209"/>
        <v>0</v>
      </c>
      <c r="Q557">
        <f t="shared" si="209"/>
        <v>0</v>
      </c>
      <c r="R557">
        <f t="shared" si="209"/>
        <v>0</v>
      </c>
      <c r="U557">
        <f t="shared" si="190"/>
        <v>0.25557534364381856</v>
      </c>
      <c r="V557">
        <f t="shared" si="191"/>
        <v>0</v>
      </c>
      <c r="W557">
        <f t="shared" si="194"/>
        <v>-0.10099086975753278</v>
      </c>
      <c r="X557">
        <f t="shared" si="195"/>
        <v>1.2204949144726546E-2</v>
      </c>
      <c r="Y557">
        <f t="shared" si="196"/>
        <v>-3.4356604863489126E-2</v>
      </c>
      <c r="Z557">
        <f t="shared" si="197"/>
        <v>1.9614749789135643E-2</v>
      </c>
      <c r="AA557">
        <f t="shared" si="198"/>
        <v>0</v>
      </c>
      <c r="AB557">
        <f t="shared" si="199"/>
        <v>0</v>
      </c>
      <c r="AC557">
        <f t="shared" si="200"/>
        <v>0</v>
      </c>
      <c r="AD557">
        <f t="shared" si="201"/>
        <v>0</v>
      </c>
      <c r="AE557">
        <f t="shared" si="202"/>
        <v>1.7727398345111601E-2</v>
      </c>
      <c r="AF557">
        <f t="shared" si="203"/>
        <v>0</v>
      </c>
      <c r="AG557">
        <f t="shared" si="204"/>
        <v>0</v>
      </c>
      <c r="AH557">
        <f t="shared" si="205"/>
        <v>0</v>
      </c>
      <c r="AI557">
        <f t="shared" si="206"/>
        <v>0</v>
      </c>
      <c r="AJ557">
        <f t="shared" si="192"/>
        <v>0.16977496630177044</v>
      </c>
    </row>
    <row r="558" spans="1:36" x14ac:dyDescent="0.35">
      <c r="A558">
        <v>766</v>
      </c>
      <c r="B558">
        <v>0</v>
      </c>
      <c r="C558" s="6">
        <f t="shared" si="189"/>
        <v>0.42827275334734904</v>
      </c>
      <c r="D558" t="s">
        <v>21</v>
      </c>
      <c r="E558">
        <v>2</v>
      </c>
      <c r="F558">
        <v>29</v>
      </c>
      <c r="G558">
        <v>2297</v>
      </c>
      <c r="H558">
        <v>2</v>
      </c>
      <c r="I558">
        <v>3</v>
      </c>
      <c r="J558">
        <f t="shared" si="209"/>
        <v>0</v>
      </c>
      <c r="K558">
        <f t="shared" si="209"/>
        <v>0</v>
      </c>
      <c r="L558">
        <f t="shared" si="209"/>
        <v>0</v>
      </c>
      <c r="M558">
        <f t="shared" si="209"/>
        <v>0</v>
      </c>
      <c r="N558">
        <f t="shared" si="209"/>
        <v>0</v>
      </c>
      <c r="O558">
        <f t="shared" si="209"/>
        <v>0</v>
      </c>
      <c r="P558">
        <f t="shared" si="209"/>
        <v>1</v>
      </c>
      <c r="Q558">
        <f t="shared" si="209"/>
        <v>0</v>
      </c>
      <c r="R558">
        <f t="shared" si="209"/>
        <v>0</v>
      </c>
      <c r="U558">
        <f t="shared" si="190"/>
        <v>0.25557534364381856</v>
      </c>
      <c r="V558">
        <f t="shared" si="191"/>
        <v>3.9900468612329276E-3</v>
      </c>
      <c r="W558">
        <f t="shared" si="194"/>
        <v>-0.10847167492475744</v>
      </c>
      <c r="X558">
        <f t="shared" si="195"/>
        <v>4.1161016275784576E-3</v>
      </c>
      <c r="Y558">
        <f t="shared" si="196"/>
        <v>-6.8713209726978253E-2</v>
      </c>
      <c r="Z558">
        <f t="shared" si="197"/>
        <v>1.9614749789135643E-2</v>
      </c>
      <c r="AA558">
        <f t="shared" si="198"/>
        <v>0</v>
      </c>
      <c r="AB558">
        <f t="shared" si="199"/>
        <v>0</v>
      </c>
      <c r="AC558">
        <f t="shared" si="200"/>
        <v>0</v>
      </c>
      <c r="AD558">
        <f t="shared" si="201"/>
        <v>0</v>
      </c>
      <c r="AE558">
        <f t="shared" si="202"/>
        <v>0</v>
      </c>
      <c r="AF558">
        <f t="shared" si="203"/>
        <v>0</v>
      </c>
      <c r="AG558">
        <f t="shared" si="204"/>
        <v>0.32216139607731914</v>
      </c>
      <c r="AH558">
        <f t="shared" si="205"/>
        <v>0</v>
      </c>
      <c r="AI558">
        <f t="shared" si="206"/>
        <v>0</v>
      </c>
      <c r="AJ558">
        <f t="shared" si="192"/>
        <v>0.42827275334734904</v>
      </c>
    </row>
    <row r="559" spans="1:36" x14ac:dyDescent="0.35">
      <c r="A559">
        <v>769</v>
      </c>
      <c r="B559">
        <v>0</v>
      </c>
      <c r="C559" s="6">
        <f t="shared" si="189"/>
        <v>0.12239154516208695</v>
      </c>
      <c r="D559" t="s">
        <v>15</v>
      </c>
      <c r="E559">
        <v>2</v>
      </c>
      <c r="F559">
        <v>53</v>
      </c>
      <c r="G559">
        <v>2450</v>
      </c>
      <c r="H559">
        <v>4</v>
      </c>
      <c r="I559">
        <v>3</v>
      </c>
      <c r="J559">
        <f t="shared" si="209"/>
        <v>0</v>
      </c>
      <c r="K559">
        <f t="shared" si="209"/>
        <v>0</v>
      </c>
      <c r="L559">
        <f t="shared" si="209"/>
        <v>1</v>
      </c>
      <c r="M559">
        <f t="shared" si="209"/>
        <v>0</v>
      </c>
      <c r="N559">
        <f t="shared" si="209"/>
        <v>0</v>
      </c>
      <c r="O559">
        <f t="shared" si="209"/>
        <v>0</v>
      </c>
      <c r="P559">
        <f t="shared" si="209"/>
        <v>0</v>
      </c>
      <c r="Q559">
        <f t="shared" si="209"/>
        <v>0</v>
      </c>
      <c r="R559">
        <f t="shared" si="209"/>
        <v>0</v>
      </c>
      <c r="U559">
        <f t="shared" si="190"/>
        <v>0.25557534364381856</v>
      </c>
      <c r="V559">
        <f t="shared" si="191"/>
        <v>3.9900468612329276E-3</v>
      </c>
      <c r="W559">
        <f t="shared" si="194"/>
        <v>-0.19824133693145324</v>
      </c>
      <c r="X559">
        <f t="shared" si="195"/>
        <v>4.3902694765203401E-3</v>
      </c>
      <c r="Y559">
        <f t="shared" si="196"/>
        <v>-0.13742641945395651</v>
      </c>
      <c r="Z559">
        <f t="shared" si="197"/>
        <v>1.9614749789135643E-2</v>
      </c>
      <c r="AA559">
        <f t="shared" si="198"/>
        <v>0</v>
      </c>
      <c r="AB559">
        <f t="shared" si="199"/>
        <v>0</v>
      </c>
      <c r="AC559">
        <f t="shared" si="200"/>
        <v>0.1744888917767892</v>
      </c>
      <c r="AD559">
        <f t="shared" si="201"/>
        <v>0</v>
      </c>
      <c r="AE559">
        <f t="shared" si="202"/>
        <v>0</v>
      </c>
      <c r="AF559">
        <f t="shared" si="203"/>
        <v>0</v>
      </c>
      <c r="AG559">
        <f t="shared" si="204"/>
        <v>0</v>
      </c>
      <c r="AH559">
        <f t="shared" si="205"/>
        <v>0</v>
      </c>
      <c r="AI559">
        <f t="shared" si="206"/>
        <v>0</v>
      </c>
      <c r="AJ559">
        <f t="shared" si="192"/>
        <v>0.12239154516208695</v>
      </c>
    </row>
    <row r="560" spans="1:36" x14ac:dyDescent="0.35">
      <c r="A560">
        <v>771</v>
      </c>
      <c r="B560">
        <v>0</v>
      </c>
      <c r="C560" s="6">
        <f t="shared" si="189"/>
        <v>0.13677318115913226</v>
      </c>
      <c r="D560" t="s">
        <v>19</v>
      </c>
      <c r="E560">
        <v>0</v>
      </c>
      <c r="F560">
        <v>35</v>
      </c>
      <c r="G560">
        <v>5093</v>
      </c>
      <c r="H560">
        <v>1</v>
      </c>
      <c r="I560">
        <v>3</v>
      </c>
      <c r="J560">
        <f t="shared" si="209"/>
        <v>0</v>
      </c>
      <c r="K560">
        <f t="shared" si="209"/>
        <v>0</v>
      </c>
      <c r="L560">
        <f t="shared" si="209"/>
        <v>0</v>
      </c>
      <c r="M560">
        <f t="shared" si="209"/>
        <v>0</v>
      </c>
      <c r="N560">
        <f t="shared" si="209"/>
        <v>1</v>
      </c>
      <c r="O560">
        <f t="shared" si="209"/>
        <v>0</v>
      </c>
      <c r="P560">
        <f t="shared" si="209"/>
        <v>0</v>
      </c>
      <c r="Q560">
        <f t="shared" si="209"/>
        <v>0</v>
      </c>
      <c r="R560">
        <f t="shared" si="209"/>
        <v>0</v>
      </c>
      <c r="U560">
        <f t="shared" si="190"/>
        <v>0.25557534364381856</v>
      </c>
      <c r="V560">
        <f t="shared" si="191"/>
        <v>0</v>
      </c>
      <c r="W560">
        <f t="shared" si="194"/>
        <v>-0.1309140904264314</v>
      </c>
      <c r="X560">
        <f t="shared" si="195"/>
        <v>9.1263846709869756E-3</v>
      </c>
      <c r="Y560">
        <f t="shared" si="196"/>
        <v>-3.4356604863489126E-2</v>
      </c>
      <c r="Z560">
        <f t="shared" si="197"/>
        <v>1.9614749789135643E-2</v>
      </c>
      <c r="AA560">
        <f t="shared" si="198"/>
        <v>0</v>
      </c>
      <c r="AB560">
        <f t="shared" si="199"/>
        <v>0</v>
      </c>
      <c r="AC560">
        <f t="shared" si="200"/>
        <v>0</v>
      </c>
      <c r="AD560">
        <f t="shared" si="201"/>
        <v>0</v>
      </c>
      <c r="AE560">
        <f t="shared" si="202"/>
        <v>1.7727398345111601E-2</v>
      </c>
      <c r="AF560">
        <f t="shared" si="203"/>
        <v>0</v>
      </c>
      <c r="AG560">
        <f t="shared" si="204"/>
        <v>0</v>
      </c>
      <c r="AH560">
        <f t="shared" si="205"/>
        <v>0</v>
      </c>
      <c r="AI560">
        <f t="shared" si="206"/>
        <v>0</v>
      </c>
      <c r="AJ560">
        <f t="shared" si="192"/>
        <v>0.13677318115913226</v>
      </c>
    </row>
    <row r="561" spans="1:36" x14ac:dyDescent="0.35">
      <c r="A561">
        <v>772</v>
      </c>
      <c r="B561">
        <v>0</v>
      </c>
      <c r="C561" s="6">
        <f t="shared" si="189"/>
        <v>0.21005322196626913</v>
      </c>
      <c r="D561" t="s">
        <v>15</v>
      </c>
      <c r="E561">
        <v>4</v>
      </c>
      <c r="F561">
        <v>32</v>
      </c>
      <c r="G561">
        <v>5309</v>
      </c>
      <c r="H561">
        <v>4</v>
      </c>
      <c r="I561">
        <v>3</v>
      </c>
      <c r="J561">
        <f t="shared" si="209"/>
        <v>0</v>
      </c>
      <c r="K561">
        <f t="shared" si="209"/>
        <v>0</v>
      </c>
      <c r="L561">
        <f t="shared" si="209"/>
        <v>1</v>
      </c>
      <c r="M561">
        <f t="shared" si="209"/>
        <v>0</v>
      </c>
      <c r="N561">
        <f t="shared" si="209"/>
        <v>0</v>
      </c>
      <c r="O561">
        <f t="shared" si="209"/>
        <v>0</v>
      </c>
      <c r="P561">
        <f t="shared" si="209"/>
        <v>0</v>
      </c>
      <c r="Q561">
        <f t="shared" si="209"/>
        <v>0</v>
      </c>
      <c r="R561">
        <f t="shared" si="209"/>
        <v>0</v>
      </c>
      <c r="U561">
        <f t="shared" si="190"/>
        <v>0.25557534364381856</v>
      </c>
      <c r="V561">
        <f t="shared" si="191"/>
        <v>7.9800937224658551E-3</v>
      </c>
      <c r="W561">
        <f t="shared" si="194"/>
        <v>-0.11969288267559441</v>
      </c>
      <c r="X561">
        <f t="shared" si="195"/>
        <v>9.5134451636108112E-3</v>
      </c>
      <c r="Y561">
        <f t="shared" si="196"/>
        <v>-0.13742641945395651</v>
      </c>
      <c r="Z561">
        <f t="shared" si="197"/>
        <v>1.9614749789135643E-2</v>
      </c>
      <c r="AA561">
        <f t="shared" si="198"/>
        <v>0</v>
      </c>
      <c r="AB561">
        <f t="shared" si="199"/>
        <v>0</v>
      </c>
      <c r="AC561">
        <f t="shared" si="200"/>
        <v>0.1744888917767892</v>
      </c>
      <c r="AD561">
        <f t="shared" si="201"/>
        <v>0</v>
      </c>
      <c r="AE561">
        <f t="shared" si="202"/>
        <v>0</v>
      </c>
      <c r="AF561">
        <f t="shared" si="203"/>
        <v>0</v>
      </c>
      <c r="AG561">
        <f t="shared" si="204"/>
        <v>0</v>
      </c>
      <c r="AH561">
        <f t="shared" si="205"/>
        <v>0</v>
      </c>
      <c r="AI561">
        <f t="shared" si="206"/>
        <v>0</v>
      </c>
      <c r="AJ561">
        <f t="shared" si="192"/>
        <v>0.21005322196626913</v>
      </c>
    </row>
    <row r="562" spans="1:36" x14ac:dyDescent="0.35">
      <c r="A562">
        <v>773</v>
      </c>
      <c r="B562">
        <v>0</v>
      </c>
      <c r="C562" s="6">
        <f t="shared" si="189"/>
        <v>0.13468437313001186</v>
      </c>
      <c r="D562" t="s">
        <v>13</v>
      </c>
      <c r="E562">
        <v>0</v>
      </c>
      <c r="F562">
        <v>38</v>
      </c>
      <c r="G562">
        <v>3057</v>
      </c>
      <c r="H562">
        <v>3</v>
      </c>
      <c r="I562">
        <v>3</v>
      </c>
      <c r="J562">
        <f t="shared" si="209"/>
        <v>0</v>
      </c>
      <c r="K562">
        <f t="shared" si="209"/>
        <v>1</v>
      </c>
      <c r="L562">
        <f t="shared" si="209"/>
        <v>0</v>
      </c>
      <c r="M562">
        <f t="shared" si="209"/>
        <v>0</v>
      </c>
      <c r="N562">
        <f t="shared" si="209"/>
        <v>0</v>
      </c>
      <c r="O562">
        <f t="shared" si="209"/>
        <v>0</v>
      </c>
      <c r="P562">
        <f t="shared" si="209"/>
        <v>0</v>
      </c>
      <c r="Q562">
        <f t="shared" si="209"/>
        <v>0</v>
      </c>
      <c r="R562">
        <f t="shared" si="209"/>
        <v>0</v>
      </c>
      <c r="U562">
        <f t="shared" si="190"/>
        <v>0.25557534364381856</v>
      </c>
      <c r="V562">
        <f t="shared" si="191"/>
        <v>0</v>
      </c>
      <c r="W562">
        <f t="shared" si="194"/>
        <v>-0.14213529817726836</v>
      </c>
      <c r="X562">
        <f t="shared" si="195"/>
        <v>5.4779811386623184E-3</v>
      </c>
      <c r="Y562">
        <f t="shared" si="196"/>
        <v>-0.10306981459046738</v>
      </c>
      <c r="Z562">
        <f t="shared" si="197"/>
        <v>1.9614749789135643E-2</v>
      </c>
      <c r="AA562">
        <f t="shared" si="198"/>
        <v>0</v>
      </c>
      <c r="AB562">
        <f t="shared" si="199"/>
        <v>9.9221411326131048E-2</v>
      </c>
      <c r="AC562">
        <f t="shared" si="200"/>
        <v>0</v>
      </c>
      <c r="AD562">
        <f t="shared" si="201"/>
        <v>0</v>
      </c>
      <c r="AE562">
        <f t="shared" si="202"/>
        <v>0</v>
      </c>
      <c r="AF562">
        <f t="shared" si="203"/>
        <v>0</v>
      </c>
      <c r="AG562">
        <f t="shared" si="204"/>
        <v>0</v>
      </c>
      <c r="AH562">
        <f t="shared" si="205"/>
        <v>0</v>
      </c>
      <c r="AI562">
        <f t="shared" si="206"/>
        <v>0</v>
      </c>
      <c r="AJ562">
        <f t="shared" si="192"/>
        <v>0.13468437313001186</v>
      </c>
    </row>
    <row r="563" spans="1:36" x14ac:dyDescent="0.35">
      <c r="A563">
        <v>775</v>
      </c>
      <c r="B563">
        <v>0</v>
      </c>
      <c r="C563" s="6">
        <f t="shared" si="189"/>
        <v>0.13351287068889175</v>
      </c>
      <c r="D563" t="s">
        <v>18</v>
      </c>
      <c r="E563">
        <v>0</v>
      </c>
      <c r="F563">
        <v>34</v>
      </c>
      <c r="G563">
        <v>5121</v>
      </c>
      <c r="H563">
        <v>1</v>
      </c>
      <c r="I563">
        <v>3</v>
      </c>
      <c r="J563">
        <f t="shared" ref="J563:R572" si="210">IF($D563=J$1,1,0)</f>
        <v>0</v>
      </c>
      <c r="K563">
        <f t="shared" si="210"/>
        <v>0</v>
      </c>
      <c r="L563">
        <f t="shared" si="210"/>
        <v>0</v>
      </c>
      <c r="M563">
        <f t="shared" si="210"/>
        <v>1</v>
      </c>
      <c r="N563">
        <f t="shared" si="210"/>
        <v>0</v>
      </c>
      <c r="O563">
        <f t="shared" si="210"/>
        <v>0</v>
      </c>
      <c r="P563">
        <f t="shared" si="210"/>
        <v>0</v>
      </c>
      <c r="Q563">
        <f t="shared" si="210"/>
        <v>0</v>
      </c>
      <c r="R563">
        <f t="shared" si="210"/>
        <v>0</v>
      </c>
      <c r="U563">
        <f t="shared" si="190"/>
        <v>0.25557534364381856</v>
      </c>
      <c r="V563">
        <f t="shared" si="191"/>
        <v>0</v>
      </c>
      <c r="W563">
        <f t="shared" si="194"/>
        <v>-0.12717368784281907</v>
      </c>
      <c r="X563">
        <f t="shared" si="195"/>
        <v>9.1765591792900662E-3</v>
      </c>
      <c r="Y563">
        <f t="shared" si="196"/>
        <v>-3.4356604863489126E-2</v>
      </c>
      <c r="Z563">
        <f t="shared" si="197"/>
        <v>1.9614749789135643E-2</v>
      </c>
      <c r="AA563">
        <f t="shared" si="198"/>
        <v>0</v>
      </c>
      <c r="AB563">
        <f t="shared" si="199"/>
        <v>0</v>
      </c>
      <c r="AC563">
        <f t="shared" si="200"/>
        <v>0</v>
      </c>
      <c r="AD563">
        <f t="shared" si="201"/>
        <v>1.067651078295569E-2</v>
      </c>
      <c r="AE563">
        <f t="shared" si="202"/>
        <v>0</v>
      </c>
      <c r="AF563">
        <f t="shared" si="203"/>
        <v>0</v>
      </c>
      <c r="AG563">
        <f t="shared" si="204"/>
        <v>0</v>
      </c>
      <c r="AH563">
        <f t="shared" si="205"/>
        <v>0</v>
      </c>
      <c r="AI563">
        <f t="shared" si="206"/>
        <v>0</v>
      </c>
      <c r="AJ563">
        <f t="shared" si="192"/>
        <v>0.13351287068889175</v>
      </c>
    </row>
    <row r="564" spans="1:36" x14ac:dyDescent="0.35">
      <c r="A564">
        <v>776</v>
      </c>
      <c r="B564">
        <v>0</v>
      </c>
      <c r="C564" s="6">
        <f t="shared" si="189"/>
        <v>7.8532631650700555E-2</v>
      </c>
      <c r="D564" t="s">
        <v>20</v>
      </c>
      <c r="E564">
        <v>1</v>
      </c>
      <c r="F564">
        <v>52</v>
      </c>
      <c r="G564">
        <v>16856</v>
      </c>
      <c r="H564">
        <v>1</v>
      </c>
      <c r="I564">
        <v>3</v>
      </c>
      <c r="J564">
        <f t="shared" si="210"/>
        <v>0</v>
      </c>
      <c r="K564">
        <f t="shared" si="210"/>
        <v>0</v>
      </c>
      <c r="L564">
        <f t="shared" si="210"/>
        <v>0</v>
      </c>
      <c r="M564">
        <f t="shared" si="210"/>
        <v>0</v>
      </c>
      <c r="N564">
        <f t="shared" si="210"/>
        <v>0</v>
      </c>
      <c r="O564">
        <f t="shared" si="210"/>
        <v>1</v>
      </c>
      <c r="P564">
        <f t="shared" si="210"/>
        <v>0</v>
      </c>
      <c r="Q564">
        <f t="shared" si="210"/>
        <v>0</v>
      </c>
      <c r="R564">
        <f t="shared" si="210"/>
        <v>0</v>
      </c>
      <c r="U564">
        <f t="shared" si="190"/>
        <v>0.25557534364381856</v>
      </c>
      <c r="V564">
        <f t="shared" si="191"/>
        <v>1.9950234306164638E-3</v>
      </c>
      <c r="W564">
        <f t="shared" si="194"/>
        <v>-0.19450093434784094</v>
      </c>
      <c r="X564">
        <f t="shared" si="195"/>
        <v>3.0205053998459939E-2</v>
      </c>
      <c r="Y564">
        <f t="shared" si="196"/>
        <v>-3.4356604863489126E-2</v>
      </c>
      <c r="Z564">
        <f t="shared" si="197"/>
        <v>1.9614749789135643E-2</v>
      </c>
      <c r="AA564">
        <f t="shared" si="198"/>
        <v>0</v>
      </c>
      <c r="AB564">
        <f t="shared" si="199"/>
        <v>0</v>
      </c>
      <c r="AC564">
        <f t="shared" si="200"/>
        <v>0</v>
      </c>
      <c r="AD564">
        <f t="shared" si="201"/>
        <v>0</v>
      </c>
      <c r="AE564">
        <f t="shared" si="202"/>
        <v>0</v>
      </c>
      <c r="AF564">
        <f t="shared" si="203"/>
        <v>0</v>
      </c>
      <c r="AG564">
        <f t="shared" si="204"/>
        <v>0</v>
      </c>
      <c r="AH564">
        <f t="shared" si="205"/>
        <v>0</v>
      </c>
      <c r="AI564">
        <f t="shared" si="206"/>
        <v>0</v>
      </c>
      <c r="AJ564">
        <f t="shared" si="192"/>
        <v>7.8532631650700555E-2</v>
      </c>
    </row>
    <row r="565" spans="1:36" x14ac:dyDescent="0.35">
      <c r="A565">
        <v>780</v>
      </c>
      <c r="B565">
        <v>1</v>
      </c>
      <c r="C565" s="6">
        <f t="shared" si="189"/>
        <v>0.13233013296388363</v>
      </c>
      <c r="D565" t="s">
        <v>13</v>
      </c>
      <c r="E565">
        <v>7</v>
      </c>
      <c r="F565">
        <v>33</v>
      </c>
      <c r="G565">
        <v>2686</v>
      </c>
      <c r="H565">
        <v>4</v>
      </c>
      <c r="I565">
        <v>3</v>
      </c>
      <c r="J565">
        <f t="shared" si="210"/>
        <v>0</v>
      </c>
      <c r="K565">
        <f t="shared" si="210"/>
        <v>1</v>
      </c>
      <c r="L565">
        <f t="shared" si="210"/>
        <v>0</v>
      </c>
      <c r="M565">
        <f t="shared" si="210"/>
        <v>0</v>
      </c>
      <c r="N565">
        <f t="shared" si="210"/>
        <v>0</v>
      </c>
      <c r="O565">
        <f t="shared" si="210"/>
        <v>0</v>
      </c>
      <c r="P565">
        <f t="shared" si="210"/>
        <v>0</v>
      </c>
      <c r="Q565">
        <f t="shared" si="210"/>
        <v>0</v>
      </c>
      <c r="R565">
        <f t="shared" si="210"/>
        <v>0</v>
      </c>
      <c r="U565">
        <f t="shared" si="190"/>
        <v>0.25557534364381856</v>
      </c>
      <c r="V565">
        <f t="shared" si="191"/>
        <v>1.3965164014315246E-2</v>
      </c>
      <c r="W565">
        <f t="shared" si="194"/>
        <v>-0.12343328525920674</v>
      </c>
      <c r="X565">
        <f t="shared" si="195"/>
        <v>4.8131689036463813E-3</v>
      </c>
      <c r="Y565">
        <f t="shared" si="196"/>
        <v>-0.13742641945395651</v>
      </c>
      <c r="Z565">
        <f t="shared" si="197"/>
        <v>1.9614749789135643E-2</v>
      </c>
      <c r="AA565">
        <f t="shared" si="198"/>
        <v>0</v>
      </c>
      <c r="AB565">
        <f t="shared" si="199"/>
        <v>9.9221411326131048E-2</v>
      </c>
      <c r="AC565">
        <f t="shared" si="200"/>
        <v>0</v>
      </c>
      <c r="AD565">
        <f t="shared" si="201"/>
        <v>0</v>
      </c>
      <c r="AE565">
        <f t="shared" si="202"/>
        <v>0</v>
      </c>
      <c r="AF565">
        <f t="shared" si="203"/>
        <v>0</v>
      </c>
      <c r="AG565">
        <f t="shared" si="204"/>
        <v>0</v>
      </c>
      <c r="AH565">
        <f t="shared" si="205"/>
        <v>0</v>
      </c>
      <c r="AI565">
        <f t="shared" si="206"/>
        <v>0</v>
      </c>
      <c r="AJ565">
        <f t="shared" si="192"/>
        <v>0.13233013296388363</v>
      </c>
    </row>
    <row r="566" spans="1:36" x14ac:dyDescent="0.35">
      <c r="A566">
        <v>781</v>
      </c>
      <c r="B566">
        <v>0</v>
      </c>
      <c r="C566" s="6">
        <f t="shared" si="189"/>
        <v>0.17795104213315069</v>
      </c>
      <c r="D566" t="s">
        <v>10</v>
      </c>
      <c r="E566">
        <v>1</v>
      </c>
      <c r="F566">
        <v>25</v>
      </c>
      <c r="G566">
        <v>6180</v>
      </c>
      <c r="H566">
        <v>4</v>
      </c>
      <c r="I566">
        <v>4</v>
      </c>
      <c r="J566">
        <f t="shared" si="210"/>
        <v>1</v>
      </c>
      <c r="K566">
        <f t="shared" si="210"/>
        <v>0</v>
      </c>
      <c r="L566">
        <f t="shared" si="210"/>
        <v>0</v>
      </c>
      <c r="M566">
        <f t="shared" si="210"/>
        <v>0</v>
      </c>
      <c r="N566">
        <f t="shared" si="210"/>
        <v>0</v>
      </c>
      <c r="O566">
        <f t="shared" si="210"/>
        <v>0</v>
      </c>
      <c r="P566">
        <f t="shared" si="210"/>
        <v>0</v>
      </c>
      <c r="Q566">
        <f t="shared" si="210"/>
        <v>0</v>
      </c>
      <c r="R566">
        <f t="shared" si="210"/>
        <v>0</v>
      </c>
      <c r="U566">
        <f t="shared" si="190"/>
        <v>0.25557534364381856</v>
      </c>
      <c r="V566">
        <f t="shared" si="191"/>
        <v>1.9950234306164638E-3</v>
      </c>
      <c r="W566">
        <f t="shared" si="194"/>
        <v>-9.351006459030814E-2</v>
      </c>
      <c r="X566">
        <f t="shared" si="195"/>
        <v>1.1074230761181919E-2</v>
      </c>
      <c r="Y566">
        <f t="shared" si="196"/>
        <v>-0.13742641945395651</v>
      </c>
      <c r="Z566">
        <f t="shared" si="197"/>
        <v>2.6152999718847523E-2</v>
      </c>
      <c r="AA566">
        <f t="shared" si="198"/>
        <v>0.11408992862295086</v>
      </c>
      <c r="AB566">
        <f t="shared" si="199"/>
        <v>0</v>
      </c>
      <c r="AC566">
        <f t="shared" si="200"/>
        <v>0</v>
      </c>
      <c r="AD566">
        <f t="shared" si="201"/>
        <v>0</v>
      </c>
      <c r="AE566">
        <f t="shared" si="202"/>
        <v>0</v>
      </c>
      <c r="AF566">
        <f t="shared" si="203"/>
        <v>0</v>
      </c>
      <c r="AG566">
        <f t="shared" si="204"/>
        <v>0</v>
      </c>
      <c r="AH566">
        <f t="shared" si="205"/>
        <v>0</v>
      </c>
      <c r="AI566">
        <f t="shared" si="206"/>
        <v>0</v>
      </c>
      <c r="AJ566">
        <f t="shared" si="192"/>
        <v>0.17795104213315069</v>
      </c>
    </row>
    <row r="567" spans="1:36" x14ac:dyDescent="0.35">
      <c r="A567">
        <v>783</v>
      </c>
      <c r="B567">
        <v>0</v>
      </c>
      <c r="C567" s="6">
        <f t="shared" si="189"/>
        <v>0.34383281963003254</v>
      </c>
      <c r="D567" t="s">
        <v>21</v>
      </c>
      <c r="E567">
        <v>3</v>
      </c>
      <c r="F567">
        <v>45</v>
      </c>
      <c r="G567">
        <v>6632</v>
      </c>
      <c r="H567">
        <v>3</v>
      </c>
      <c r="I567">
        <v>3</v>
      </c>
      <c r="J567">
        <f t="shared" si="210"/>
        <v>0</v>
      </c>
      <c r="K567">
        <f t="shared" si="210"/>
        <v>0</v>
      </c>
      <c r="L567">
        <f t="shared" si="210"/>
        <v>0</v>
      </c>
      <c r="M567">
        <f t="shared" si="210"/>
        <v>0</v>
      </c>
      <c r="N567">
        <f t="shared" si="210"/>
        <v>0</v>
      </c>
      <c r="O567">
        <f t="shared" si="210"/>
        <v>0</v>
      </c>
      <c r="P567">
        <f t="shared" si="210"/>
        <v>1</v>
      </c>
      <c r="Q567">
        <f t="shared" si="210"/>
        <v>0</v>
      </c>
      <c r="R567">
        <f t="shared" si="210"/>
        <v>0</v>
      </c>
      <c r="U567">
        <f t="shared" si="190"/>
        <v>0.25557534364381856</v>
      </c>
      <c r="V567">
        <f t="shared" si="191"/>
        <v>5.9850702918493913E-3</v>
      </c>
      <c r="W567">
        <f t="shared" si="194"/>
        <v>-0.16831811626255463</v>
      </c>
      <c r="X567">
        <f t="shared" si="195"/>
        <v>1.1884190680931795E-2</v>
      </c>
      <c r="Y567">
        <f t="shared" si="196"/>
        <v>-0.10306981459046738</v>
      </c>
      <c r="Z567">
        <f t="shared" si="197"/>
        <v>1.9614749789135643E-2</v>
      </c>
      <c r="AA567">
        <f t="shared" si="198"/>
        <v>0</v>
      </c>
      <c r="AB567">
        <f t="shared" si="199"/>
        <v>0</v>
      </c>
      <c r="AC567">
        <f t="shared" si="200"/>
        <v>0</v>
      </c>
      <c r="AD567">
        <f t="shared" si="201"/>
        <v>0</v>
      </c>
      <c r="AE567">
        <f t="shared" si="202"/>
        <v>0</v>
      </c>
      <c r="AF567">
        <f t="shared" si="203"/>
        <v>0</v>
      </c>
      <c r="AG567">
        <f t="shared" si="204"/>
        <v>0.32216139607731914</v>
      </c>
      <c r="AH567">
        <f t="shared" si="205"/>
        <v>0</v>
      </c>
      <c r="AI567">
        <f t="shared" si="206"/>
        <v>0</v>
      </c>
      <c r="AJ567">
        <f t="shared" si="192"/>
        <v>0.34383281963003254</v>
      </c>
    </row>
    <row r="568" spans="1:36" x14ac:dyDescent="0.35">
      <c r="A568">
        <v>784</v>
      </c>
      <c r="B568">
        <v>0</v>
      </c>
      <c r="C568" s="6">
        <f t="shared" si="189"/>
        <v>0.19159320401704616</v>
      </c>
      <c r="D568" t="s">
        <v>13</v>
      </c>
      <c r="E568">
        <v>0</v>
      </c>
      <c r="F568">
        <v>23</v>
      </c>
      <c r="G568">
        <v>3505</v>
      </c>
      <c r="H568">
        <v>3</v>
      </c>
      <c r="I568">
        <v>3</v>
      </c>
      <c r="J568">
        <f t="shared" si="210"/>
        <v>0</v>
      </c>
      <c r="K568">
        <f t="shared" si="210"/>
        <v>1</v>
      </c>
      <c r="L568">
        <f t="shared" si="210"/>
        <v>0</v>
      </c>
      <c r="M568">
        <f t="shared" si="210"/>
        <v>0</v>
      </c>
      <c r="N568">
        <f t="shared" si="210"/>
        <v>0</v>
      </c>
      <c r="O568">
        <f t="shared" si="210"/>
        <v>0</v>
      </c>
      <c r="P568">
        <f t="shared" si="210"/>
        <v>0</v>
      </c>
      <c r="Q568">
        <f t="shared" si="210"/>
        <v>0</v>
      </c>
      <c r="R568">
        <f t="shared" si="210"/>
        <v>0</v>
      </c>
      <c r="U568">
        <f t="shared" si="190"/>
        <v>0.25557534364381856</v>
      </c>
      <c r="V568">
        <f t="shared" si="191"/>
        <v>0</v>
      </c>
      <c r="W568">
        <f t="shared" si="194"/>
        <v>-8.6029259423083482E-2</v>
      </c>
      <c r="X568">
        <f t="shared" si="195"/>
        <v>6.2807732715117522E-3</v>
      </c>
      <c r="Y568">
        <f t="shared" si="196"/>
        <v>-0.10306981459046738</v>
      </c>
      <c r="Z568">
        <f t="shared" si="197"/>
        <v>1.9614749789135643E-2</v>
      </c>
      <c r="AA568">
        <f t="shared" si="198"/>
        <v>0</v>
      </c>
      <c r="AB568">
        <f t="shared" si="199"/>
        <v>9.9221411326131048E-2</v>
      </c>
      <c r="AC568">
        <f t="shared" si="200"/>
        <v>0</v>
      </c>
      <c r="AD568">
        <f t="shared" si="201"/>
        <v>0</v>
      </c>
      <c r="AE568">
        <f t="shared" si="202"/>
        <v>0</v>
      </c>
      <c r="AF568">
        <f t="shared" si="203"/>
        <v>0</v>
      </c>
      <c r="AG568">
        <f t="shared" si="204"/>
        <v>0</v>
      </c>
      <c r="AH568">
        <f t="shared" si="205"/>
        <v>0</v>
      </c>
      <c r="AI568">
        <f t="shared" si="206"/>
        <v>0</v>
      </c>
      <c r="AJ568">
        <f t="shared" si="192"/>
        <v>0.19159320401704616</v>
      </c>
    </row>
    <row r="569" spans="1:36" x14ac:dyDescent="0.35">
      <c r="A569">
        <v>785</v>
      </c>
      <c r="B569">
        <v>1</v>
      </c>
      <c r="C569" s="6">
        <f t="shared" si="189"/>
        <v>0.12386939266680574</v>
      </c>
      <c r="D569" t="s">
        <v>10</v>
      </c>
      <c r="E569">
        <v>1</v>
      </c>
      <c r="F569">
        <v>47</v>
      </c>
      <c r="G569">
        <v>6397</v>
      </c>
      <c r="H569">
        <v>3</v>
      </c>
      <c r="I569">
        <v>3</v>
      </c>
      <c r="J569">
        <f t="shared" si="210"/>
        <v>1</v>
      </c>
      <c r="K569">
        <f t="shared" si="210"/>
        <v>0</v>
      </c>
      <c r="L569">
        <f t="shared" si="210"/>
        <v>0</v>
      </c>
      <c r="M569">
        <f t="shared" si="210"/>
        <v>0</v>
      </c>
      <c r="N569">
        <f t="shared" si="210"/>
        <v>0</v>
      </c>
      <c r="O569">
        <f t="shared" si="210"/>
        <v>0</v>
      </c>
      <c r="P569">
        <f t="shared" si="210"/>
        <v>0</v>
      </c>
      <c r="Q569">
        <f t="shared" si="210"/>
        <v>0</v>
      </c>
      <c r="R569">
        <f t="shared" si="210"/>
        <v>0</v>
      </c>
      <c r="U569">
        <f t="shared" si="190"/>
        <v>0.25557534364381856</v>
      </c>
      <c r="V569">
        <f t="shared" si="191"/>
        <v>1.9950234306164638E-3</v>
      </c>
      <c r="W569">
        <f t="shared" si="194"/>
        <v>-0.17579892142977929</v>
      </c>
      <c r="X569">
        <f t="shared" si="195"/>
        <v>1.1463083200530863E-2</v>
      </c>
      <c r="Y569">
        <f t="shared" si="196"/>
        <v>-0.10306981459046738</v>
      </c>
      <c r="Z569">
        <f t="shared" si="197"/>
        <v>1.9614749789135643E-2</v>
      </c>
      <c r="AA569">
        <f t="shared" si="198"/>
        <v>0.11408992862295086</v>
      </c>
      <c r="AB569">
        <f t="shared" si="199"/>
        <v>0</v>
      </c>
      <c r="AC569">
        <f t="shared" si="200"/>
        <v>0</v>
      </c>
      <c r="AD569">
        <f t="shared" si="201"/>
        <v>0</v>
      </c>
      <c r="AE569">
        <f t="shared" si="202"/>
        <v>0</v>
      </c>
      <c r="AF569">
        <f t="shared" si="203"/>
        <v>0</v>
      </c>
      <c r="AG569">
        <f t="shared" si="204"/>
        <v>0</v>
      </c>
      <c r="AH569">
        <f t="shared" si="205"/>
        <v>0</v>
      </c>
      <c r="AI569">
        <f t="shared" si="206"/>
        <v>0</v>
      </c>
      <c r="AJ569">
        <f t="shared" si="192"/>
        <v>0.12386939266680574</v>
      </c>
    </row>
    <row r="570" spans="1:36" x14ac:dyDescent="0.35">
      <c r="A570">
        <v>786</v>
      </c>
      <c r="B570">
        <v>0</v>
      </c>
      <c r="C570" s="6">
        <f t="shared" si="189"/>
        <v>0.14445586187280013</v>
      </c>
      <c r="D570" t="s">
        <v>10</v>
      </c>
      <c r="E570">
        <v>1</v>
      </c>
      <c r="F570">
        <v>34</v>
      </c>
      <c r="G570">
        <v>6274</v>
      </c>
      <c r="H570">
        <v>4</v>
      </c>
      <c r="I570">
        <v>4</v>
      </c>
      <c r="J570">
        <f t="shared" si="210"/>
        <v>1</v>
      </c>
      <c r="K570">
        <f t="shared" si="210"/>
        <v>0</v>
      </c>
      <c r="L570">
        <f t="shared" si="210"/>
        <v>0</v>
      </c>
      <c r="M570">
        <f t="shared" si="210"/>
        <v>0</v>
      </c>
      <c r="N570">
        <f t="shared" si="210"/>
        <v>0</v>
      </c>
      <c r="O570">
        <f t="shared" si="210"/>
        <v>0</v>
      </c>
      <c r="P570">
        <f t="shared" si="210"/>
        <v>0</v>
      </c>
      <c r="Q570">
        <f t="shared" si="210"/>
        <v>0</v>
      </c>
      <c r="R570">
        <f t="shared" si="210"/>
        <v>0</v>
      </c>
      <c r="U570">
        <f t="shared" si="190"/>
        <v>0.25557534364381856</v>
      </c>
      <c r="V570">
        <f t="shared" si="191"/>
        <v>1.9950234306164638E-3</v>
      </c>
      <c r="W570">
        <f t="shared" si="194"/>
        <v>-0.12717368784281907</v>
      </c>
      <c r="X570">
        <f t="shared" si="195"/>
        <v>1.1242673753342291E-2</v>
      </c>
      <c r="Y570">
        <f t="shared" si="196"/>
        <v>-0.13742641945395651</v>
      </c>
      <c r="Z570">
        <f t="shared" si="197"/>
        <v>2.6152999718847523E-2</v>
      </c>
      <c r="AA570">
        <f t="shared" si="198"/>
        <v>0.11408992862295086</v>
      </c>
      <c r="AB570">
        <f t="shared" si="199"/>
        <v>0</v>
      </c>
      <c r="AC570">
        <f t="shared" si="200"/>
        <v>0</v>
      </c>
      <c r="AD570">
        <f t="shared" si="201"/>
        <v>0</v>
      </c>
      <c r="AE570">
        <f t="shared" si="202"/>
        <v>0</v>
      </c>
      <c r="AF570">
        <f t="shared" si="203"/>
        <v>0</v>
      </c>
      <c r="AG570">
        <f t="shared" si="204"/>
        <v>0</v>
      </c>
      <c r="AH570">
        <f t="shared" si="205"/>
        <v>0</v>
      </c>
      <c r="AI570">
        <f t="shared" si="206"/>
        <v>0</v>
      </c>
      <c r="AJ570">
        <f t="shared" si="192"/>
        <v>0.14445586187280013</v>
      </c>
    </row>
    <row r="571" spans="1:36" x14ac:dyDescent="0.35">
      <c r="A571">
        <v>787</v>
      </c>
      <c r="B571">
        <v>1</v>
      </c>
      <c r="C571" s="6">
        <f t="shared" si="189"/>
        <v>7.2692639915369964E-2</v>
      </c>
      <c r="D571" t="s">
        <v>20</v>
      </c>
      <c r="E571">
        <v>1</v>
      </c>
      <c r="F571">
        <v>55</v>
      </c>
      <c r="G571">
        <v>19859</v>
      </c>
      <c r="H571">
        <v>1</v>
      </c>
      <c r="I571">
        <v>3</v>
      </c>
      <c r="J571">
        <f t="shared" si="210"/>
        <v>0</v>
      </c>
      <c r="K571">
        <f t="shared" si="210"/>
        <v>0</v>
      </c>
      <c r="L571">
        <f t="shared" si="210"/>
        <v>0</v>
      </c>
      <c r="M571">
        <f t="shared" si="210"/>
        <v>0</v>
      </c>
      <c r="N571">
        <f t="shared" si="210"/>
        <v>0</v>
      </c>
      <c r="O571">
        <f t="shared" si="210"/>
        <v>1</v>
      </c>
      <c r="P571">
        <f t="shared" si="210"/>
        <v>0</v>
      </c>
      <c r="Q571">
        <f t="shared" si="210"/>
        <v>0</v>
      </c>
      <c r="R571">
        <f t="shared" si="210"/>
        <v>0</v>
      </c>
      <c r="U571">
        <f t="shared" si="190"/>
        <v>0.25557534364381856</v>
      </c>
      <c r="V571">
        <f t="shared" si="191"/>
        <v>1.9950234306164638E-3</v>
      </c>
      <c r="W571">
        <f t="shared" si="194"/>
        <v>-0.2057221420986779</v>
      </c>
      <c r="X571">
        <f t="shared" si="195"/>
        <v>3.5586270013966297E-2</v>
      </c>
      <c r="Y571">
        <f t="shared" si="196"/>
        <v>-3.4356604863489126E-2</v>
      </c>
      <c r="Z571">
        <f t="shared" si="197"/>
        <v>1.9614749789135643E-2</v>
      </c>
      <c r="AA571">
        <f t="shared" si="198"/>
        <v>0</v>
      </c>
      <c r="AB571">
        <f t="shared" si="199"/>
        <v>0</v>
      </c>
      <c r="AC571">
        <f t="shared" si="200"/>
        <v>0</v>
      </c>
      <c r="AD571">
        <f t="shared" si="201"/>
        <v>0</v>
      </c>
      <c r="AE571">
        <f t="shared" si="202"/>
        <v>0</v>
      </c>
      <c r="AF571">
        <f t="shared" si="203"/>
        <v>0</v>
      </c>
      <c r="AG571">
        <f t="shared" si="204"/>
        <v>0</v>
      </c>
      <c r="AH571">
        <f t="shared" si="205"/>
        <v>0</v>
      </c>
      <c r="AI571">
        <f t="shared" si="206"/>
        <v>0</v>
      </c>
      <c r="AJ571">
        <f t="shared" si="192"/>
        <v>7.2692639915369964E-2</v>
      </c>
    </row>
    <row r="572" spans="1:36" x14ac:dyDescent="0.35">
      <c r="A572">
        <v>789</v>
      </c>
      <c r="B572">
        <v>0</v>
      </c>
      <c r="C572" s="6">
        <f t="shared" si="189"/>
        <v>0.23386442398578439</v>
      </c>
      <c r="D572" t="s">
        <v>10</v>
      </c>
      <c r="E572">
        <v>0</v>
      </c>
      <c r="F572">
        <v>36</v>
      </c>
      <c r="G572">
        <v>7587</v>
      </c>
      <c r="H572">
        <v>1</v>
      </c>
      <c r="I572">
        <v>3</v>
      </c>
      <c r="J572">
        <f t="shared" si="210"/>
        <v>1</v>
      </c>
      <c r="K572">
        <f t="shared" si="210"/>
        <v>0</v>
      </c>
      <c r="L572">
        <f t="shared" si="210"/>
        <v>0</v>
      </c>
      <c r="M572">
        <f t="shared" si="210"/>
        <v>0</v>
      </c>
      <c r="N572">
        <f t="shared" si="210"/>
        <v>0</v>
      </c>
      <c r="O572">
        <f t="shared" si="210"/>
        <v>0</v>
      </c>
      <c r="P572">
        <f t="shared" si="210"/>
        <v>0</v>
      </c>
      <c r="Q572">
        <f t="shared" si="210"/>
        <v>0</v>
      </c>
      <c r="R572">
        <f t="shared" si="210"/>
        <v>0</v>
      </c>
      <c r="U572">
        <f t="shared" si="190"/>
        <v>0.25557534364381856</v>
      </c>
      <c r="V572">
        <f t="shared" si="191"/>
        <v>0</v>
      </c>
      <c r="W572">
        <f t="shared" si="194"/>
        <v>-0.13465449301004373</v>
      </c>
      <c r="X572">
        <f t="shared" si="195"/>
        <v>1.3595499803412172E-2</v>
      </c>
      <c r="Y572">
        <f t="shared" si="196"/>
        <v>-3.4356604863489126E-2</v>
      </c>
      <c r="Z572">
        <f t="shared" si="197"/>
        <v>1.9614749789135643E-2</v>
      </c>
      <c r="AA572">
        <f t="shared" si="198"/>
        <v>0.11408992862295086</v>
      </c>
      <c r="AB572">
        <f t="shared" si="199"/>
        <v>0</v>
      </c>
      <c r="AC572">
        <f t="shared" si="200"/>
        <v>0</v>
      </c>
      <c r="AD572">
        <f t="shared" si="201"/>
        <v>0</v>
      </c>
      <c r="AE572">
        <f t="shared" si="202"/>
        <v>0</v>
      </c>
      <c r="AF572">
        <f t="shared" si="203"/>
        <v>0</v>
      </c>
      <c r="AG572">
        <f t="shared" si="204"/>
        <v>0</v>
      </c>
      <c r="AH572">
        <f t="shared" si="205"/>
        <v>0</v>
      </c>
      <c r="AI572">
        <f t="shared" si="206"/>
        <v>0</v>
      </c>
      <c r="AJ572">
        <f t="shared" si="192"/>
        <v>0.23386442398578439</v>
      </c>
    </row>
    <row r="573" spans="1:36" x14ac:dyDescent="0.35">
      <c r="A573">
        <v>791</v>
      </c>
      <c r="B573">
        <v>0</v>
      </c>
      <c r="C573" s="6">
        <f t="shared" si="189"/>
        <v>5.2109283543424131E-2</v>
      </c>
      <c r="D573" t="s">
        <v>13</v>
      </c>
      <c r="E573">
        <v>1</v>
      </c>
      <c r="F573">
        <v>52</v>
      </c>
      <c r="G573">
        <v>4258</v>
      </c>
      <c r="H573">
        <v>4</v>
      </c>
      <c r="I573">
        <v>3</v>
      </c>
      <c r="J573">
        <f t="shared" ref="J573:R582" si="211">IF($D573=J$1,1,0)</f>
        <v>0</v>
      </c>
      <c r="K573">
        <f t="shared" si="211"/>
        <v>1</v>
      </c>
      <c r="L573">
        <f t="shared" si="211"/>
        <v>0</v>
      </c>
      <c r="M573">
        <f t="shared" si="211"/>
        <v>0</v>
      </c>
      <c r="N573">
        <f t="shared" si="211"/>
        <v>0</v>
      </c>
      <c r="O573">
        <f t="shared" si="211"/>
        <v>0</v>
      </c>
      <c r="P573">
        <f t="shared" si="211"/>
        <v>0</v>
      </c>
      <c r="Q573">
        <f t="shared" si="211"/>
        <v>0</v>
      </c>
      <c r="R573">
        <f t="shared" si="211"/>
        <v>0</v>
      </c>
      <c r="U573">
        <f t="shared" si="190"/>
        <v>0.25557534364381856</v>
      </c>
      <c r="V573">
        <f t="shared" si="191"/>
        <v>1.9950234306164638E-3</v>
      </c>
      <c r="W573">
        <f t="shared" si="194"/>
        <v>-0.19450093434784094</v>
      </c>
      <c r="X573">
        <f t="shared" si="195"/>
        <v>7.6301091555198404E-3</v>
      </c>
      <c r="Y573">
        <f t="shared" si="196"/>
        <v>-0.13742641945395651</v>
      </c>
      <c r="Z573">
        <f t="shared" si="197"/>
        <v>1.9614749789135643E-2</v>
      </c>
      <c r="AA573">
        <f t="shared" si="198"/>
        <v>0</v>
      </c>
      <c r="AB573">
        <f t="shared" si="199"/>
        <v>9.9221411326131048E-2</v>
      </c>
      <c r="AC573">
        <f t="shared" si="200"/>
        <v>0</v>
      </c>
      <c r="AD573">
        <f t="shared" si="201"/>
        <v>0</v>
      </c>
      <c r="AE573">
        <f t="shared" si="202"/>
        <v>0</v>
      </c>
      <c r="AF573">
        <f t="shared" si="203"/>
        <v>0</v>
      </c>
      <c r="AG573">
        <f t="shared" si="204"/>
        <v>0</v>
      </c>
      <c r="AH573">
        <f t="shared" si="205"/>
        <v>0</v>
      </c>
      <c r="AI573">
        <f t="shared" si="206"/>
        <v>0</v>
      </c>
      <c r="AJ573">
        <f t="shared" si="192"/>
        <v>5.2109283543424131E-2</v>
      </c>
    </row>
    <row r="574" spans="1:36" x14ac:dyDescent="0.35">
      <c r="A574">
        <v>792</v>
      </c>
      <c r="B574">
        <v>0</v>
      </c>
      <c r="C574" s="6">
        <f t="shared" si="189"/>
        <v>0.22681220095148091</v>
      </c>
      <c r="D574" t="s">
        <v>15</v>
      </c>
      <c r="E574">
        <v>2</v>
      </c>
      <c r="F574">
        <v>26</v>
      </c>
      <c r="G574">
        <v>4364</v>
      </c>
      <c r="H574">
        <v>4</v>
      </c>
      <c r="I574">
        <v>3</v>
      </c>
      <c r="J574">
        <f t="shared" si="211"/>
        <v>0</v>
      </c>
      <c r="K574">
        <f t="shared" si="211"/>
        <v>0</v>
      </c>
      <c r="L574">
        <f t="shared" si="211"/>
        <v>1</v>
      </c>
      <c r="M574">
        <f t="shared" si="211"/>
        <v>0</v>
      </c>
      <c r="N574">
        <f t="shared" si="211"/>
        <v>0</v>
      </c>
      <c r="O574">
        <f t="shared" si="211"/>
        <v>0</v>
      </c>
      <c r="P574">
        <f t="shared" si="211"/>
        <v>0</v>
      </c>
      <c r="Q574">
        <f t="shared" si="211"/>
        <v>0</v>
      </c>
      <c r="R574">
        <f t="shared" si="211"/>
        <v>0</v>
      </c>
      <c r="U574">
        <f t="shared" si="190"/>
        <v>0.25557534364381856</v>
      </c>
      <c r="V574">
        <f t="shared" si="191"/>
        <v>3.9900468612329276E-3</v>
      </c>
      <c r="W574">
        <f t="shared" si="194"/>
        <v>-9.7250467173920468E-2</v>
      </c>
      <c r="X574">
        <f t="shared" si="195"/>
        <v>7.8200555083815359E-3</v>
      </c>
      <c r="Y574">
        <f t="shared" si="196"/>
        <v>-0.13742641945395651</v>
      </c>
      <c r="Z574">
        <f t="shared" si="197"/>
        <v>1.9614749789135643E-2</v>
      </c>
      <c r="AA574">
        <f t="shared" si="198"/>
        <v>0</v>
      </c>
      <c r="AB574">
        <f t="shared" si="199"/>
        <v>0</v>
      </c>
      <c r="AC574">
        <f t="shared" si="200"/>
        <v>0.1744888917767892</v>
      </c>
      <c r="AD574">
        <f t="shared" si="201"/>
        <v>0</v>
      </c>
      <c r="AE574">
        <f t="shared" si="202"/>
        <v>0</v>
      </c>
      <c r="AF574">
        <f t="shared" si="203"/>
        <v>0</v>
      </c>
      <c r="AG574">
        <f t="shared" si="204"/>
        <v>0</v>
      </c>
      <c r="AH574">
        <f t="shared" si="205"/>
        <v>0</v>
      </c>
      <c r="AI574">
        <f t="shared" si="206"/>
        <v>0</v>
      </c>
      <c r="AJ574">
        <f t="shared" si="192"/>
        <v>0.22681220095148091</v>
      </c>
    </row>
    <row r="575" spans="1:36" x14ac:dyDescent="0.35">
      <c r="A575">
        <v>793</v>
      </c>
      <c r="B575">
        <v>0</v>
      </c>
      <c r="C575" s="6">
        <f t="shared" si="189"/>
        <v>9.1139114746810773E-2</v>
      </c>
      <c r="D575" t="s">
        <v>19</v>
      </c>
      <c r="E575">
        <v>1</v>
      </c>
      <c r="F575">
        <v>29</v>
      </c>
      <c r="G575">
        <v>4335</v>
      </c>
      <c r="H575">
        <v>3</v>
      </c>
      <c r="I575">
        <v>3</v>
      </c>
      <c r="J575">
        <f t="shared" si="211"/>
        <v>0</v>
      </c>
      <c r="K575">
        <f t="shared" si="211"/>
        <v>0</v>
      </c>
      <c r="L575">
        <f t="shared" si="211"/>
        <v>0</v>
      </c>
      <c r="M575">
        <f t="shared" si="211"/>
        <v>0</v>
      </c>
      <c r="N575">
        <f t="shared" si="211"/>
        <v>1</v>
      </c>
      <c r="O575">
        <f t="shared" si="211"/>
        <v>0</v>
      </c>
      <c r="P575">
        <f t="shared" si="211"/>
        <v>0</v>
      </c>
      <c r="Q575">
        <f t="shared" si="211"/>
        <v>0</v>
      </c>
      <c r="R575">
        <f t="shared" si="211"/>
        <v>0</v>
      </c>
      <c r="U575">
        <f t="shared" si="190"/>
        <v>0.25557534364381856</v>
      </c>
      <c r="V575">
        <f t="shared" si="191"/>
        <v>1.9950234306164638E-3</v>
      </c>
      <c r="W575">
        <f t="shared" si="194"/>
        <v>-0.10847167492475744</v>
      </c>
      <c r="X575">
        <f t="shared" si="195"/>
        <v>7.7680890533533362E-3</v>
      </c>
      <c r="Y575">
        <f t="shared" si="196"/>
        <v>-0.10306981459046738</v>
      </c>
      <c r="Z575">
        <f t="shared" si="197"/>
        <v>1.9614749789135643E-2</v>
      </c>
      <c r="AA575">
        <f t="shared" si="198"/>
        <v>0</v>
      </c>
      <c r="AB575">
        <f t="shared" si="199"/>
        <v>0</v>
      </c>
      <c r="AC575">
        <f t="shared" si="200"/>
        <v>0</v>
      </c>
      <c r="AD575">
        <f t="shared" si="201"/>
        <v>0</v>
      </c>
      <c r="AE575">
        <f t="shared" si="202"/>
        <v>1.7727398345111601E-2</v>
      </c>
      <c r="AF575">
        <f t="shared" si="203"/>
        <v>0</v>
      </c>
      <c r="AG575">
        <f t="shared" si="204"/>
        <v>0</v>
      </c>
      <c r="AH575">
        <f t="shared" si="205"/>
        <v>0</v>
      </c>
      <c r="AI575">
        <f t="shared" si="206"/>
        <v>0</v>
      </c>
      <c r="AJ575">
        <f t="shared" si="192"/>
        <v>9.1139114746810773E-2</v>
      </c>
    </row>
    <row r="576" spans="1:36" x14ac:dyDescent="0.35">
      <c r="A576">
        <v>796</v>
      </c>
      <c r="B576">
        <v>1</v>
      </c>
      <c r="C576" s="6">
        <f t="shared" si="189"/>
        <v>0.26921188170704963</v>
      </c>
      <c r="D576" t="s">
        <v>10</v>
      </c>
      <c r="E576">
        <v>1</v>
      </c>
      <c r="F576">
        <v>26</v>
      </c>
      <c r="G576">
        <v>5326</v>
      </c>
      <c r="H576">
        <v>1</v>
      </c>
      <c r="I576">
        <v>3</v>
      </c>
      <c r="J576">
        <f t="shared" si="211"/>
        <v>1</v>
      </c>
      <c r="K576">
        <f t="shared" si="211"/>
        <v>0</v>
      </c>
      <c r="L576">
        <f t="shared" si="211"/>
        <v>0</v>
      </c>
      <c r="M576">
        <f t="shared" si="211"/>
        <v>0</v>
      </c>
      <c r="N576">
        <f t="shared" si="211"/>
        <v>0</v>
      </c>
      <c r="O576">
        <f t="shared" si="211"/>
        <v>0</v>
      </c>
      <c r="P576">
        <f t="shared" si="211"/>
        <v>0</v>
      </c>
      <c r="Q576">
        <f t="shared" si="211"/>
        <v>0</v>
      </c>
      <c r="R576">
        <f t="shared" si="211"/>
        <v>0</v>
      </c>
      <c r="U576">
        <f t="shared" si="190"/>
        <v>0.25557534364381856</v>
      </c>
      <c r="V576">
        <f t="shared" si="191"/>
        <v>1.9950234306164638E-3</v>
      </c>
      <c r="W576">
        <f t="shared" si="194"/>
        <v>-9.7250467173920468E-2</v>
      </c>
      <c r="X576">
        <f t="shared" si="195"/>
        <v>9.5439082579376871E-3</v>
      </c>
      <c r="Y576">
        <f t="shared" si="196"/>
        <v>-3.4356604863489126E-2</v>
      </c>
      <c r="Z576">
        <f t="shared" si="197"/>
        <v>1.9614749789135643E-2</v>
      </c>
      <c r="AA576">
        <f t="shared" si="198"/>
        <v>0.11408992862295086</v>
      </c>
      <c r="AB576">
        <f t="shared" si="199"/>
        <v>0</v>
      </c>
      <c r="AC576">
        <f t="shared" si="200"/>
        <v>0</v>
      </c>
      <c r="AD576">
        <f t="shared" si="201"/>
        <v>0</v>
      </c>
      <c r="AE576">
        <f t="shared" si="202"/>
        <v>0</v>
      </c>
      <c r="AF576">
        <f t="shared" si="203"/>
        <v>0</v>
      </c>
      <c r="AG576">
        <f t="shared" si="204"/>
        <v>0</v>
      </c>
      <c r="AH576">
        <f t="shared" si="205"/>
        <v>0</v>
      </c>
      <c r="AI576">
        <f t="shared" si="206"/>
        <v>0</v>
      </c>
      <c r="AJ576">
        <f t="shared" si="192"/>
        <v>0.26921188170704963</v>
      </c>
    </row>
    <row r="577" spans="1:36" x14ac:dyDescent="0.35">
      <c r="A577">
        <v>797</v>
      </c>
      <c r="B577">
        <v>0</v>
      </c>
      <c r="C577" s="6">
        <f t="shared" si="189"/>
        <v>0.11768400615128809</v>
      </c>
      <c r="D577" t="s">
        <v>13</v>
      </c>
      <c r="E577">
        <v>1</v>
      </c>
      <c r="F577">
        <v>34</v>
      </c>
      <c r="G577">
        <v>3280</v>
      </c>
      <c r="H577">
        <v>4</v>
      </c>
      <c r="I577">
        <v>3</v>
      </c>
      <c r="J577">
        <f t="shared" si="211"/>
        <v>0</v>
      </c>
      <c r="K577">
        <f t="shared" si="211"/>
        <v>1</v>
      </c>
      <c r="L577">
        <f t="shared" si="211"/>
        <v>0</v>
      </c>
      <c r="M577">
        <f t="shared" si="211"/>
        <v>0</v>
      </c>
      <c r="N577">
        <f t="shared" si="211"/>
        <v>0</v>
      </c>
      <c r="O577">
        <f t="shared" si="211"/>
        <v>0</v>
      </c>
      <c r="P577">
        <f t="shared" si="211"/>
        <v>0</v>
      </c>
      <c r="Q577">
        <f t="shared" si="211"/>
        <v>0</v>
      </c>
      <c r="R577">
        <f t="shared" si="211"/>
        <v>0</v>
      </c>
      <c r="U577">
        <f t="shared" si="190"/>
        <v>0.25557534364381856</v>
      </c>
      <c r="V577">
        <f t="shared" si="191"/>
        <v>1.9950234306164638E-3</v>
      </c>
      <c r="W577">
        <f t="shared" si="194"/>
        <v>-0.12717368784281907</v>
      </c>
      <c r="X577">
        <f t="shared" si="195"/>
        <v>5.877585258361925E-3</v>
      </c>
      <c r="Y577">
        <f t="shared" si="196"/>
        <v>-0.13742641945395651</v>
      </c>
      <c r="Z577">
        <f t="shared" si="197"/>
        <v>1.9614749789135643E-2</v>
      </c>
      <c r="AA577">
        <f t="shared" si="198"/>
        <v>0</v>
      </c>
      <c r="AB577">
        <f t="shared" si="199"/>
        <v>9.9221411326131048E-2</v>
      </c>
      <c r="AC577">
        <f t="shared" si="200"/>
        <v>0</v>
      </c>
      <c r="AD577">
        <f t="shared" si="201"/>
        <v>0</v>
      </c>
      <c r="AE577">
        <f t="shared" si="202"/>
        <v>0</v>
      </c>
      <c r="AF577">
        <f t="shared" si="203"/>
        <v>0</v>
      </c>
      <c r="AG577">
        <f t="shared" si="204"/>
        <v>0</v>
      </c>
      <c r="AH577">
        <f t="shared" si="205"/>
        <v>0</v>
      </c>
      <c r="AI577">
        <f t="shared" si="206"/>
        <v>0</v>
      </c>
      <c r="AJ577">
        <f t="shared" si="192"/>
        <v>0.11768400615128809</v>
      </c>
    </row>
    <row r="578" spans="1:36" x14ac:dyDescent="0.35">
      <c r="A578">
        <v>799</v>
      </c>
      <c r="B578">
        <v>0</v>
      </c>
      <c r="C578" s="6">
        <f t="shared" si="189"/>
        <v>6.1352111055201913E-2</v>
      </c>
      <c r="D578" t="s">
        <v>18</v>
      </c>
      <c r="E578">
        <v>1</v>
      </c>
      <c r="F578">
        <v>54</v>
      </c>
      <c r="G578">
        <v>5485</v>
      </c>
      <c r="H578">
        <v>1</v>
      </c>
      <c r="I578">
        <v>3</v>
      </c>
      <c r="J578">
        <f t="shared" si="211"/>
        <v>0</v>
      </c>
      <c r="K578">
        <f t="shared" si="211"/>
        <v>0</v>
      </c>
      <c r="L578">
        <f t="shared" si="211"/>
        <v>0</v>
      </c>
      <c r="M578">
        <f t="shared" si="211"/>
        <v>1</v>
      </c>
      <c r="N578">
        <f t="shared" si="211"/>
        <v>0</v>
      </c>
      <c r="O578">
        <f t="shared" si="211"/>
        <v>0</v>
      </c>
      <c r="P578">
        <f t="shared" si="211"/>
        <v>0</v>
      </c>
      <c r="Q578">
        <f t="shared" si="211"/>
        <v>0</v>
      </c>
      <c r="R578">
        <f t="shared" si="211"/>
        <v>0</v>
      </c>
      <c r="U578">
        <f t="shared" si="190"/>
        <v>0.25557534364381856</v>
      </c>
      <c r="V578">
        <f t="shared" si="191"/>
        <v>1.9950234306164638E-3</v>
      </c>
      <c r="W578">
        <f t="shared" si="194"/>
        <v>-0.20198173951506557</v>
      </c>
      <c r="X578">
        <f t="shared" si="195"/>
        <v>9.8288277872302307E-3</v>
      </c>
      <c r="Y578">
        <f t="shared" si="196"/>
        <v>-3.4356604863489126E-2</v>
      </c>
      <c r="Z578">
        <f t="shared" si="197"/>
        <v>1.9614749789135643E-2</v>
      </c>
      <c r="AA578">
        <f t="shared" si="198"/>
        <v>0</v>
      </c>
      <c r="AB578">
        <f t="shared" si="199"/>
        <v>0</v>
      </c>
      <c r="AC578">
        <f t="shared" si="200"/>
        <v>0</v>
      </c>
      <c r="AD578">
        <f t="shared" si="201"/>
        <v>1.067651078295569E-2</v>
      </c>
      <c r="AE578">
        <f t="shared" si="202"/>
        <v>0</v>
      </c>
      <c r="AF578">
        <f t="shared" si="203"/>
        <v>0</v>
      </c>
      <c r="AG578">
        <f t="shared" si="204"/>
        <v>0</v>
      </c>
      <c r="AH578">
        <f t="shared" si="205"/>
        <v>0</v>
      </c>
      <c r="AI578">
        <f t="shared" si="206"/>
        <v>0</v>
      </c>
      <c r="AJ578">
        <f t="shared" si="192"/>
        <v>6.1352111055201913E-2</v>
      </c>
    </row>
    <row r="579" spans="1:36" x14ac:dyDescent="0.35">
      <c r="A579">
        <v>800</v>
      </c>
      <c r="B579">
        <v>0</v>
      </c>
      <c r="C579" s="6">
        <f t="shared" si="189"/>
        <v>0.16063838895546134</v>
      </c>
      <c r="D579" t="s">
        <v>10</v>
      </c>
      <c r="E579">
        <v>1</v>
      </c>
      <c r="F579">
        <v>27</v>
      </c>
      <c r="G579">
        <v>4342</v>
      </c>
      <c r="H579">
        <v>4</v>
      </c>
      <c r="I579">
        <v>3</v>
      </c>
      <c r="J579">
        <f t="shared" si="211"/>
        <v>1</v>
      </c>
      <c r="K579">
        <f t="shared" si="211"/>
        <v>0</v>
      </c>
      <c r="L579">
        <f t="shared" si="211"/>
        <v>0</v>
      </c>
      <c r="M579">
        <f t="shared" si="211"/>
        <v>0</v>
      </c>
      <c r="N579">
        <f t="shared" si="211"/>
        <v>0</v>
      </c>
      <c r="O579">
        <f t="shared" si="211"/>
        <v>0</v>
      </c>
      <c r="P579">
        <f t="shared" si="211"/>
        <v>0</v>
      </c>
      <c r="Q579">
        <f t="shared" si="211"/>
        <v>0</v>
      </c>
      <c r="R579">
        <f t="shared" si="211"/>
        <v>0</v>
      </c>
      <c r="U579">
        <f t="shared" si="190"/>
        <v>0.25557534364381856</v>
      </c>
      <c r="V579">
        <f t="shared" si="191"/>
        <v>1.9950234306164638E-3</v>
      </c>
      <c r="W579">
        <f t="shared" si="194"/>
        <v>-0.10099086975753278</v>
      </c>
      <c r="X579">
        <f t="shared" si="195"/>
        <v>7.7806326804291089E-3</v>
      </c>
      <c r="Y579">
        <f t="shared" si="196"/>
        <v>-0.13742641945395651</v>
      </c>
      <c r="Z579">
        <f t="shared" si="197"/>
        <v>1.9614749789135643E-2</v>
      </c>
      <c r="AA579">
        <f t="shared" si="198"/>
        <v>0.11408992862295086</v>
      </c>
      <c r="AB579">
        <f t="shared" si="199"/>
        <v>0</v>
      </c>
      <c r="AC579">
        <f t="shared" si="200"/>
        <v>0</v>
      </c>
      <c r="AD579">
        <f t="shared" si="201"/>
        <v>0</v>
      </c>
      <c r="AE579">
        <f t="shared" si="202"/>
        <v>0</v>
      </c>
      <c r="AF579">
        <f t="shared" si="203"/>
        <v>0</v>
      </c>
      <c r="AG579">
        <f t="shared" si="204"/>
        <v>0</v>
      </c>
      <c r="AH579">
        <f t="shared" si="205"/>
        <v>0</v>
      </c>
      <c r="AI579">
        <f t="shared" si="206"/>
        <v>0</v>
      </c>
      <c r="AJ579">
        <f t="shared" si="192"/>
        <v>0.16063838895546134</v>
      </c>
    </row>
    <row r="580" spans="1:36" x14ac:dyDescent="0.35">
      <c r="A580">
        <v>802</v>
      </c>
      <c r="B580">
        <v>0</v>
      </c>
      <c r="C580" s="6">
        <f t="shared" ref="C580:C643" si="212">AJ580</f>
        <v>0.21462529381366291</v>
      </c>
      <c r="D580" t="s">
        <v>13</v>
      </c>
      <c r="E580">
        <v>4</v>
      </c>
      <c r="F580">
        <v>37</v>
      </c>
      <c r="G580">
        <v>2782</v>
      </c>
      <c r="H580">
        <v>1</v>
      </c>
      <c r="I580">
        <v>3</v>
      </c>
      <c r="J580">
        <f t="shared" si="211"/>
        <v>0</v>
      </c>
      <c r="K580">
        <f t="shared" si="211"/>
        <v>1</v>
      </c>
      <c r="L580">
        <f t="shared" si="211"/>
        <v>0</v>
      </c>
      <c r="M580">
        <f t="shared" si="211"/>
        <v>0</v>
      </c>
      <c r="N580">
        <f t="shared" si="211"/>
        <v>0</v>
      </c>
      <c r="O580">
        <f t="shared" si="211"/>
        <v>0</v>
      </c>
      <c r="P580">
        <f t="shared" si="211"/>
        <v>0</v>
      </c>
      <c r="Q580">
        <f t="shared" si="211"/>
        <v>0</v>
      </c>
      <c r="R580">
        <f t="shared" si="211"/>
        <v>0</v>
      </c>
      <c r="U580">
        <f t="shared" ref="U580:U643" si="213">U579</f>
        <v>0.25557534364381856</v>
      </c>
      <c r="V580">
        <f t="shared" ref="V580:V643" si="214">V$2*E580</f>
        <v>7.9800937224658551E-3</v>
      </c>
      <c r="W580">
        <f t="shared" si="194"/>
        <v>-0.13839489559365603</v>
      </c>
      <c r="X580">
        <f t="shared" si="195"/>
        <v>4.9851957892569736E-3</v>
      </c>
      <c r="Y580">
        <f t="shared" si="196"/>
        <v>-3.4356604863489126E-2</v>
      </c>
      <c r="Z580">
        <f t="shared" si="197"/>
        <v>1.9614749789135643E-2</v>
      </c>
      <c r="AA580">
        <f t="shared" si="198"/>
        <v>0</v>
      </c>
      <c r="AB580">
        <f t="shared" si="199"/>
        <v>9.9221411326131048E-2</v>
      </c>
      <c r="AC580">
        <f t="shared" si="200"/>
        <v>0</v>
      </c>
      <c r="AD580">
        <f t="shared" si="201"/>
        <v>0</v>
      </c>
      <c r="AE580">
        <f t="shared" si="202"/>
        <v>0</v>
      </c>
      <c r="AF580">
        <f t="shared" si="203"/>
        <v>0</v>
      </c>
      <c r="AG580">
        <f t="shared" si="204"/>
        <v>0</v>
      </c>
      <c r="AH580">
        <f t="shared" si="205"/>
        <v>0</v>
      </c>
      <c r="AI580">
        <f t="shared" si="206"/>
        <v>0</v>
      </c>
      <c r="AJ580">
        <f t="shared" ref="AJ580:AJ643" si="215">SUM(U580:AI580)</f>
        <v>0.21462529381366291</v>
      </c>
    </row>
    <row r="581" spans="1:36" x14ac:dyDescent="0.35">
      <c r="A581">
        <v>803</v>
      </c>
      <c r="B581">
        <v>0</v>
      </c>
      <c r="C581" s="6">
        <f t="shared" si="212"/>
        <v>0.1280706363137781</v>
      </c>
      <c r="D581" t="s">
        <v>18</v>
      </c>
      <c r="E581">
        <v>4</v>
      </c>
      <c r="F581">
        <v>38</v>
      </c>
      <c r="G581">
        <v>5980</v>
      </c>
      <c r="H581">
        <v>1</v>
      </c>
      <c r="I581">
        <v>3</v>
      </c>
      <c r="J581">
        <f t="shared" si="211"/>
        <v>0</v>
      </c>
      <c r="K581">
        <f t="shared" si="211"/>
        <v>0</v>
      </c>
      <c r="L581">
        <f t="shared" si="211"/>
        <v>0</v>
      </c>
      <c r="M581">
        <f t="shared" si="211"/>
        <v>1</v>
      </c>
      <c r="N581">
        <f t="shared" si="211"/>
        <v>0</v>
      </c>
      <c r="O581">
        <f t="shared" si="211"/>
        <v>0</v>
      </c>
      <c r="P581">
        <f t="shared" si="211"/>
        <v>0</v>
      </c>
      <c r="Q581">
        <f t="shared" si="211"/>
        <v>0</v>
      </c>
      <c r="R581">
        <f t="shared" si="211"/>
        <v>0</v>
      </c>
      <c r="U581">
        <f t="shared" si="213"/>
        <v>0.25557534364381856</v>
      </c>
      <c r="V581">
        <f t="shared" si="214"/>
        <v>7.9800937224658551E-3</v>
      </c>
      <c r="W581">
        <f t="shared" si="194"/>
        <v>-0.14213529817726836</v>
      </c>
      <c r="X581">
        <f t="shared" si="195"/>
        <v>1.071584141615985E-2</v>
      </c>
      <c r="Y581">
        <f t="shared" si="196"/>
        <v>-3.4356604863489126E-2</v>
      </c>
      <c r="Z581">
        <f t="shared" si="197"/>
        <v>1.9614749789135643E-2</v>
      </c>
      <c r="AA581">
        <f t="shared" si="198"/>
        <v>0</v>
      </c>
      <c r="AB581">
        <f t="shared" si="199"/>
        <v>0</v>
      </c>
      <c r="AC581">
        <f t="shared" si="200"/>
        <v>0</v>
      </c>
      <c r="AD581">
        <f t="shared" si="201"/>
        <v>1.067651078295569E-2</v>
      </c>
      <c r="AE581">
        <f t="shared" si="202"/>
        <v>0</v>
      </c>
      <c r="AF581">
        <f t="shared" si="203"/>
        <v>0</v>
      </c>
      <c r="AG581">
        <f t="shared" si="204"/>
        <v>0</v>
      </c>
      <c r="AH581">
        <f t="shared" si="205"/>
        <v>0</v>
      </c>
      <c r="AI581">
        <f t="shared" si="206"/>
        <v>0</v>
      </c>
      <c r="AJ581">
        <f t="shared" si="215"/>
        <v>0.1280706363137781</v>
      </c>
    </row>
    <row r="582" spans="1:36" x14ac:dyDescent="0.35">
      <c r="A582">
        <v>804</v>
      </c>
      <c r="B582">
        <v>0</v>
      </c>
      <c r="C582" s="6">
        <f t="shared" si="212"/>
        <v>0.22272675408610193</v>
      </c>
      <c r="D582" t="s">
        <v>13</v>
      </c>
      <c r="E582">
        <v>1</v>
      </c>
      <c r="F582">
        <v>34</v>
      </c>
      <c r="G582">
        <v>4381</v>
      </c>
      <c r="H582">
        <v>1</v>
      </c>
      <c r="I582">
        <v>3</v>
      </c>
      <c r="J582">
        <f t="shared" si="211"/>
        <v>0</v>
      </c>
      <c r="K582">
        <f t="shared" si="211"/>
        <v>1</v>
      </c>
      <c r="L582">
        <f t="shared" si="211"/>
        <v>0</v>
      </c>
      <c r="M582">
        <f t="shared" si="211"/>
        <v>0</v>
      </c>
      <c r="N582">
        <f t="shared" si="211"/>
        <v>0</v>
      </c>
      <c r="O582">
        <f t="shared" si="211"/>
        <v>0</v>
      </c>
      <c r="P582">
        <f t="shared" si="211"/>
        <v>0</v>
      </c>
      <c r="Q582">
        <f t="shared" si="211"/>
        <v>0</v>
      </c>
      <c r="R582">
        <f t="shared" si="211"/>
        <v>0</v>
      </c>
      <c r="U582">
        <f t="shared" si="213"/>
        <v>0.25557534364381856</v>
      </c>
      <c r="V582">
        <f t="shared" si="214"/>
        <v>1.9950234306164638E-3</v>
      </c>
      <c r="W582">
        <f t="shared" si="194"/>
        <v>-0.12717368784281907</v>
      </c>
      <c r="X582">
        <f t="shared" si="195"/>
        <v>7.8505186027084117E-3</v>
      </c>
      <c r="Y582">
        <f t="shared" si="196"/>
        <v>-3.4356604863489126E-2</v>
      </c>
      <c r="Z582">
        <f t="shared" si="197"/>
        <v>1.9614749789135643E-2</v>
      </c>
      <c r="AA582">
        <f t="shared" si="198"/>
        <v>0</v>
      </c>
      <c r="AB582">
        <f t="shared" si="199"/>
        <v>9.9221411326131048E-2</v>
      </c>
      <c r="AC582">
        <f t="shared" si="200"/>
        <v>0</v>
      </c>
      <c r="AD582">
        <f t="shared" si="201"/>
        <v>0</v>
      </c>
      <c r="AE582">
        <f t="shared" si="202"/>
        <v>0</v>
      </c>
      <c r="AF582">
        <f t="shared" si="203"/>
        <v>0</v>
      </c>
      <c r="AG582">
        <f t="shared" si="204"/>
        <v>0</v>
      </c>
      <c r="AH582">
        <f t="shared" si="205"/>
        <v>0</v>
      </c>
      <c r="AI582">
        <f t="shared" si="206"/>
        <v>0</v>
      </c>
      <c r="AJ582">
        <f t="shared" si="215"/>
        <v>0.22272675408610193</v>
      </c>
    </row>
    <row r="583" spans="1:36" x14ac:dyDescent="0.35">
      <c r="A583">
        <v>805</v>
      </c>
      <c r="B583">
        <v>0</v>
      </c>
      <c r="C583" s="6">
        <f t="shared" si="212"/>
        <v>0.33361986660686926</v>
      </c>
      <c r="D583" t="s">
        <v>21</v>
      </c>
      <c r="E583">
        <v>0</v>
      </c>
      <c r="F583">
        <v>35</v>
      </c>
      <c r="G583">
        <v>2572</v>
      </c>
      <c r="H583">
        <v>4</v>
      </c>
      <c r="I583">
        <v>3</v>
      </c>
      <c r="J583">
        <f t="shared" ref="J583:R592" si="216">IF($D583=J$1,1,0)</f>
        <v>0</v>
      </c>
      <c r="K583">
        <f t="shared" si="216"/>
        <v>0</v>
      </c>
      <c r="L583">
        <f t="shared" si="216"/>
        <v>0</v>
      </c>
      <c r="M583">
        <f t="shared" si="216"/>
        <v>0</v>
      </c>
      <c r="N583">
        <f t="shared" si="216"/>
        <v>0</v>
      </c>
      <c r="O583">
        <f t="shared" si="216"/>
        <v>0</v>
      </c>
      <c r="P583">
        <f t="shared" si="216"/>
        <v>1</v>
      </c>
      <c r="Q583">
        <f t="shared" si="216"/>
        <v>0</v>
      </c>
      <c r="R583">
        <f t="shared" si="216"/>
        <v>0</v>
      </c>
      <c r="U583">
        <f t="shared" si="213"/>
        <v>0.25557534364381856</v>
      </c>
      <c r="V583">
        <f t="shared" si="214"/>
        <v>0</v>
      </c>
      <c r="W583">
        <f t="shared" si="194"/>
        <v>-0.1309140904264314</v>
      </c>
      <c r="X583">
        <f t="shared" si="195"/>
        <v>4.6088869769838016E-3</v>
      </c>
      <c r="Y583">
        <f t="shared" si="196"/>
        <v>-0.13742641945395651</v>
      </c>
      <c r="Z583">
        <f t="shared" si="197"/>
        <v>1.9614749789135643E-2</v>
      </c>
      <c r="AA583">
        <f t="shared" si="198"/>
        <v>0</v>
      </c>
      <c r="AB583">
        <f t="shared" si="199"/>
        <v>0</v>
      </c>
      <c r="AC583">
        <f t="shared" si="200"/>
        <v>0</v>
      </c>
      <c r="AD583">
        <f t="shared" si="201"/>
        <v>0</v>
      </c>
      <c r="AE583">
        <f t="shared" si="202"/>
        <v>0</v>
      </c>
      <c r="AF583">
        <f t="shared" si="203"/>
        <v>0</v>
      </c>
      <c r="AG583">
        <f t="shared" si="204"/>
        <v>0.32216139607731914</v>
      </c>
      <c r="AH583">
        <f t="shared" si="205"/>
        <v>0</v>
      </c>
      <c r="AI583">
        <f t="shared" si="206"/>
        <v>0</v>
      </c>
      <c r="AJ583">
        <f t="shared" si="215"/>
        <v>0.33361986660686926</v>
      </c>
    </row>
    <row r="584" spans="1:36" x14ac:dyDescent="0.35">
      <c r="A584">
        <v>806</v>
      </c>
      <c r="B584">
        <v>0</v>
      </c>
      <c r="C584" s="6">
        <f t="shared" si="212"/>
        <v>0.24780387483796609</v>
      </c>
      <c r="D584" t="s">
        <v>15</v>
      </c>
      <c r="E584">
        <v>0</v>
      </c>
      <c r="F584">
        <v>30</v>
      </c>
      <c r="G584">
        <v>3833</v>
      </c>
      <c r="H584">
        <v>3</v>
      </c>
      <c r="I584">
        <v>4</v>
      </c>
      <c r="J584">
        <f t="shared" si="216"/>
        <v>0</v>
      </c>
      <c r="K584">
        <f t="shared" si="216"/>
        <v>0</v>
      </c>
      <c r="L584">
        <f t="shared" si="216"/>
        <v>1</v>
      </c>
      <c r="M584">
        <f t="shared" si="216"/>
        <v>0</v>
      </c>
      <c r="N584">
        <f t="shared" si="216"/>
        <v>0</v>
      </c>
      <c r="O584">
        <f t="shared" si="216"/>
        <v>0</v>
      </c>
      <c r="P584">
        <f t="shared" si="216"/>
        <v>0</v>
      </c>
      <c r="Q584">
        <f t="shared" si="216"/>
        <v>0</v>
      </c>
      <c r="R584">
        <f t="shared" si="216"/>
        <v>0</v>
      </c>
      <c r="U584">
        <f t="shared" si="213"/>
        <v>0.25557534364381856</v>
      </c>
      <c r="V584">
        <f t="shared" si="214"/>
        <v>0</v>
      </c>
      <c r="W584">
        <f t="shared" si="194"/>
        <v>-0.11221207750836976</v>
      </c>
      <c r="X584">
        <f t="shared" si="195"/>
        <v>6.8685317973479444E-3</v>
      </c>
      <c r="Y584">
        <f t="shared" si="196"/>
        <v>-0.10306981459046738</v>
      </c>
      <c r="Z584">
        <f t="shared" si="197"/>
        <v>2.6152999718847523E-2</v>
      </c>
      <c r="AA584">
        <f t="shared" si="198"/>
        <v>0</v>
      </c>
      <c r="AB584">
        <f t="shared" si="199"/>
        <v>0</v>
      </c>
      <c r="AC584">
        <f t="shared" si="200"/>
        <v>0.1744888917767892</v>
      </c>
      <c r="AD584">
        <f t="shared" si="201"/>
        <v>0</v>
      </c>
      <c r="AE584">
        <f t="shared" si="202"/>
        <v>0</v>
      </c>
      <c r="AF584">
        <f t="shared" si="203"/>
        <v>0</v>
      </c>
      <c r="AG584">
        <f t="shared" si="204"/>
        <v>0</v>
      </c>
      <c r="AH584">
        <f t="shared" si="205"/>
        <v>0</v>
      </c>
      <c r="AI584">
        <f t="shared" si="206"/>
        <v>0</v>
      </c>
      <c r="AJ584">
        <f t="shared" si="215"/>
        <v>0.24780387483796609</v>
      </c>
    </row>
    <row r="585" spans="1:36" x14ac:dyDescent="0.35">
      <c r="A585">
        <v>807</v>
      </c>
      <c r="B585">
        <v>0</v>
      </c>
      <c r="C585" s="6">
        <f t="shared" si="212"/>
        <v>9.4716520829524115E-2</v>
      </c>
      <c r="D585" t="s">
        <v>19</v>
      </c>
      <c r="E585">
        <v>3</v>
      </c>
      <c r="F585">
        <v>40</v>
      </c>
      <c r="G585">
        <v>4244</v>
      </c>
      <c r="H585">
        <v>2</v>
      </c>
      <c r="I585">
        <v>4</v>
      </c>
      <c r="J585">
        <f t="shared" si="216"/>
        <v>0</v>
      </c>
      <c r="K585">
        <f t="shared" si="216"/>
        <v>0</v>
      </c>
      <c r="L585">
        <f t="shared" si="216"/>
        <v>0</v>
      </c>
      <c r="M585">
        <f t="shared" si="216"/>
        <v>0</v>
      </c>
      <c r="N585">
        <f t="shared" si="216"/>
        <v>1</v>
      </c>
      <c r="O585">
        <f t="shared" si="216"/>
        <v>0</v>
      </c>
      <c r="P585">
        <f t="shared" si="216"/>
        <v>0</v>
      </c>
      <c r="Q585">
        <f t="shared" si="216"/>
        <v>0</v>
      </c>
      <c r="R585">
        <f t="shared" si="216"/>
        <v>0</v>
      </c>
      <c r="U585">
        <f t="shared" si="213"/>
        <v>0.25557534364381856</v>
      </c>
      <c r="V585">
        <f t="shared" si="214"/>
        <v>5.9850702918493913E-3</v>
      </c>
      <c r="W585">
        <f t="shared" si="194"/>
        <v>-0.14961610334449302</v>
      </c>
      <c r="X585">
        <f t="shared" si="195"/>
        <v>7.6050219013682951E-3</v>
      </c>
      <c r="Y585">
        <f t="shared" si="196"/>
        <v>-6.8713209726978253E-2</v>
      </c>
      <c r="Z585">
        <f t="shared" si="197"/>
        <v>2.6152999718847523E-2</v>
      </c>
      <c r="AA585">
        <f t="shared" si="198"/>
        <v>0</v>
      </c>
      <c r="AB585">
        <f t="shared" si="199"/>
        <v>0</v>
      </c>
      <c r="AC585">
        <f t="shared" si="200"/>
        <v>0</v>
      </c>
      <c r="AD585">
        <f t="shared" si="201"/>
        <v>0</v>
      </c>
      <c r="AE585">
        <f t="shared" si="202"/>
        <v>1.7727398345111601E-2</v>
      </c>
      <c r="AF585">
        <f t="shared" si="203"/>
        <v>0</v>
      </c>
      <c r="AG585">
        <f t="shared" si="204"/>
        <v>0</v>
      </c>
      <c r="AH585">
        <f t="shared" si="205"/>
        <v>0</v>
      </c>
      <c r="AI585">
        <f t="shared" si="206"/>
        <v>0</v>
      </c>
      <c r="AJ585">
        <f t="shared" si="215"/>
        <v>9.4716520829524115E-2</v>
      </c>
    </row>
    <row r="586" spans="1:36" x14ac:dyDescent="0.35">
      <c r="A586">
        <v>808</v>
      </c>
      <c r="B586">
        <v>0</v>
      </c>
      <c r="C586" s="6">
        <f t="shared" si="212"/>
        <v>0.24139240649343058</v>
      </c>
      <c r="D586" t="s">
        <v>10</v>
      </c>
      <c r="E586">
        <v>1</v>
      </c>
      <c r="F586">
        <v>34</v>
      </c>
      <c r="G586">
        <v>6500</v>
      </c>
      <c r="H586">
        <v>1</v>
      </c>
      <c r="I586">
        <v>3</v>
      </c>
      <c r="J586">
        <f t="shared" si="216"/>
        <v>1</v>
      </c>
      <c r="K586">
        <f t="shared" si="216"/>
        <v>0</v>
      </c>
      <c r="L586">
        <f t="shared" si="216"/>
        <v>0</v>
      </c>
      <c r="M586">
        <f t="shared" si="216"/>
        <v>0</v>
      </c>
      <c r="N586">
        <f t="shared" si="216"/>
        <v>0</v>
      </c>
      <c r="O586">
        <f t="shared" si="216"/>
        <v>0</v>
      </c>
      <c r="P586">
        <f t="shared" si="216"/>
        <v>0</v>
      </c>
      <c r="Q586">
        <f t="shared" si="216"/>
        <v>0</v>
      </c>
      <c r="R586">
        <f t="shared" si="216"/>
        <v>0</v>
      </c>
      <c r="U586">
        <f t="shared" si="213"/>
        <v>0.25557534364381856</v>
      </c>
      <c r="V586">
        <f t="shared" si="214"/>
        <v>1.9950234306164638E-3</v>
      </c>
      <c r="W586">
        <f t="shared" si="194"/>
        <v>-0.12717368784281907</v>
      </c>
      <c r="X586">
        <f t="shared" si="195"/>
        <v>1.1647653713217229E-2</v>
      </c>
      <c r="Y586">
        <f t="shared" si="196"/>
        <v>-3.4356604863489126E-2</v>
      </c>
      <c r="Z586">
        <f t="shared" si="197"/>
        <v>1.9614749789135643E-2</v>
      </c>
      <c r="AA586">
        <f t="shared" si="198"/>
        <v>0.11408992862295086</v>
      </c>
      <c r="AB586">
        <f t="shared" si="199"/>
        <v>0</v>
      </c>
      <c r="AC586">
        <f t="shared" si="200"/>
        <v>0</v>
      </c>
      <c r="AD586">
        <f t="shared" si="201"/>
        <v>0</v>
      </c>
      <c r="AE586">
        <f t="shared" si="202"/>
        <v>0</v>
      </c>
      <c r="AF586">
        <f t="shared" si="203"/>
        <v>0</v>
      </c>
      <c r="AG586">
        <f t="shared" si="204"/>
        <v>0</v>
      </c>
      <c r="AH586">
        <f t="shared" si="205"/>
        <v>0</v>
      </c>
      <c r="AI586">
        <f t="shared" si="206"/>
        <v>0</v>
      </c>
      <c r="AJ586">
        <f t="shared" si="215"/>
        <v>0.24139240649343058</v>
      </c>
    </row>
    <row r="587" spans="1:36" x14ac:dyDescent="0.35">
      <c r="A587">
        <v>809</v>
      </c>
      <c r="B587">
        <v>0</v>
      </c>
      <c r="C587" s="6">
        <f t="shared" si="212"/>
        <v>4.1622671639694145E-2</v>
      </c>
      <c r="D587" t="s">
        <v>20</v>
      </c>
      <c r="E587">
        <v>14</v>
      </c>
      <c r="F587">
        <v>42</v>
      </c>
      <c r="G587">
        <v>18430</v>
      </c>
      <c r="H587">
        <v>4</v>
      </c>
      <c r="I587">
        <v>3</v>
      </c>
      <c r="J587">
        <f t="shared" si="216"/>
        <v>0</v>
      </c>
      <c r="K587">
        <f t="shared" si="216"/>
        <v>0</v>
      </c>
      <c r="L587">
        <f t="shared" si="216"/>
        <v>0</v>
      </c>
      <c r="M587">
        <f t="shared" si="216"/>
        <v>0</v>
      </c>
      <c r="N587">
        <f t="shared" si="216"/>
        <v>0</v>
      </c>
      <c r="O587">
        <f t="shared" si="216"/>
        <v>1</v>
      </c>
      <c r="P587">
        <f t="shared" si="216"/>
        <v>0</v>
      </c>
      <c r="Q587">
        <f t="shared" si="216"/>
        <v>0</v>
      </c>
      <c r="R587">
        <f t="shared" si="216"/>
        <v>0</v>
      </c>
      <c r="U587">
        <f t="shared" si="213"/>
        <v>0.25557534364381856</v>
      </c>
      <c r="V587">
        <f t="shared" si="214"/>
        <v>2.7930328028630491E-2</v>
      </c>
      <c r="W587">
        <f t="shared" si="194"/>
        <v>-0.15709690851171768</v>
      </c>
      <c r="X587">
        <f t="shared" si="195"/>
        <v>3.3025578143783617E-2</v>
      </c>
      <c r="Y587">
        <f t="shared" si="196"/>
        <v>-0.13742641945395651</v>
      </c>
      <c r="Z587">
        <f t="shared" si="197"/>
        <v>1.9614749789135643E-2</v>
      </c>
      <c r="AA587">
        <f t="shared" si="198"/>
        <v>0</v>
      </c>
      <c r="AB587">
        <f t="shared" si="199"/>
        <v>0</v>
      </c>
      <c r="AC587">
        <f t="shared" si="200"/>
        <v>0</v>
      </c>
      <c r="AD587">
        <f t="shared" si="201"/>
        <v>0</v>
      </c>
      <c r="AE587">
        <f t="shared" si="202"/>
        <v>0</v>
      </c>
      <c r="AF587">
        <f t="shared" si="203"/>
        <v>0</v>
      </c>
      <c r="AG587">
        <f t="shared" si="204"/>
        <v>0</v>
      </c>
      <c r="AH587">
        <f t="shared" si="205"/>
        <v>0</v>
      </c>
      <c r="AI587">
        <f t="shared" si="206"/>
        <v>0</v>
      </c>
      <c r="AJ587">
        <f t="shared" si="215"/>
        <v>4.1622671639694145E-2</v>
      </c>
    </row>
    <row r="588" spans="1:36" x14ac:dyDescent="0.35">
      <c r="A588">
        <v>811</v>
      </c>
      <c r="B588">
        <v>1</v>
      </c>
      <c r="C588" s="6">
        <f t="shared" si="212"/>
        <v>0.33870027755978432</v>
      </c>
      <c r="D588" t="s">
        <v>15</v>
      </c>
      <c r="E588">
        <v>0</v>
      </c>
      <c r="F588">
        <v>23</v>
      </c>
      <c r="G588">
        <v>1601</v>
      </c>
      <c r="H588">
        <v>1</v>
      </c>
      <c r="I588">
        <v>4</v>
      </c>
      <c r="J588">
        <f t="shared" si="216"/>
        <v>0</v>
      </c>
      <c r="K588">
        <f t="shared" si="216"/>
        <v>0</v>
      </c>
      <c r="L588">
        <f t="shared" si="216"/>
        <v>1</v>
      </c>
      <c r="M588">
        <f t="shared" si="216"/>
        <v>0</v>
      </c>
      <c r="N588">
        <f t="shared" si="216"/>
        <v>0</v>
      </c>
      <c r="O588">
        <f t="shared" si="216"/>
        <v>0</v>
      </c>
      <c r="P588">
        <f t="shared" si="216"/>
        <v>0</v>
      </c>
      <c r="Q588">
        <f t="shared" si="216"/>
        <v>0</v>
      </c>
      <c r="R588">
        <f t="shared" si="216"/>
        <v>0</v>
      </c>
      <c r="U588">
        <f t="shared" si="213"/>
        <v>0.25557534364381856</v>
      </c>
      <c r="V588">
        <f t="shared" si="214"/>
        <v>0</v>
      </c>
      <c r="W588">
        <f t="shared" si="194"/>
        <v>-8.6029259423083482E-2</v>
      </c>
      <c r="X588">
        <f t="shared" si="195"/>
        <v>2.8689067069016588E-3</v>
      </c>
      <c r="Y588">
        <f t="shared" si="196"/>
        <v>-3.4356604863489126E-2</v>
      </c>
      <c r="Z588">
        <f t="shared" si="197"/>
        <v>2.6152999718847523E-2</v>
      </c>
      <c r="AA588">
        <f t="shared" si="198"/>
        <v>0</v>
      </c>
      <c r="AB588">
        <f t="shared" si="199"/>
        <v>0</v>
      </c>
      <c r="AC588">
        <f t="shared" si="200"/>
        <v>0.1744888917767892</v>
      </c>
      <c r="AD588">
        <f t="shared" si="201"/>
        <v>0</v>
      </c>
      <c r="AE588">
        <f t="shared" si="202"/>
        <v>0</v>
      </c>
      <c r="AF588">
        <f t="shared" si="203"/>
        <v>0</v>
      </c>
      <c r="AG588">
        <f t="shared" si="204"/>
        <v>0</v>
      </c>
      <c r="AH588">
        <f t="shared" si="205"/>
        <v>0</v>
      </c>
      <c r="AI588">
        <f t="shared" si="206"/>
        <v>0</v>
      </c>
      <c r="AJ588">
        <f t="shared" si="215"/>
        <v>0.33870027755978432</v>
      </c>
    </row>
    <row r="589" spans="1:36" x14ac:dyDescent="0.35">
      <c r="A589">
        <v>812</v>
      </c>
      <c r="B589">
        <v>0</v>
      </c>
      <c r="C589" s="6">
        <f t="shared" si="212"/>
        <v>0.29602361795351662</v>
      </c>
      <c r="D589" t="s">
        <v>15</v>
      </c>
      <c r="E589">
        <v>0</v>
      </c>
      <c r="F589">
        <v>24</v>
      </c>
      <c r="G589">
        <v>2694</v>
      </c>
      <c r="H589">
        <v>2</v>
      </c>
      <c r="I589">
        <v>3</v>
      </c>
      <c r="J589">
        <f t="shared" si="216"/>
        <v>0</v>
      </c>
      <c r="K589">
        <f t="shared" si="216"/>
        <v>0</v>
      </c>
      <c r="L589">
        <f t="shared" si="216"/>
        <v>1</v>
      </c>
      <c r="M589">
        <f t="shared" si="216"/>
        <v>0</v>
      </c>
      <c r="N589">
        <f t="shared" si="216"/>
        <v>0</v>
      </c>
      <c r="O589">
        <f t="shared" si="216"/>
        <v>0</v>
      </c>
      <c r="P589">
        <f t="shared" si="216"/>
        <v>0</v>
      </c>
      <c r="Q589">
        <f t="shared" si="216"/>
        <v>0</v>
      </c>
      <c r="R589">
        <f t="shared" si="216"/>
        <v>0</v>
      </c>
      <c r="U589">
        <f t="shared" si="213"/>
        <v>0.25557534364381856</v>
      </c>
      <c r="V589">
        <f t="shared" si="214"/>
        <v>0</v>
      </c>
      <c r="W589">
        <f t="shared" si="194"/>
        <v>-8.9769662006695811E-2</v>
      </c>
      <c r="X589">
        <f t="shared" si="195"/>
        <v>4.8275044774472638E-3</v>
      </c>
      <c r="Y589">
        <f t="shared" si="196"/>
        <v>-6.8713209726978253E-2</v>
      </c>
      <c r="Z589">
        <f t="shared" si="197"/>
        <v>1.9614749789135643E-2</v>
      </c>
      <c r="AA589">
        <f t="shared" si="198"/>
        <v>0</v>
      </c>
      <c r="AB589">
        <f t="shared" si="199"/>
        <v>0</v>
      </c>
      <c r="AC589">
        <f t="shared" si="200"/>
        <v>0.1744888917767892</v>
      </c>
      <c r="AD589">
        <f t="shared" si="201"/>
        <v>0</v>
      </c>
      <c r="AE589">
        <f t="shared" si="202"/>
        <v>0</v>
      </c>
      <c r="AF589">
        <f t="shared" si="203"/>
        <v>0</v>
      </c>
      <c r="AG589">
        <f t="shared" si="204"/>
        <v>0</v>
      </c>
      <c r="AH589">
        <f t="shared" si="205"/>
        <v>0</v>
      </c>
      <c r="AI589">
        <f t="shared" si="206"/>
        <v>0</v>
      </c>
      <c r="AJ589">
        <f t="shared" si="215"/>
        <v>0.29602361795351662</v>
      </c>
    </row>
    <row r="590" spans="1:36" x14ac:dyDescent="0.35">
      <c r="A590">
        <v>813</v>
      </c>
      <c r="B590">
        <v>0</v>
      </c>
      <c r="C590" s="6">
        <f t="shared" si="212"/>
        <v>0.1662843498691359</v>
      </c>
      <c r="D590" t="s">
        <v>15</v>
      </c>
      <c r="E590">
        <v>1</v>
      </c>
      <c r="F590">
        <v>52</v>
      </c>
      <c r="G590">
        <v>3149</v>
      </c>
      <c r="H590">
        <v>3</v>
      </c>
      <c r="I590">
        <v>4</v>
      </c>
      <c r="J590">
        <f t="shared" si="216"/>
        <v>0</v>
      </c>
      <c r="K590">
        <f t="shared" si="216"/>
        <v>0</v>
      </c>
      <c r="L590">
        <f t="shared" si="216"/>
        <v>1</v>
      </c>
      <c r="M590">
        <f t="shared" si="216"/>
        <v>0</v>
      </c>
      <c r="N590">
        <f t="shared" si="216"/>
        <v>0</v>
      </c>
      <c r="O590">
        <f t="shared" si="216"/>
        <v>0</v>
      </c>
      <c r="P590">
        <f t="shared" si="216"/>
        <v>0</v>
      </c>
      <c r="Q590">
        <f t="shared" si="216"/>
        <v>0</v>
      </c>
      <c r="R590">
        <f t="shared" si="216"/>
        <v>0</v>
      </c>
      <c r="U590">
        <f t="shared" si="213"/>
        <v>0.25557534364381856</v>
      </c>
      <c r="V590">
        <f t="shared" si="214"/>
        <v>1.9950234306164638E-3</v>
      </c>
      <c r="W590">
        <f t="shared" si="194"/>
        <v>-0.19450093434784094</v>
      </c>
      <c r="X590">
        <f t="shared" si="195"/>
        <v>5.6428402373724694E-3</v>
      </c>
      <c r="Y590">
        <f t="shared" si="196"/>
        <v>-0.10306981459046738</v>
      </c>
      <c r="Z590">
        <f t="shared" si="197"/>
        <v>2.6152999718847523E-2</v>
      </c>
      <c r="AA590">
        <f t="shared" si="198"/>
        <v>0</v>
      </c>
      <c r="AB590">
        <f t="shared" si="199"/>
        <v>0</v>
      </c>
      <c r="AC590">
        <f t="shared" si="200"/>
        <v>0.1744888917767892</v>
      </c>
      <c r="AD590">
        <f t="shared" si="201"/>
        <v>0</v>
      </c>
      <c r="AE590">
        <f t="shared" si="202"/>
        <v>0</v>
      </c>
      <c r="AF590">
        <f t="shared" si="203"/>
        <v>0</v>
      </c>
      <c r="AG590">
        <f t="shared" si="204"/>
        <v>0</v>
      </c>
      <c r="AH590">
        <f t="shared" si="205"/>
        <v>0</v>
      </c>
      <c r="AI590">
        <f t="shared" si="206"/>
        <v>0</v>
      </c>
      <c r="AJ590">
        <f t="shared" si="215"/>
        <v>0.1662843498691359</v>
      </c>
    </row>
    <row r="591" spans="1:36" x14ac:dyDescent="0.35">
      <c r="A591">
        <v>815</v>
      </c>
      <c r="B591">
        <v>0</v>
      </c>
      <c r="C591" s="6">
        <f t="shared" si="212"/>
        <v>-2.438547826895349E-2</v>
      </c>
      <c r="D591" t="s">
        <v>22</v>
      </c>
      <c r="E591">
        <v>0</v>
      </c>
      <c r="F591">
        <v>50</v>
      </c>
      <c r="G591">
        <v>17639</v>
      </c>
      <c r="H591">
        <v>3</v>
      </c>
      <c r="I591">
        <v>3</v>
      </c>
      <c r="J591">
        <f t="shared" si="216"/>
        <v>0</v>
      </c>
      <c r="K591">
        <f t="shared" si="216"/>
        <v>0</v>
      </c>
      <c r="L591">
        <f t="shared" si="216"/>
        <v>0</v>
      </c>
      <c r="M591">
        <f t="shared" si="216"/>
        <v>0</v>
      </c>
      <c r="N591">
        <f t="shared" si="216"/>
        <v>0</v>
      </c>
      <c r="O591">
        <f t="shared" si="216"/>
        <v>0</v>
      </c>
      <c r="P591">
        <f t="shared" si="216"/>
        <v>0</v>
      </c>
      <c r="Q591">
        <f t="shared" si="216"/>
        <v>1</v>
      </c>
      <c r="R591">
        <f t="shared" si="216"/>
        <v>0</v>
      </c>
      <c r="U591">
        <f t="shared" si="213"/>
        <v>0.25557534364381856</v>
      </c>
      <c r="V591">
        <f t="shared" si="214"/>
        <v>0</v>
      </c>
      <c r="W591">
        <f t="shared" si="194"/>
        <v>-0.18702012918061628</v>
      </c>
      <c r="X591">
        <f t="shared" si="195"/>
        <v>3.1608148284221337E-2</v>
      </c>
      <c r="Y591">
        <f t="shared" si="196"/>
        <v>-0.10306981459046738</v>
      </c>
      <c r="Z591">
        <f t="shared" si="197"/>
        <v>1.9614749789135643E-2</v>
      </c>
      <c r="AA591">
        <f t="shared" si="198"/>
        <v>0</v>
      </c>
      <c r="AB591">
        <f t="shared" si="199"/>
        <v>0</v>
      </c>
      <c r="AC591">
        <f t="shared" si="200"/>
        <v>0</v>
      </c>
      <c r="AD591">
        <f t="shared" si="201"/>
        <v>0</v>
      </c>
      <c r="AE591">
        <f t="shared" si="202"/>
        <v>0</v>
      </c>
      <c r="AF591">
        <f t="shared" si="203"/>
        <v>0</v>
      </c>
      <c r="AG591">
        <f t="shared" si="204"/>
        <v>0</v>
      </c>
      <c r="AH591">
        <f t="shared" si="205"/>
        <v>-4.1093776215045383E-2</v>
      </c>
      <c r="AI591">
        <f t="shared" si="206"/>
        <v>0</v>
      </c>
      <c r="AJ591">
        <f t="shared" si="215"/>
        <v>-2.438547826895349E-2</v>
      </c>
    </row>
    <row r="592" spans="1:36" x14ac:dyDescent="0.35">
      <c r="A592">
        <v>816</v>
      </c>
      <c r="B592">
        <v>1</v>
      </c>
      <c r="C592" s="6">
        <f t="shared" si="212"/>
        <v>0.3110062298770277</v>
      </c>
      <c r="D592" t="s">
        <v>15</v>
      </c>
      <c r="E592">
        <v>0</v>
      </c>
      <c r="F592">
        <v>29</v>
      </c>
      <c r="G592">
        <v>2319</v>
      </c>
      <c r="H592">
        <v>1</v>
      </c>
      <c r="I592">
        <v>3</v>
      </c>
      <c r="J592">
        <f t="shared" si="216"/>
        <v>0</v>
      </c>
      <c r="K592">
        <f t="shared" si="216"/>
        <v>0</v>
      </c>
      <c r="L592">
        <f t="shared" si="216"/>
        <v>1</v>
      </c>
      <c r="M592">
        <f t="shared" si="216"/>
        <v>0</v>
      </c>
      <c r="N592">
        <f t="shared" si="216"/>
        <v>0</v>
      </c>
      <c r="O592">
        <f t="shared" si="216"/>
        <v>0</v>
      </c>
      <c r="P592">
        <f t="shared" si="216"/>
        <v>0</v>
      </c>
      <c r="Q592">
        <f t="shared" si="216"/>
        <v>0</v>
      </c>
      <c r="R592">
        <f t="shared" si="216"/>
        <v>0</v>
      </c>
      <c r="U592">
        <f t="shared" si="213"/>
        <v>0.25557534364381856</v>
      </c>
      <c r="V592">
        <f t="shared" si="214"/>
        <v>0</v>
      </c>
      <c r="W592">
        <f t="shared" si="194"/>
        <v>-0.10847167492475744</v>
      </c>
      <c r="X592">
        <f t="shared" si="195"/>
        <v>4.1555244555308854E-3</v>
      </c>
      <c r="Y592">
        <f t="shared" si="196"/>
        <v>-3.4356604863489126E-2</v>
      </c>
      <c r="Z592">
        <f t="shared" si="197"/>
        <v>1.9614749789135643E-2</v>
      </c>
      <c r="AA592">
        <f t="shared" si="198"/>
        <v>0</v>
      </c>
      <c r="AB592">
        <f t="shared" si="199"/>
        <v>0</v>
      </c>
      <c r="AC592">
        <f t="shared" si="200"/>
        <v>0.1744888917767892</v>
      </c>
      <c r="AD592">
        <f t="shared" si="201"/>
        <v>0</v>
      </c>
      <c r="AE592">
        <f t="shared" si="202"/>
        <v>0</v>
      </c>
      <c r="AF592">
        <f t="shared" si="203"/>
        <v>0</v>
      </c>
      <c r="AG592">
        <f t="shared" si="204"/>
        <v>0</v>
      </c>
      <c r="AH592">
        <f t="shared" si="205"/>
        <v>0</v>
      </c>
      <c r="AI592">
        <f t="shared" si="206"/>
        <v>0</v>
      </c>
      <c r="AJ592">
        <f t="shared" si="215"/>
        <v>0.3110062298770277</v>
      </c>
    </row>
    <row r="593" spans="1:36" x14ac:dyDescent="0.35">
      <c r="A593">
        <v>817</v>
      </c>
      <c r="B593">
        <v>0</v>
      </c>
      <c r="C593" s="6">
        <f t="shared" si="212"/>
        <v>3.4527936823349148E-2</v>
      </c>
      <c r="D593" t="s">
        <v>22</v>
      </c>
      <c r="E593">
        <v>3</v>
      </c>
      <c r="F593">
        <v>33</v>
      </c>
      <c r="G593">
        <v>11691</v>
      </c>
      <c r="H593">
        <v>3</v>
      </c>
      <c r="I593">
        <v>3</v>
      </c>
      <c r="J593">
        <f t="shared" ref="J593:R602" si="217">IF($D593=J$1,1,0)</f>
        <v>0</v>
      </c>
      <c r="K593">
        <f t="shared" si="217"/>
        <v>0</v>
      </c>
      <c r="L593">
        <f t="shared" si="217"/>
        <v>0</v>
      </c>
      <c r="M593">
        <f t="shared" si="217"/>
        <v>0</v>
      </c>
      <c r="N593">
        <f t="shared" si="217"/>
        <v>0</v>
      </c>
      <c r="O593">
        <f t="shared" si="217"/>
        <v>0</v>
      </c>
      <c r="P593">
        <f t="shared" si="217"/>
        <v>0</v>
      </c>
      <c r="Q593">
        <f t="shared" si="217"/>
        <v>1</v>
      </c>
      <c r="R593">
        <f t="shared" si="217"/>
        <v>0</v>
      </c>
      <c r="U593">
        <f t="shared" si="213"/>
        <v>0.25557534364381856</v>
      </c>
      <c r="V593">
        <f t="shared" si="214"/>
        <v>5.9850702918493913E-3</v>
      </c>
      <c r="W593">
        <f t="shared" si="194"/>
        <v>-0.12343328525920674</v>
      </c>
      <c r="X593">
        <f t="shared" si="195"/>
        <v>2.094964916326502E-2</v>
      </c>
      <c r="Y593">
        <f t="shared" si="196"/>
        <v>-0.10306981459046738</v>
      </c>
      <c r="Z593">
        <f t="shared" si="197"/>
        <v>1.9614749789135643E-2</v>
      </c>
      <c r="AA593">
        <f t="shared" si="198"/>
        <v>0</v>
      </c>
      <c r="AB593">
        <f t="shared" si="199"/>
        <v>0</v>
      </c>
      <c r="AC593">
        <f t="shared" si="200"/>
        <v>0</v>
      </c>
      <c r="AD593">
        <f t="shared" si="201"/>
        <v>0</v>
      </c>
      <c r="AE593">
        <f t="shared" si="202"/>
        <v>0</v>
      </c>
      <c r="AF593">
        <f t="shared" si="203"/>
        <v>0</v>
      </c>
      <c r="AG593">
        <f t="shared" si="204"/>
        <v>0</v>
      </c>
      <c r="AH593">
        <f t="shared" si="205"/>
        <v>-4.1093776215045383E-2</v>
      </c>
      <c r="AI593">
        <f t="shared" si="206"/>
        <v>0</v>
      </c>
      <c r="AJ593">
        <f t="shared" si="215"/>
        <v>3.4527936823349148E-2</v>
      </c>
    </row>
    <row r="594" spans="1:36" x14ac:dyDescent="0.35">
      <c r="A594">
        <v>819</v>
      </c>
      <c r="B594">
        <v>1</v>
      </c>
      <c r="C594" s="6">
        <f t="shared" si="212"/>
        <v>0.24103045629769665</v>
      </c>
      <c r="D594" t="s">
        <v>10</v>
      </c>
      <c r="E594">
        <v>0</v>
      </c>
      <c r="F594">
        <v>33</v>
      </c>
      <c r="G594">
        <v>5324</v>
      </c>
      <c r="H594">
        <v>1</v>
      </c>
      <c r="I594">
        <v>3</v>
      </c>
      <c r="J594">
        <f t="shared" si="217"/>
        <v>1</v>
      </c>
      <c r="K594">
        <f t="shared" si="217"/>
        <v>0</v>
      </c>
      <c r="L594">
        <f t="shared" si="217"/>
        <v>0</v>
      </c>
      <c r="M594">
        <f t="shared" si="217"/>
        <v>0</v>
      </c>
      <c r="N594">
        <f t="shared" si="217"/>
        <v>0</v>
      </c>
      <c r="O594">
        <f t="shared" si="217"/>
        <v>0</v>
      </c>
      <c r="P594">
        <f t="shared" si="217"/>
        <v>0</v>
      </c>
      <c r="Q594">
        <f t="shared" si="217"/>
        <v>0</v>
      </c>
      <c r="R594">
        <f t="shared" si="217"/>
        <v>0</v>
      </c>
      <c r="U594">
        <f t="shared" si="213"/>
        <v>0.25557534364381856</v>
      </c>
      <c r="V594">
        <f t="shared" si="214"/>
        <v>0</v>
      </c>
      <c r="W594">
        <f t="shared" ref="W594:W657" si="218">W$2*F594</f>
        <v>-0.12343328525920674</v>
      </c>
      <c r="X594">
        <f t="shared" ref="X594:X657" si="219">X$2*G594</f>
        <v>9.5403243644874656E-3</v>
      </c>
      <c r="Y594">
        <f t="shared" ref="Y594:Y657" si="220">Y$2*H594</f>
        <v>-3.4356604863489126E-2</v>
      </c>
      <c r="Z594">
        <f t="shared" ref="Z594:Z657" si="221">Z$2*I594</f>
        <v>1.9614749789135643E-2</v>
      </c>
      <c r="AA594">
        <f t="shared" ref="AA594:AA657" si="222">AA$2*J594</f>
        <v>0.11408992862295086</v>
      </c>
      <c r="AB594">
        <f t="shared" ref="AB594:AB657" si="223">AB$2*K594</f>
        <v>0</v>
      </c>
      <c r="AC594">
        <f t="shared" ref="AC594:AC657" si="224">AC$2*L594</f>
        <v>0</v>
      </c>
      <c r="AD594">
        <f t="shared" ref="AD594:AD657" si="225">AD$2*M594</f>
        <v>0</v>
      </c>
      <c r="AE594">
        <f t="shared" ref="AE594:AE657" si="226">AE$2*N594</f>
        <v>0</v>
      </c>
      <c r="AF594">
        <f t="shared" ref="AF594:AF657" si="227">AF$2*O594</f>
        <v>0</v>
      </c>
      <c r="AG594">
        <f t="shared" ref="AG594:AG657" si="228">AG$2*P594</f>
        <v>0</v>
      </c>
      <c r="AH594">
        <f t="shared" ref="AH594:AH657" si="229">AH$2*Q594</f>
        <v>0</v>
      </c>
      <c r="AI594">
        <f t="shared" ref="AI594:AI657" si="230">AI$2*R594</f>
        <v>0</v>
      </c>
      <c r="AJ594">
        <f t="shared" si="215"/>
        <v>0.24103045629769665</v>
      </c>
    </row>
    <row r="595" spans="1:36" x14ac:dyDescent="0.35">
      <c r="A595">
        <v>820</v>
      </c>
      <c r="B595">
        <v>0</v>
      </c>
      <c r="C595" s="6">
        <f t="shared" si="212"/>
        <v>-2.0314856198837168E-3</v>
      </c>
      <c r="D595" t="s">
        <v>20</v>
      </c>
      <c r="E595">
        <v>3</v>
      </c>
      <c r="F595">
        <v>47</v>
      </c>
      <c r="G595">
        <v>16752</v>
      </c>
      <c r="H595">
        <v>4</v>
      </c>
      <c r="I595">
        <v>3</v>
      </c>
      <c r="J595">
        <f t="shared" si="217"/>
        <v>0</v>
      </c>
      <c r="K595">
        <f t="shared" si="217"/>
        <v>0</v>
      </c>
      <c r="L595">
        <f t="shared" si="217"/>
        <v>0</v>
      </c>
      <c r="M595">
        <f t="shared" si="217"/>
        <v>0</v>
      </c>
      <c r="N595">
        <f t="shared" si="217"/>
        <v>0</v>
      </c>
      <c r="O595">
        <f t="shared" si="217"/>
        <v>1</v>
      </c>
      <c r="P595">
        <f t="shared" si="217"/>
        <v>0</v>
      </c>
      <c r="Q595">
        <f t="shared" si="217"/>
        <v>0</v>
      </c>
      <c r="R595">
        <f t="shared" si="217"/>
        <v>0</v>
      </c>
      <c r="U595">
        <f t="shared" si="213"/>
        <v>0.25557534364381856</v>
      </c>
      <c r="V595">
        <f t="shared" si="214"/>
        <v>5.9850702918493913E-3</v>
      </c>
      <c r="W595">
        <f t="shared" si="218"/>
        <v>-0.17579892142977929</v>
      </c>
      <c r="X595">
        <f t="shared" si="219"/>
        <v>3.0018691539048466E-2</v>
      </c>
      <c r="Y595">
        <f t="shared" si="220"/>
        <v>-0.13742641945395651</v>
      </c>
      <c r="Z595">
        <f t="shared" si="221"/>
        <v>1.9614749789135643E-2</v>
      </c>
      <c r="AA595">
        <f t="shared" si="222"/>
        <v>0</v>
      </c>
      <c r="AB595">
        <f t="shared" si="223"/>
        <v>0</v>
      </c>
      <c r="AC595">
        <f t="shared" si="224"/>
        <v>0</v>
      </c>
      <c r="AD595">
        <f t="shared" si="225"/>
        <v>0</v>
      </c>
      <c r="AE595">
        <f t="shared" si="226"/>
        <v>0</v>
      </c>
      <c r="AF595">
        <f t="shared" si="227"/>
        <v>0</v>
      </c>
      <c r="AG595">
        <f t="shared" si="228"/>
        <v>0</v>
      </c>
      <c r="AH595">
        <f t="shared" si="229"/>
        <v>0</v>
      </c>
      <c r="AI595">
        <f t="shared" si="230"/>
        <v>0</v>
      </c>
      <c r="AJ595">
        <f t="shared" si="215"/>
        <v>-2.0314856198837168E-3</v>
      </c>
    </row>
    <row r="596" spans="1:36" x14ac:dyDescent="0.35">
      <c r="A596">
        <v>823</v>
      </c>
      <c r="B596">
        <v>0</v>
      </c>
      <c r="C596" s="6">
        <f t="shared" si="212"/>
        <v>9.1867198957764795E-2</v>
      </c>
      <c r="D596" t="s">
        <v>18</v>
      </c>
      <c r="E596">
        <v>0</v>
      </c>
      <c r="F596">
        <v>36</v>
      </c>
      <c r="G596">
        <v>5228</v>
      </c>
      <c r="H596">
        <v>2</v>
      </c>
      <c r="I596">
        <v>3</v>
      </c>
      <c r="J596">
        <f t="shared" si="217"/>
        <v>0</v>
      </c>
      <c r="K596">
        <f t="shared" si="217"/>
        <v>0</v>
      </c>
      <c r="L596">
        <f t="shared" si="217"/>
        <v>0</v>
      </c>
      <c r="M596">
        <f t="shared" si="217"/>
        <v>1</v>
      </c>
      <c r="N596">
        <f t="shared" si="217"/>
        <v>0</v>
      </c>
      <c r="O596">
        <f t="shared" si="217"/>
        <v>0</v>
      </c>
      <c r="P596">
        <f t="shared" si="217"/>
        <v>0</v>
      </c>
      <c r="Q596">
        <f t="shared" si="217"/>
        <v>0</v>
      </c>
      <c r="R596">
        <f t="shared" si="217"/>
        <v>0</v>
      </c>
      <c r="U596">
        <f t="shared" si="213"/>
        <v>0.25557534364381856</v>
      </c>
      <c r="V596">
        <f t="shared" si="214"/>
        <v>0</v>
      </c>
      <c r="W596">
        <f t="shared" si="218"/>
        <v>-0.13465449301004373</v>
      </c>
      <c r="X596">
        <f t="shared" si="219"/>
        <v>9.3682974788768733E-3</v>
      </c>
      <c r="Y596">
        <f t="shared" si="220"/>
        <v>-6.8713209726978253E-2</v>
      </c>
      <c r="Z596">
        <f t="shared" si="221"/>
        <v>1.9614749789135643E-2</v>
      </c>
      <c r="AA596">
        <f t="shared" si="222"/>
        <v>0</v>
      </c>
      <c r="AB596">
        <f t="shared" si="223"/>
        <v>0</v>
      </c>
      <c r="AC596">
        <f t="shared" si="224"/>
        <v>0</v>
      </c>
      <c r="AD596">
        <f t="shared" si="225"/>
        <v>1.067651078295569E-2</v>
      </c>
      <c r="AE596">
        <f t="shared" si="226"/>
        <v>0</v>
      </c>
      <c r="AF596">
        <f t="shared" si="227"/>
        <v>0</v>
      </c>
      <c r="AG596">
        <f t="shared" si="228"/>
        <v>0</v>
      </c>
      <c r="AH596">
        <f t="shared" si="229"/>
        <v>0</v>
      </c>
      <c r="AI596">
        <f t="shared" si="230"/>
        <v>0</v>
      </c>
      <c r="AJ596">
        <f t="shared" si="215"/>
        <v>9.1867198957764795E-2</v>
      </c>
    </row>
    <row r="597" spans="1:36" x14ac:dyDescent="0.35">
      <c r="A597">
        <v>824</v>
      </c>
      <c r="B597">
        <v>0</v>
      </c>
      <c r="C597" s="6">
        <f t="shared" si="212"/>
        <v>0.17424652133137022</v>
      </c>
      <c r="D597" t="s">
        <v>13</v>
      </c>
      <c r="E597">
        <v>0</v>
      </c>
      <c r="F597">
        <v>29</v>
      </c>
      <c r="G597">
        <v>2700</v>
      </c>
      <c r="H597">
        <v>3</v>
      </c>
      <c r="I597">
        <v>4</v>
      </c>
      <c r="J597">
        <f t="shared" si="217"/>
        <v>0</v>
      </c>
      <c r="K597">
        <f t="shared" si="217"/>
        <v>1</v>
      </c>
      <c r="L597">
        <f t="shared" si="217"/>
        <v>0</v>
      </c>
      <c r="M597">
        <f t="shared" si="217"/>
        <v>0</v>
      </c>
      <c r="N597">
        <f t="shared" si="217"/>
        <v>0</v>
      </c>
      <c r="O597">
        <f t="shared" si="217"/>
        <v>0</v>
      </c>
      <c r="P597">
        <f t="shared" si="217"/>
        <v>0</v>
      </c>
      <c r="Q597">
        <f t="shared" si="217"/>
        <v>0</v>
      </c>
      <c r="R597">
        <f t="shared" si="217"/>
        <v>0</v>
      </c>
      <c r="U597">
        <f t="shared" si="213"/>
        <v>0.25557534364381856</v>
      </c>
      <c r="V597">
        <f t="shared" si="214"/>
        <v>0</v>
      </c>
      <c r="W597">
        <f t="shared" si="218"/>
        <v>-0.10847167492475744</v>
      </c>
      <c r="X597">
        <f t="shared" si="219"/>
        <v>4.8382561577979257E-3</v>
      </c>
      <c r="Y597">
        <f t="shared" si="220"/>
        <v>-0.10306981459046738</v>
      </c>
      <c r="Z597">
        <f t="shared" si="221"/>
        <v>2.6152999718847523E-2</v>
      </c>
      <c r="AA597">
        <f t="shared" si="222"/>
        <v>0</v>
      </c>
      <c r="AB597">
        <f t="shared" si="223"/>
        <v>9.9221411326131048E-2</v>
      </c>
      <c r="AC597">
        <f t="shared" si="224"/>
        <v>0</v>
      </c>
      <c r="AD597">
        <f t="shared" si="225"/>
        <v>0</v>
      </c>
      <c r="AE597">
        <f t="shared" si="226"/>
        <v>0</v>
      </c>
      <c r="AF597">
        <f t="shared" si="227"/>
        <v>0</v>
      </c>
      <c r="AG597">
        <f t="shared" si="228"/>
        <v>0</v>
      </c>
      <c r="AH597">
        <f t="shared" si="229"/>
        <v>0</v>
      </c>
      <c r="AI597">
        <f t="shared" si="230"/>
        <v>0</v>
      </c>
      <c r="AJ597">
        <f t="shared" si="215"/>
        <v>0.17424652133137022</v>
      </c>
    </row>
    <row r="598" spans="1:36" x14ac:dyDescent="0.35">
      <c r="A598">
        <v>825</v>
      </c>
      <c r="B598">
        <v>1</v>
      </c>
      <c r="C598" s="6">
        <f t="shared" si="212"/>
        <v>8.8628689109033765E-3</v>
      </c>
      <c r="D598" t="s">
        <v>22</v>
      </c>
      <c r="E598">
        <v>13</v>
      </c>
      <c r="F598">
        <v>58</v>
      </c>
      <c r="G598">
        <v>19246</v>
      </c>
      <c r="H598">
        <v>2</v>
      </c>
      <c r="I598">
        <v>3</v>
      </c>
      <c r="J598">
        <f t="shared" si="217"/>
        <v>0</v>
      </c>
      <c r="K598">
        <f t="shared" si="217"/>
        <v>0</v>
      </c>
      <c r="L598">
        <f t="shared" si="217"/>
        <v>0</v>
      </c>
      <c r="M598">
        <f t="shared" si="217"/>
        <v>0</v>
      </c>
      <c r="N598">
        <f t="shared" si="217"/>
        <v>0</v>
      </c>
      <c r="O598">
        <f t="shared" si="217"/>
        <v>0</v>
      </c>
      <c r="P598">
        <f t="shared" si="217"/>
        <v>0</v>
      </c>
      <c r="Q598">
        <f t="shared" si="217"/>
        <v>1</v>
      </c>
      <c r="R598">
        <f t="shared" si="217"/>
        <v>0</v>
      </c>
      <c r="U598">
        <f t="shared" si="213"/>
        <v>0.25557534364381856</v>
      </c>
      <c r="V598">
        <f t="shared" si="214"/>
        <v>2.593530459801403E-2</v>
      </c>
      <c r="W598">
        <f t="shared" si="218"/>
        <v>-0.21694334984951488</v>
      </c>
      <c r="X598">
        <f t="shared" si="219"/>
        <v>3.4487806671473657E-2</v>
      </c>
      <c r="Y598">
        <f t="shared" si="220"/>
        <v>-6.8713209726978253E-2</v>
      </c>
      <c r="Z598">
        <f t="shared" si="221"/>
        <v>1.9614749789135643E-2</v>
      </c>
      <c r="AA598">
        <f t="shared" si="222"/>
        <v>0</v>
      </c>
      <c r="AB598">
        <f t="shared" si="223"/>
        <v>0</v>
      </c>
      <c r="AC598">
        <f t="shared" si="224"/>
        <v>0</v>
      </c>
      <c r="AD598">
        <f t="shared" si="225"/>
        <v>0</v>
      </c>
      <c r="AE598">
        <f t="shared" si="226"/>
        <v>0</v>
      </c>
      <c r="AF598">
        <f t="shared" si="227"/>
        <v>0</v>
      </c>
      <c r="AG598">
        <f t="shared" si="228"/>
        <v>0</v>
      </c>
      <c r="AH598">
        <f t="shared" si="229"/>
        <v>-4.1093776215045383E-2</v>
      </c>
      <c r="AI598">
        <f t="shared" si="230"/>
        <v>0</v>
      </c>
      <c r="AJ598">
        <f t="shared" si="215"/>
        <v>8.8628689109033765E-3</v>
      </c>
    </row>
    <row r="599" spans="1:36" x14ac:dyDescent="0.35">
      <c r="A599">
        <v>826</v>
      </c>
      <c r="B599">
        <v>0</v>
      </c>
      <c r="C599" s="6">
        <f t="shared" si="212"/>
        <v>0.14890826509654592</v>
      </c>
      <c r="D599" t="s">
        <v>13</v>
      </c>
      <c r="E599">
        <v>2</v>
      </c>
      <c r="F599">
        <v>35</v>
      </c>
      <c r="G599">
        <v>2506</v>
      </c>
      <c r="H599">
        <v>3</v>
      </c>
      <c r="I599">
        <v>3</v>
      </c>
      <c r="J599">
        <f t="shared" si="217"/>
        <v>0</v>
      </c>
      <c r="K599">
        <f t="shared" si="217"/>
        <v>1</v>
      </c>
      <c r="L599">
        <f t="shared" si="217"/>
        <v>0</v>
      </c>
      <c r="M599">
        <f t="shared" si="217"/>
        <v>0</v>
      </c>
      <c r="N599">
        <f t="shared" si="217"/>
        <v>0</v>
      </c>
      <c r="O599">
        <f t="shared" si="217"/>
        <v>0</v>
      </c>
      <c r="P599">
        <f t="shared" si="217"/>
        <v>0</v>
      </c>
      <c r="Q599">
        <f t="shared" si="217"/>
        <v>0</v>
      </c>
      <c r="R599">
        <f t="shared" si="217"/>
        <v>0</v>
      </c>
      <c r="U599">
        <f t="shared" si="213"/>
        <v>0.25557534364381856</v>
      </c>
      <c r="V599">
        <f t="shared" si="214"/>
        <v>3.9900468612329276E-3</v>
      </c>
      <c r="W599">
        <f t="shared" si="218"/>
        <v>-0.1309140904264314</v>
      </c>
      <c r="X599">
        <f t="shared" si="219"/>
        <v>4.4906184931265197E-3</v>
      </c>
      <c r="Y599">
        <f t="shared" si="220"/>
        <v>-0.10306981459046738</v>
      </c>
      <c r="Z599">
        <f t="shared" si="221"/>
        <v>1.9614749789135643E-2</v>
      </c>
      <c r="AA599">
        <f t="shared" si="222"/>
        <v>0</v>
      </c>
      <c r="AB599">
        <f t="shared" si="223"/>
        <v>9.9221411326131048E-2</v>
      </c>
      <c r="AC599">
        <f t="shared" si="224"/>
        <v>0</v>
      </c>
      <c r="AD599">
        <f t="shared" si="225"/>
        <v>0</v>
      </c>
      <c r="AE599">
        <f t="shared" si="226"/>
        <v>0</v>
      </c>
      <c r="AF599">
        <f t="shared" si="227"/>
        <v>0</v>
      </c>
      <c r="AG599">
        <f t="shared" si="228"/>
        <v>0</v>
      </c>
      <c r="AH599">
        <f t="shared" si="229"/>
        <v>0</v>
      </c>
      <c r="AI599">
        <f t="shared" si="230"/>
        <v>0</v>
      </c>
      <c r="AJ599">
        <f t="shared" si="215"/>
        <v>0.14890826509654592</v>
      </c>
    </row>
    <row r="600" spans="1:36" x14ac:dyDescent="0.35">
      <c r="A600">
        <v>827</v>
      </c>
      <c r="B600">
        <v>0</v>
      </c>
      <c r="C600" s="6">
        <f t="shared" si="212"/>
        <v>2.2060572978546134E-3</v>
      </c>
      <c r="D600" t="s">
        <v>18</v>
      </c>
      <c r="E600">
        <v>0</v>
      </c>
      <c r="F600">
        <v>42</v>
      </c>
      <c r="G600">
        <v>6062</v>
      </c>
      <c r="H600">
        <v>4</v>
      </c>
      <c r="I600">
        <v>3</v>
      </c>
      <c r="J600">
        <f t="shared" si="217"/>
        <v>0</v>
      </c>
      <c r="K600">
        <f t="shared" si="217"/>
        <v>0</v>
      </c>
      <c r="L600">
        <f t="shared" si="217"/>
        <v>0</v>
      </c>
      <c r="M600">
        <f t="shared" si="217"/>
        <v>1</v>
      </c>
      <c r="N600">
        <f t="shared" si="217"/>
        <v>0</v>
      </c>
      <c r="O600">
        <f t="shared" si="217"/>
        <v>0</v>
      </c>
      <c r="P600">
        <f t="shared" si="217"/>
        <v>0</v>
      </c>
      <c r="Q600">
        <f t="shared" si="217"/>
        <v>0</v>
      </c>
      <c r="R600">
        <f t="shared" si="217"/>
        <v>0</v>
      </c>
      <c r="U600">
        <f t="shared" si="213"/>
        <v>0.25557534364381856</v>
      </c>
      <c r="V600">
        <f t="shared" si="214"/>
        <v>0</v>
      </c>
      <c r="W600">
        <f t="shared" si="218"/>
        <v>-0.15709690851171768</v>
      </c>
      <c r="X600">
        <f t="shared" si="219"/>
        <v>1.0862781047618899E-2</v>
      </c>
      <c r="Y600">
        <f t="shared" si="220"/>
        <v>-0.13742641945395651</v>
      </c>
      <c r="Z600">
        <f t="shared" si="221"/>
        <v>1.9614749789135643E-2</v>
      </c>
      <c r="AA600">
        <f t="shared" si="222"/>
        <v>0</v>
      </c>
      <c r="AB600">
        <f t="shared" si="223"/>
        <v>0</v>
      </c>
      <c r="AC600">
        <f t="shared" si="224"/>
        <v>0</v>
      </c>
      <c r="AD600">
        <f t="shared" si="225"/>
        <v>1.067651078295569E-2</v>
      </c>
      <c r="AE600">
        <f t="shared" si="226"/>
        <v>0</v>
      </c>
      <c r="AF600">
        <f t="shared" si="227"/>
        <v>0</v>
      </c>
      <c r="AG600">
        <f t="shared" si="228"/>
        <v>0</v>
      </c>
      <c r="AH600">
        <f t="shared" si="229"/>
        <v>0</v>
      </c>
      <c r="AI600">
        <f t="shared" si="230"/>
        <v>0</v>
      </c>
      <c r="AJ600">
        <f t="shared" si="215"/>
        <v>2.2060572978546134E-3</v>
      </c>
    </row>
    <row r="601" spans="1:36" x14ac:dyDescent="0.35">
      <c r="A601">
        <v>828</v>
      </c>
      <c r="B601">
        <v>1</v>
      </c>
      <c r="C601" s="6">
        <f t="shared" si="212"/>
        <v>0.17845277523813924</v>
      </c>
      <c r="D601" t="s">
        <v>13</v>
      </c>
      <c r="E601">
        <v>2</v>
      </c>
      <c r="F601">
        <v>28</v>
      </c>
      <c r="G601">
        <v>4382</v>
      </c>
      <c r="H601">
        <v>3</v>
      </c>
      <c r="I601">
        <v>3</v>
      </c>
      <c r="J601">
        <f t="shared" si="217"/>
        <v>0</v>
      </c>
      <c r="K601">
        <f t="shared" si="217"/>
        <v>1</v>
      </c>
      <c r="L601">
        <f t="shared" si="217"/>
        <v>0</v>
      </c>
      <c r="M601">
        <f t="shared" si="217"/>
        <v>0</v>
      </c>
      <c r="N601">
        <f t="shared" si="217"/>
        <v>0</v>
      </c>
      <c r="O601">
        <f t="shared" si="217"/>
        <v>0</v>
      </c>
      <c r="P601">
        <f t="shared" si="217"/>
        <v>0</v>
      </c>
      <c r="Q601">
        <f t="shared" si="217"/>
        <v>0</v>
      </c>
      <c r="R601">
        <f t="shared" si="217"/>
        <v>0</v>
      </c>
      <c r="U601">
        <f t="shared" si="213"/>
        <v>0.25557534364381856</v>
      </c>
      <c r="V601">
        <f t="shared" si="214"/>
        <v>3.9900468612329276E-3</v>
      </c>
      <c r="W601">
        <f t="shared" si="218"/>
        <v>-0.10473127234114511</v>
      </c>
      <c r="X601">
        <f t="shared" si="219"/>
        <v>7.8523105494335225E-3</v>
      </c>
      <c r="Y601">
        <f t="shared" si="220"/>
        <v>-0.10306981459046738</v>
      </c>
      <c r="Z601">
        <f t="shared" si="221"/>
        <v>1.9614749789135643E-2</v>
      </c>
      <c r="AA601">
        <f t="shared" si="222"/>
        <v>0</v>
      </c>
      <c r="AB601">
        <f t="shared" si="223"/>
        <v>9.9221411326131048E-2</v>
      </c>
      <c r="AC601">
        <f t="shared" si="224"/>
        <v>0</v>
      </c>
      <c r="AD601">
        <f t="shared" si="225"/>
        <v>0</v>
      </c>
      <c r="AE601">
        <f t="shared" si="226"/>
        <v>0</v>
      </c>
      <c r="AF601">
        <f t="shared" si="227"/>
        <v>0</v>
      </c>
      <c r="AG601">
        <f t="shared" si="228"/>
        <v>0</v>
      </c>
      <c r="AH601">
        <f t="shared" si="229"/>
        <v>0</v>
      </c>
      <c r="AI601">
        <f t="shared" si="230"/>
        <v>0</v>
      </c>
      <c r="AJ601">
        <f t="shared" si="215"/>
        <v>0.17845277523813924</v>
      </c>
    </row>
    <row r="602" spans="1:36" x14ac:dyDescent="0.35">
      <c r="A602">
        <v>829</v>
      </c>
      <c r="B602">
        <v>0</v>
      </c>
      <c r="C602" s="6">
        <f t="shared" si="212"/>
        <v>0.24089705306676693</v>
      </c>
      <c r="D602" t="s">
        <v>24</v>
      </c>
      <c r="E602">
        <v>0</v>
      </c>
      <c r="F602">
        <v>36</v>
      </c>
      <c r="G602">
        <v>2143</v>
      </c>
      <c r="H602">
        <v>2</v>
      </c>
      <c r="I602">
        <v>3</v>
      </c>
      <c r="J602">
        <f t="shared" si="217"/>
        <v>0</v>
      </c>
      <c r="K602">
        <f t="shared" si="217"/>
        <v>0</v>
      </c>
      <c r="L602">
        <f t="shared" si="217"/>
        <v>0</v>
      </c>
      <c r="M602">
        <f t="shared" si="217"/>
        <v>0</v>
      </c>
      <c r="N602">
        <f t="shared" si="217"/>
        <v>0</v>
      </c>
      <c r="O602">
        <f t="shared" si="217"/>
        <v>0</v>
      </c>
      <c r="P602">
        <f t="shared" si="217"/>
        <v>0</v>
      </c>
      <c r="Q602">
        <f t="shared" si="217"/>
        <v>0</v>
      </c>
      <c r="R602">
        <f t="shared" si="217"/>
        <v>1</v>
      </c>
      <c r="U602">
        <f t="shared" si="213"/>
        <v>0.25557534364381856</v>
      </c>
      <c r="V602">
        <f t="shared" si="214"/>
        <v>0</v>
      </c>
      <c r="W602">
        <f t="shared" si="218"/>
        <v>-0.13465449301004373</v>
      </c>
      <c r="X602">
        <f t="shared" si="219"/>
        <v>3.8401418319114647E-3</v>
      </c>
      <c r="Y602">
        <f t="shared" si="220"/>
        <v>-6.8713209726978253E-2</v>
      </c>
      <c r="Z602">
        <f t="shared" si="221"/>
        <v>1.9614749789135643E-2</v>
      </c>
      <c r="AA602">
        <f t="shared" si="222"/>
        <v>0</v>
      </c>
      <c r="AB602">
        <f t="shared" si="223"/>
        <v>0</v>
      </c>
      <c r="AC602">
        <f t="shared" si="224"/>
        <v>0</v>
      </c>
      <c r="AD602">
        <f t="shared" si="225"/>
        <v>0</v>
      </c>
      <c r="AE602">
        <f t="shared" si="226"/>
        <v>0</v>
      </c>
      <c r="AF602">
        <f t="shared" si="227"/>
        <v>0</v>
      </c>
      <c r="AG602">
        <f t="shared" si="228"/>
        <v>0</v>
      </c>
      <c r="AH602">
        <f t="shared" si="229"/>
        <v>0</v>
      </c>
      <c r="AI602">
        <f t="shared" si="230"/>
        <v>0.16523452053892324</v>
      </c>
      <c r="AJ602">
        <f t="shared" si="215"/>
        <v>0.24089705306676693</v>
      </c>
    </row>
    <row r="603" spans="1:36" x14ac:dyDescent="0.35">
      <c r="A603">
        <v>830</v>
      </c>
      <c r="B603">
        <v>0</v>
      </c>
      <c r="C603" s="6">
        <f t="shared" si="212"/>
        <v>8.6116023253676816E-2</v>
      </c>
      <c r="D603" t="s">
        <v>18</v>
      </c>
      <c r="E603">
        <v>6</v>
      </c>
      <c r="F603">
        <v>32</v>
      </c>
      <c r="G603">
        <v>6162</v>
      </c>
      <c r="H603">
        <v>3</v>
      </c>
      <c r="I603">
        <v>3</v>
      </c>
      <c r="J603">
        <f t="shared" ref="J603:R612" si="231">IF($D603=J$1,1,0)</f>
        <v>0</v>
      </c>
      <c r="K603">
        <f t="shared" si="231"/>
        <v>0</v>
      </c>
      <c r="L603">
        <f t="shared" si="231"/>
        <v>0</v>
      </c>
      <c r="M603">
        <f t="shared" si="231"/>
        <v>1</v>
      </c>
      <c r="N603">
        <f t="shared" si="231"/>
        <v>0</v>
      </c>
      <c r="O603">
        <f t="shared" si="231"/>
        <v>0</v>
      </c>
      <c r="P603">
        <f t="shared" si="231"/>
        <v>0</v>
      </c>
      <c r="Q603">
        <f t="shared" si="231"/>
        <v>0</v>
      </c>
      <c r="R603">
        <f t="shared" si="231"/>
        <v>0</v>
      </c>
      <c r="U603">
        <f t="shared" si="213"/>
        <v>0.25557534364381856</v>
      </c>
      <c r="V603">
        <f t="shared" si="214"/>
        <v>1.1970140583698783E-2</v>
      </c>
      <c r="W603">
        <f t="shared" si="218"/>
        <v>-0.11969288267559441</v>
      </c>
      <c r="X603">
        <f t="shared" si="219"/>
        <v>1.1041975720129934E-2</v>
      </c>
      <c r="Y603">
        <f t="shared" si="220"/>
        <v>-0.10306981459046738</v>
      </c>
      <c r="Z603">
        <f t="shared" si="221"/>
        <v>1.9614749789135643E-2</v>
      </c>
      <c r="AA603">
        <f t="shared" si="222"/>
        <v>0</v>
      </c>
      <c r="AB603">
        <f t="shared" si="223"/>
        <v>0</v>
      </c>
      <c r="AC603">
        <f t="shared" si="224"/>
        <v>0</v>
      </c>
      <c r="AD603">
        <f t="shared" si="225"/>
        <v>1.067651078295569E-2</v>
      </c>
      <c r="AE603">
        <f t="shared" si="226"/>
        <v>0</v>
      </c>
      <c r="AF603">
        <f t="shared" si="227"/>
        <v>0</v>
      </c>
      <c r="AG603">
        <f t="shared" si="228"/>
        <v>0</v>
      </c>
      <c r="AH603">
        <f t="shared" si="229"/>
        <v>0</v>
      </c>
      <c r="AI603">
        <f t="shared" si="230"/>
        <v>0</v>
      </c>
      <c r="AJ603">
        <f t="shared" si="215"/>
        <v>8.6116023253676816E-2</v>
      </c>
    </row>
    <row r="604" spans="1:36" x14ac:dyDescent="0.35">
      <c r="A604">
        <v>832</v>
      </c>
      <c r="B604">
        <v>0</v>
      </c>
      <c r="C604" s="6">
        <f t="shared" si="212"/>
        <v>0.20612124389249509</v>
      </c>
      <c r="D604" t="s">
        <v>15</v>
      </c>
      <c r="E604">
        <v>0</v>
      </c>
      <c r="F604">
        <v>40</v>
      </c>
      <c r="G604">
        <v>5094</v>
      </c>
      <c r="H604">
        <v>3</v>
      </c>
      <c r="I604">
        <v>3</v>
      </c>
      <c r="J604">
        <f t="shared" si="231"/>
        <v>0</v>
      </c>
      <c r="K604">
        <f t="shared" si="231"/>
        <v>0</v>
      </c>
      <c r="L604">
        <f t="shared" si="231"/>
        <v>1</v>
      </c>
      <c r="M604">
        <f t="shared" si="231"/>
        <v>0</v>
      </c>
      <c r="N604">
        <f t="shared" si="231"/>
        <v>0</v>
      </c>
      <c r="O604">
        <f t="shared" si="231"/>
        <v>0</v>
      </c>
      <c r="P604">
        <f t="shared" si="231"/>
        <v>0</v>
      </c>
      <c r="Q604">
        <f t="shared" si="231"/>
        <v>0</v>
      </c>
      <c r="R604">
        <f t="shared" si="231"/>
        <v>0</v>
      </c>
      <c r="U604">
        <f t="shared" si="213"/>
        <v>0.25557534364381856</v>
      </c>
      <c r="V604">
        <f t="shared" si="214"/>
        <v>0</v>
      </c>
      <c r="W604">
        <f t="shared" si="218"/>
        <v>-0.14961610334449302</v>
      </c>
      <c r="X604">
        <f t="shared" si="219"/>
        <v>9.1281766177120863E-3</v>
      </c>
      <c r="Y604">
        <f t="shared" si="220"/>
        <v>-0.10306981459046738</v>
      </c>
      <c r="Z604">
        <f t="shared" si="221"/>
        <v>1.9614749789135643E-2</v>
      </c>
      <c r="AA604">
        <f t="shared" si="222"/>
        <v>0</v>
      </c>
      <c r="AB604">
        <f t="shared" si="223"/>
        <v>0</v>
      </c>
      <c r="AC604">
        <f t="shared" si="224"/>
        <v>0.1744888917767892</v>
      </c>
      <c r="AD604">
        <f t="shared" si="225"/>
        <v>0</v>
      </c>
      <c r="AE604">
        <f t="shared" si="226"/>
        <v>0</v>
      </c>
      <c r="AF604">
        <f t="shared" si="227"/>
        <v>0</v>
      </c>
      <c r="AG604">
        <f t="shared" si="228"/>
        <v>0</v>
      </c>
      <c r="AH604">
        <f t="shared" si="229"/>
        <v>0</v>
      </c>
      <c r="AI604">
        <f t="shared" si="230"/>
        <v>0</v>
      </c>
      <c r="AJ604">
        <f t="shared" si="215"/>
        <v>0.20612124389249509</v>
      </c>
    </row>
    <row r="605" spans="1:36" x14ac:dyDescent="0.35">
      <c r="A605">
        <v>833</v>
      </c>
      <c r="B605">
        <v>0</v>
      </c>
      <c r="C605" s="6">
        <f t="shared" si="212"/>
        <v>5.508957481187933E-2</v>
      </c>
      <c r="D605" t="s">
        <v>18</v>
      </c>
      <c r="E605">
        <v>0</v>
      </c>
      <c r="F605">
        <v>30</v>
      </c>
      <c r="G605">
        <v>6877</v>
      </c>
      <c r="H605">
        <v>4</v>
      </c>
      <c r="I605">
        <v>4</v>
      </c>
      <c r="J605">
        <f t="shared" si="231"/>
        <v>0</v>
      </c>
      <c r="K605">
        <f t="shared" si="231"/>
        <v>0</v>
      </c>
      <c r="L605">
        <f t="shared" si="231"/>
        <v>0</v>
      </c>
      <c r="M605">
        <f t="shared" si="231"/>
        <v>1</v>
      </c>
      <c r="N605">
        <f t="shared" si="231"/>
        <v>0</v>
      </c>
      <c r="O605">
        <f t="shared" si="231"/>
        <v>0</v>
      </c>
      <c r="P605">
        <f t="shared" si="231"/>
        <v>0</v>
      </c>
      <c r="Q605">
        <f t="shared" si="231"/>
        <v>0</v>
      </c>
      <c r="R605">
        <f t="shared" si="231"/>
        <v>0</v>
      </c>
      <c r="U605">
        <f t="shared" si="213"/>
        <v>0.25557534364381856</v>
      </c>
      <c r="V605">
        <f t="shared" si="214"/>
        <v>0</v>
      </c>
      <c r="W605">
        <f t="shared" si="218"/>
        <v>-0.11221207750836976</v>
      </c>
      <c r="X605">
        <f t="shared" si="219"/>
        <v>1.2323217628583828E-2</v>
      </c>
      <c r="Y605">
        <f t="shared" si="220"/>
        <v>-0.13742641945395651</v>
      </c>
      <c r="Z605">
        <f t="shared" si="221"/>
        <v>2.6152999718847523E-2</v>
      </c>
      <c r="AA605">
        <f t="shared" si="222"/>
        <v>0</v>
      </c>
      <c r="AB605">
        <f t="shared" si="223"/>
        <v>0</v>
      </c>
      <c r="AC605">
        <f t="shared" si="224"/>
        <v>0</v>
      </c>
      <c r="AD605">
        <f t="shared" si="225"/>
        <v>1.067651078295569E-2</v>
      </c>
      <c r="AE605">
        <f t="shared" si="226"/>
        <v>0</v>
      </c>
      <c r="AF605">
        <f t="shared" si="227"/>
        <v>0</v>
      </c>
      <c r="AG605">
        <f t="shared" si="228"/>
        <v>0</v>
      </c>
      <c r="AH605">
        <f t="shared" si="229"/>
        <v>0</v>
      </c>
      <c r="AI605">
        <f t="shared" si="230"/>
        <v>0</v>
      </c>
      <c r="AJ605">
        <f t="shared" si="215"/>
        <v>5.508957481187933E-2</v>
      </c>
    </row>
    <row r="606" spans="1:36" x14ac:dyDescent="0.35">
      <c r="A606">
        <v>834</v>
      </c>
      <c r="B606">
        <v>0</v>
      </c>
      <c r="C606" s="6">
        <f t="shared" si="212"/>
        <v>0.10709846075896416</v>
      </c>
      <c r="D606" t="s">
        <v>13</v>
      </c>
      <c r="E606">
        <v>0</v>
      </c>
      <c r="F606">
        <v>45</v>
      </c>
      <c r="G606">
        <v>2274</v>
      </c>
      <c r="H606">
        <v>3</v>
      </c>
      <c r="I606">
        <v>3</v>
      </c>
      <c r="J606">
        <f t="shared" si="231"/>
        <v>0</v>
      </c>
      <c r="K606">
        <f t="shared" si="231"/>
        <v>1</v>
      </c>
      <c r="L606">
        <f t="shared" si="231"/>
        <v>0</v>
      </c>
      <c r="M606">
        <f t="shared" si="231"/>
        <v>0</v>
      </c>
      <c r="N606">
        <f t="shared" si="231"/>
        <v>0</v>
      </c>
      <c r="O606">
        <f t="shared" si="231"/>
        <v>0</v>
      </c>
      <c r="P606">
        <f t="shared" si="231"/>
        <v>0</v>
      </c>
      <c r="Q606">
        <f t="shared" si="231"/>
        <v>0</v>
      </c>
      <c r="R606">
        <f t="shared" si="231"/>
        <v>0</v>
      </c>
      <c r="U606">
        <f t="shared" si="213"/>
        <v>0.25557534364381856</v>
      </c>
      <c r="V606">
        <f t="shared" si="214"/>
        <v>0</v>
      </c>
      <c r="W606">
        <f t="shared" si="218"/>
        <v>-0.16831811626255463</v>
      </c>
      <c r="X606">
        <f t="shared" si="219"/>
        <v>4.0748868529009198E-3</v>
      </c>
      <c r="Y606">
        <f t="shared" si="220"/>
        <v>-0.10306981459046738</v>
      </c>
      <c r="Z606">
        <f t="shared" si="221"/>
        <v>1.9614749789135643E-2</v>
      </c>
      <c r="AA606">
        <f t="shared" si="222"/>
        <v>0</v>
      </c>
      <c r="AB606">
        <f t="shared" si="223"/>
        <v>9.9221411326131048E-2</v>
      </c>
      <c r="AC606">
        <f t="shared" si="224"/>
        <v>0</v>
      </c>
      <c r="AD606">
        <f t="shared" si="225"/>
        <v>0</v>
      </c>
      <c r="AE606">
        <f t="shared" si="226"/>
        <v>0</v>
      </c>
      <c r="AF606">
        <f t="shared" si="227"/>
        <v>0</v>
      </c>
      <c r="AG606">
        <f t="shared" si="228"/>
        <v>0</v>
      </c>
      <c r="AH606">
        <f t="shared" si="229"/>
        <v>0</v>
      </c>
      <c r="AI606">
        <f t="shared" si="230"/>
        <v>0</v>
      </c>
      <c r="AJ606">
        <f t="shared" si="215"/>
        <v>0.10709846075896416</v>
      </c>
    </row>
    <row r="607" spans="1:36" x14ac:dyDescent="0.35">
      <c r="A607">
        <v>836</v>
      </c>
      <c r="B607">
        <v>0</v>
      </c>
      <c r="C607" s="6">
        <f t="shared" si="212"/>
        <v>8.1967141770668481E-2</v>
      </c>
      <c r="D607" t="s">
        <v>18</v>
      </c>
      <c r="E607">
        <v>7</v>
      </c>
      <c r="F607">
        <v>42</v>
      </c>
      <c r="G607">
        <v>4434</v>
      </c>
      <c r="H607">
        <v>2</v>
      </c>
      <c r="I607">
        <v>3</v>
      </c>
      <c r="J607">
        <f t="shared" si="231"/>
        <v>0</v>
      </c>
      <c r="K607">
        <f t="shared" si="231"/>
        <v>0</v>
      </c>
      <c r="L607">
        <f t="shared" si="231"/>
        <v>0</v>
      </c>
      <c r="M607">
        <f t="shared" si="231"/>
        <v>1</v>
      </c>
      <c r="N607">
        <f t="shared" si="231"/>
        <v>0</v>
      </c>
      <c r="O607">
        <f t="shared" si="231"/>
        <v>0</v>
      </c>
      <c r="P607">
        <f t="shared" si="231"/>
        <v>0</v>
      </c>
      <c r="Q607">
        <f t="shared" si="231"/>
        <v>0</v>
      </c>
      <c r="R607">
        <f t="shared" si="231"/>
        <v>0</v>
      </c>
      <c r="U607">
        <f t="shared" si="213"/>
        <v>0.25557534364381856</v>
      </c>
      <c r="V607">
        <f t="shared" si="214"/>
        <v>1.3965164014315246E-2</v>
      </c>
      <c r="W607">
        <f t="shared" si="218"/>
        <v>-0.15709690851171768</v>
      </c>
      <c r="X607">
        <f t="shared" si="219"/>
        <v>7.9454917791392608E-3</v>
      </c>
      <c r="Y607">
        <f t="shared" si="220"/>
        <v>-6.8713209726978253E-2</v>
      </c>
      <c r="Z607">
        <f t="shared" si="221"/>
        <v>1.9614749789135643E-2</v>
      </c>
      <c r="AA607">
        <f t="shared" si="222"/>
        <v>0</v>
      </c>
      <c r="AB607">
        <f t="shared" si="223"/>
        <v>0</v>
      </c>
      <c r="AC607">
        <f t="shared" si="224"/>
        <v>0</v>
      </c>
      <c r="AD607">
        <f t="shared" si="225"/>
        <v>1.067651078295569E-2</v>
      </c>
      <c r="AE607">
        <f t="shared" si="226"/>
        <v>0</v>
      </c>
      <c r="AF607">
        <f t="shared" si="227"/>
        <v>0</v>
      </c>
      <c r="AG607">
        <f t="shared" si="228"/>
        <v>0</v>
      </c>
      <c r="AH607">
        <f t="shared" si="229"/>
        <v>0</v>
      </c>
      <c r="AI607">
        <f t="shared" si="230"/>
        <v>0</v>
      </c>
      <c r="AJ607">
        <f t="shared" si="215"/>
        <v>8.1967141770668481E-2</v>
      </c>
    </row>
    <row r="608" spans="1:36" x14ac:dyDescent="0.35">
      <c r="A608">
        <v>837</v>
      </c>
      <c r="B608">
        <v>0</v>
      </c>
      <c r="C608" s="6">
        <f t="shared" si="212"/>
        <v>0.12968837317541862</v>
      </c>
      <c r="D608" t="s">
        <v>19</v>
      </c>
      <c r="E608">
        <v>1</v>
      </c>
      <c r="F608">
        <v>38</v>
      </c>
      <c r="G608">
        <v>6288</v>
      </c>
      <c r="H608">
        <v>1</v>
      </c>
      <c r="I608">
        <v>3</v>
      </c>
      <c r="J608">
        <f t="shared" si="231"/>
        <v>0</v>
      </c>
      <c r="K608">
        <f t="shared" si="231"/>
        <v>0</v>
      </c>
      <c r="L608">
        <f t="shared" si="231"/>
        <v>0</v>
      </c>
      <c r="M608">
        <f t="shared" si="231"/>
        <v>0</v>
      </c>
      <c r="N608">
        <f t="shared" si="231"/>
        <v>1</v>
      </c>
      <c r="O608">
        <f t="shared" si="231"/>
        <v>0</v>
      </c>
      <c r="P608">
        <f t="shared" si="231"/>
        <v>0</v>
      </c>
      <c r="Q608">
        <f t="shared" si="231"/>
        <v>0</v>
      </c>
      <c r="R608">
        <f t="shared" si="231"/>
        <v>0</v>
      </c>
      <c r="U608">
        <f t="shared" si="213"/>
        <v>0.25557534364381856</v>
      </c>
      <c r="V608">
        <f t="shared" si="214"/>
        <v>1.9950234306164638E-3</v>
      </c>
      <c r="W608">
        <f t="shared" si="218"/>
        <v>-0.14213529817726836</v>
      </c>
      <c r="X608">
        <f t="shared" si="219"/>
        <v>1.1267761007493837E-2</v>
      </c>
      <c r="Y608">
        <f t="shared" si="220"/>
        <v>-3.4356604863489126E-2</v>
      </c>
      <c r="Z608">
        <f t="shared" si="221"/>
        <v>1.9614749789135643E-2</v>
      </c>
      <c r="AA608">
        <f t="shared" si="222"/>
        <v>0</v>
      </c>
      <c r="AB608">
        <f t="shared" si="223"/>
        <v>0</v>
      </c>
      <c r="AC608">
        <f t="shared" si="224"/>
        <v>0</v>
      </c>
      <c r="AD608">
        <f t="shared" si="225"/>
        <v>0</v>
      </c>
      <c r="AE608">
        <f t="shared" si="226"/>
        <v>1.7727398345111601E-2</v>
      </c>
      <c r="AF608">
        <f t="shared" si="227"/>
        <v>0</v>
      </c>
      <c r="AG608">
        <f t="shared" si="228"/>
        <v>0</v>
      </c>
      <c r="AH608">
        <f t="shared" si="229"/>
        <v>0</v>
      </c>
      <c r="AI608">
        <f t="shared" si="230"/>
        <v>0</v>
      </c>
      <c r="AJ608">
        <f t="shared" si="215"/>
        <v>0.12968837317541862</v>
      </c>
    </row>
    <row r="609" spans="1:36" x14ac:dyDescent="0.35">
      <c r="A609">
        <v>838</v>
      </c>
      <c r="B609">
        <v>0</v>
      </c>
      <c r="C609" s="6">
        <f t="shared" si="212"/>
        <v>0.11638126088213287</v>
      </c>
      <c r="D609" t="s">
        <v>13</v>
      </c>
      <c r="E609">
        <v>1</v>
      </c>
      <c r="F609">
        <v>34</v>
      </c>
      <c r="G609">
        <v>2553</v>
      </c>
      <c r="H609">
        <v>4</v>
      </c>
      <c r="I609">
        <v>3</v>
      </c>
      <c r="J609">
        <f t="shared" si="231"/>
        <v>0</v>
      </c>
      <c r="K609">
        <f t="shared" si="231"/>
        <v>1</v>
      </c>
      <c r="L609">
        <f t="shared" si="231"/>
        <v>0</v>
      </c>
      <c r="M609">
        <f t="shared" si="231"/>
        <v>0</v>
      </c>
      <c r="N609">
        <f t="shared" si="231"/>
        <v>0</v>
      </c>
      <c r="O609">
        <f t="shared" si="231"/>
        <v>0</v>
      </c>
      <c r="P609">
        <f t="shared" si="231"/>
        <v>0</v>
      </c>
      <c r="Q609">
        <f t="shared" si="231"/>
        <v>0</v>
      </c>
      <c r="R609">
        <f t="shared" si="231"/>
        <v>0</v>
      </c>
      <c r="U609">
        <f t="shared" si="213"/>
        <v>0.25557534364381856</v>
      </c>
      <c r="V609">
        <f t="shared" si="214"/>
        <v>1.9950234306164638E-3</v>
      </c>
      <c r="W609">
        <f t="shared" si="218"/>
        <v>-0.12717368784281907</v>
      </c>
      <c r="X609">
        <f t="shared" si="219"/>
        <v>4.5748399892067051E-3</v>
      </c>
      <c r="Y609">
        <f t="shared" si="220"/>
        <v>-0.13742641945395651</v>
      </c>
      <c r="Z609">
        <f t="shared" si="221"/>
        <v>1.9614749789135643E-2</v>
      </c>
      <c r="AA609">
        <f t="shared" si="222"/>
        <v>0</v>
      </c>
      <c r="AB609">
        <f t="shared" si="223"/>
        <v>9.9221411326131048E-2</v>
      </c>
      <c r="AC609">
        <f t="shared" si="224"/>
        <v>0</v>
      </c>
      <c r="AD609">
        <f t="shared" si="225"/>
        <v>0</v>
      </c>
      <c r="AE609">
        <f t="shared" si="226"/>
        <v>0</v>
      </c>
      <c r="AF609">
        <f t="shared" si="227"/>
        <v>0</v>
      </c>
      <c r="AG609">
        <f t="shared" si="228"/>
        <v>0</v>
      </c>
      <c r="AH609">
        <f t="shared" si="229"/>
        <v>0</v>
      </c>
      <c r="AI609">
        <f t="shared" si="230"/>
        <v>0</v>
      </c>
      <c r="AJ609">
        <f t="shared" si="215"/>
        <v>0.11638126088213287</v>
      </c>
    </row>
    <row r="610" spans="1:36" x14ac:dyDescent="0.35">
      <c r="A610">
        <v>840</v>
      </c>
      <c r="B610">
        <v>1</v>
      </c>
      <c r="C610" s="6">
        <f t="shared" si="212"/>
        <v>9.6254600253254427E-2</v>
      </c>
      <c r="D610" t="s">
        <v>10</v>
      </c>
      <c r="E610">
        <v>7</v>
      </c>
      <c r="F610">
        <v>49</v>
      </c>
      <c r="G610">
        <v>7654</v>
      </c>
      <c r="H610">
        <v>4</v>
      </c>
      <c r="I610">
        <v>3</v>
      </c>
      <c r="J610">
        <f t="shared" si="231"/>
        <v>1</v>
      </c>
      <c r="K610">
        <f t="shared" si="231"/>
        <v>0</v>
      </c>
      <c r="L610">
        <f t="shared" si="231"/>
        <v>0</v>
      </c>
      <c r="M610">
        <f t="shared" si="231"/>
        <v>0</v>
      </c>
      <c r="N610">
        <f t="shared" si="231"/>
        <v>0</v>
      </c>
      <c r="O610">
        <f t="shared" si="231"/>
        <v>0</v>
      </c>
      <c r="P610">
        <f t="shared" si="231"/>
        <v>0</v>
      </c>
      <c r="Q610">
        <f t="shared" si="231"/>
        <v>0</v>
      </c>
      <c r="R610">
        <f t="shared" si="231"/>
        <v>0</v>
      </c>
      <c r="U610">
        <f t="shared" si="213"/>
        <v>0.25557534364381856</v>
      </c>
      <c r="V610">
        <f t="shared" si="214"/>
        <v>1.3965164014315246E-2</v>
      </c>
      <c r="W610">
        <f t="shared" si="218"/>
        <v>-0.18327972659700395</v>
      </c>
      <c r="X610">
        <f t="shared" si="219"/>
        <v>1.3715560233994565E-2</v>
      </c>
      <c r="Y610">
        <f t="shared" si="220"/>
        <v>-0.13742641945395651</v>
      </c>
      <c r="Z610">
        <f t="shared" si="221"/>
        <v>1.9614749789135643E-2</v>
      </c>
      <c r="AA610">
        <f t="shared" si="222"/>
        <v>0.11408992862295086</v>
      </c>
      <c r="AB610">
        <f t="shared" si="223"/>
        <v>0</v>
      </c>
      <c r="AC610">
        <f t="shared" si="224"/>
        <v>0</v>
      </c>
      <c r="AD610">
        <f t="shared" si="225"/>
        <v>0</v>
      </c>
      <c r="AE610">
        <f t="shared" si="226"/>
        <v>0</v>
      </c>
      <c r="AF610">
        <f t="shared" si="227"/>
        <v>0</v>
      </c>
      <c r="AG610">
        <f t="shared" si="228"/>
        <v>0</v>
      </c>
      <c r="AH610">
        <f t="shared" si="229"/>
        <v>0</v>
      </c>
      <c r="AI610">
        <f t="shared" si="230"/>
        <v>0</v>
      </c>
      <c r="AJ610">
        <f t="shared" si="215"/>
        <v>9.6254600253254427E-2</v>
      </c>
    </row>
    <row r="611" spans="1:36" x14ac:dyDescent="0.35">
      <c r="A611">
        <v>842</v>
      </c>
      <c r="B611">
        <v>1</v>
      </c>
      <c r="C611" s="6">
        <f t="shared" si="212"/>
        <v>6.934306961915529E-2</v>
      </c>
      <c r="D611" t="s">
        <v>10</v>
      </c>
      <c r="E611">
        <v>7</v>
      </c>
      <c r="F611">
        <v>55</v>
      </c>
      <c r="G611">
        <v>5160</v>
      </c>
      <c r="H611">
        <v>4</v>
      </c>
      <c r="I611">
        <v>3</v>
      </c>
      <c r="J611">
        <f t="shared" si="231"/>
        <v>1</v>
      </c>
      <c r="K611">
        <f t="shared" si="231"/>
        <v>0</v>
      </c>
      <c r="L611">
        <f t="shared" si="231"/>
        <v>0</v>
      </c>
      <c r="M611">
        <f t="shared" si="231"/>
        <v>0</v>
      </c>
      <c r="N611">
        <f t="shared" si="231"/>
        <v>0</v>
      </c>
      <c r="O611">
        <f t="shared" si="231"/>
        <v>0</v>
      </c>
      <c r="P611">
        <f t="shared" si="231"/>
        <v>0</v>
      </c>
      <c r="Q611">
        <f t="shared" si="231"/>
        <v>0</v>
      </c>
      <c r="R611">
        <f t="shared" si="231"/>
        <v>0</v>
      </c>
      <c r="U611">
        <f t="shared" si="213"/>
        <v>0.25557534364381856</v>
      </c>
      <c r="V611">
        <f t="shared" si="214"/>
        <v>1.3965164014315246E-2</v>
      </c>
      <c r="W611">
        <f t="shared" si="218"/>
        <v>-0.2057221420986779</v>
      </c>
      <c r="X611">
        <f t="shared" si="219"/>
        <v>9.2464451015693699E-3</v>
      </c>
      <c r="Y611">
        <f t="shared" si="220"/>
        <v>-0.13742641945395651</v>
      </c>
      <c r="Z611">
        <f t="shared" si="221"/>
        <v>1.9614749789135643E-2</v>
      </c>
      <c r="AA611">
        <f t="shared" si="222"/>
        <v>0.11408992862295086</v>
      </c>
      <c r="AB611">
        <f t="shared" si="223"/>
        <v>0</v>
      </c>
      <c r="AC611">
        <f t="shared" si="224"/>
        <v>0</v>
      </c>
      <c r="AD611">
        <f t="shared" si="225"/>
        <v>0</v>
      </c>
      <c r="AE611">
        <f t="shared" si="226"/>
        <v>0</v>
      </c>
      <c r="AF611">
        <f t="shared" si="227"/>
        <v>0</v>
      </c>
      <c r="AG611">
        <f t="shared" si="228"/>
        <v>0</v>
      </c>
      <c r="AH611">
        <f t="shared" si="229"/>
        <v>0</v>
      </c>
      <c r="AI611">
        <f t="shared" si="230"/>
        <v>0</v>
      </c>
      <c r="AJ611">
        <f t="shared" si="215"/>
        <v>6.934306961915529E-2</v>
      </c>
    </row>
    <row r="612" spans="1:36" x14ac:dyDescent="0.35">
      <c r="A612">
        <v>843</v>
      </c>
      <c r="B612">
        <v>0</v>
      </c>
      <c r="C612" s="6">
        <f t="shared" si="212"/>
        <v>7.8183688475586419E-2</v>
      </c>
      <c r="D612" t="s">
        <v>22</v>
      </c>
      <c r="E612">
        <v>1</v>
      </c>
      <c r="F612">
        <v>43</v>
      </c>
      <c r="G612">
        <v>17159</v>
      </c>
      <c r="H612">
        <v>1</v>
      </c>
      <c r="I612">
        <v>4</v>
      </c>
      <c r="J612">
        <f t="shared" si="231"/>
        <v>0</v>
      </c>
      <c r="K612">
        <f t="shared" si="231"/>
        <v>0</v>
      </c>
      <c r="L612">
        <f t="shared" si="231"/>
        <v>0</v>
      </c>
      <c r="M612">
        <f t="shared" si="231"/>
        <v>0</v>
      </c>
      <c r="N612">
        <f t="shared" si="231"/>
        <v>0</v>
      </c>
      <c r="O612">
        <f t="shared" si="231"/>
        <v>0</v>
      </c>
      <c r="P612">
        <f t="shared" si="231"/>
        <v>0</v>
      </c>
      <c r="Q612">
        <f t="shared" si="231"/>
        <v>1</v>
      </c>
      <c r="R612">
        <f t="shared" si="231"/>
        <v>0</v>
      </c>
      <c r="U612">
        <f t="shared" si="213"/>
        <v>0.25557534364381856</v>
      </c>
      <c r="V612">
        <f t="shared" si="214"/>
        <v>1.9950234306164638E-3</v>
      </c>
      <c r="W612">
        <f t="shared" si="218"/>
        <v>-0.16083731109533</v>
      </c>
      <c r="X612">
        <f t="shared" si="219"/>
        <v>3.0748013856168373E-2</v>
      </c>
      <c r="Y612">
        <f t="shared" si="220"/>
        <v>-3.4356604863489126E-2</v>
      </c>
      <c r="Z612">
        <f t="shared" si="221"/>
        <v>2.6152999718847523E-2</v>
      </c>
      <c r="AA612">
        <f t="shared" si="222"/>
        <v>0</v>
      </c>
      <c r="AB612">
        <f t="shared" si="223"/>
        <v>0</v>
      </c>
      <c r="AC612">
        <f t="shared" si="224"/>
        <v>0</v>
      </c>
      <c r="AD612">
        <f t="shared" si="225"/>
        <v>0</v>
      </c>
      <c r="AE612">
        <f t="shared" si="226"/>
        <v>0</v>
      </c>
      <c r="AF612">
        <f t="shared" si="227"/>
        <v>0</v>
      </c>
      <c r="AG612">
        <f t="shared" si="228"/>
        <v>0</v>
      </c>
      <c r="AH612">
        <f t="shared" si="229"/>
        <v>-4.1093776215045383E-2</v>
      </c>
      <c r="AI612">
        <f t="shared" si="230"/>
        <v>0</v>
      </c>
      <c r="AJ612">
        <f t="shared" si="215"/>
        <v>7.8183688475586419E-2</v>
      </c>
    </row>
    <row r="613" spans="1:36" x14ac:dyDescent="0.35">
      <c r="A613">
        <v>844</v>
      </c>
      <c r="B613">
        <v>0</v>
      </c>
      <c r="C613" s="6">
        <f t="shared" si="212"/>
        <v>1.8630281661632803E-2</v>
      </c>
      <c r="D613" t="s">
        <v>22</v>
      </c>
      <c r="E613">
        <v>0</v>
      </c>
      <c r="F613">
        <v>27</v>
      </c>
      <c r="G613">
        <v>12808</v>
      </c>
      <c r="H613">
        <v>4</v>
      </c>
      <c r="I613">
        <v>3</v>
      </c>
      <c r="J613">
        <f t="shared" ref="J613:R622" si="232">IF($D613=J$1,1,0)</f>
        <v>0</v>
      </c>
      <c r="K613">
        <f t="shared" si="232"/>
        <v>0</v>
      </c>
      <c r="L613">
        <f t="shared" si="232"/>
        <v>0</v>
      </c>
      <c r="M613">
        <f t="shared" si="232"/>
        <v>0</v>
      </c>
      <c r="N613">
        <f t="shared" si="232"/>
        <v>0</v>
      </c>
      <c r="O613">
        <f t="shared" si="232"/>
        <v>0</v>
      </c>
      <c r="P613">
        <f t="shared" si="232"/>
        <v>0</v>
      </c>
      <c r="Q613">
        <f t="shared" si="232"/>
        <v>1</v>
      </c>
      <c r="R613">
        <f t="shared" si="232"/>
        <v>0</v>
      </c>
      <c r="U613">
        <f t="shared" si="213"/>
        <v>0.25557534364381856</v>
      </c>
      <c r="V613">
        <f t="shared" si="214"/>
        <v>0</v>
      </c>
      <c r="W613">
        <f t="shared" si="218"/>
        <v>-0.10099086975753278</v>
      </c>
      <c r="X613">
        <f t="shared" si="219"/>
        <v>2.295125365521327E-2</v>
      </c>
      <c r="Y613">
        <f t="shared" si="220"/>
        <v>-0.13742641945395651</v>
      </c>
      <c r="Z613">
        <f t="shared" si="221"/>
        <v>1.9614749789135643E-2</v>
      </c>
      <c r="AA613">
        <f t="shared" si="222"/>
        <v>0</v>
      </c>
      <c r="AB613">
        <f t="shared" si="223"/>
        <v>0</v>
      </c>
      <c r="AC613">
        <f t="shared" si="224"/>
        <v>0</v>
      </c>
      <c r="AD613">
        <f t="shared" si="225"/>
        <v>0</v>
      </c>
      <c r="AE613">
        <f t="shared" si="226"/>
        <v>0</v>
      </c>
      <c r="AF613">
        <f t="shared" si="227"/>
        <v>0</v>
      </c>
      <c r="AG613">
        <f t="shared" si="228"/>
        <v>0</v>
      </c>
      <c r="AH613">
        <f t="shared" si="229"/>
        <v>-4.1093776215045383E-2</v>
      </c>
      <c r="AI613">
        <f t="shared" si="230"/>
        <v>0</v>
      </c>
      <c r="AJ613">
        <f t="shared" si="215"/>
        <v>1.8630281661632803E-2</v>
      </c>
    </row>
    <row r="614" spans="1:36" x14ac:dyDescent="0.35">
      <c r="A614">
        <v>845</v>
      </c>
      <c r="B614">
        <v>0</v>
      </c>
      <c r="C614" s="6">
        <f t="shared" si="212"/>
        <v>7.8731460036692277E-2</v>
      </c>
      <c r="D614" t="s">
        <v>18</v>
      </c>
      <c r="E614">
        <v>1</v>
      </c>
      <c r="F614">
        <v>35</v>
      </c>
      <c r="G614">
        <v>10221</v>
      </c>
      <c r="H614">
        <v>3</v>
      </c>
      <c r="I614">
        <v>4</v>
      </c>
      <c r="J614">
        <f t="shared" si="232"/>
        <v>0</v>
      </c>
      <c r="K614">
        <f t="shared" si="232"/>
        <v>0</v>
      </c>
      <c r="L614">
        <f t="shared" si="232"/>
        <v>0</v>
      </c>
      <c r="M614">
        <f t="shared" si="232"/>
        <v>1</v>
      </c>
      <c r="N614">
        <f t="shared" si="232"/>
        <v>0</v>
      </c>
      <c r="O614">
        <f t="shared" si="232"/>
        <v>0</v>
      </c>
      <c r="P614">
        <f t="shared" si="232"/>
        <v>0</v>
      </c>
      <c r="Q614">
        <f t="shared" si="232"/>
        <v>0</v>
      </c>
      <c r="R614">
        <f t="shared" si="232"/>
        <v>0</v>
      </c>
      <c r="U614">
        <f t="shared" si="213"/>
        <v>0.25557534364381856</v>
      </c>
      <c r="V614">
        <f t="shared" si="214"/>
        <v>1.9950234306164638E-3</v>
      </c>
      <c r="W614">
        <f t="shared" si="218"/>
        <v>-0.1309140904264314</v>
      </c>
      <c r="X614">
        <f t="shared" si="219"/>
        <v>1.8315487477352815E-2</v>
      </c>
      <c r="Y614">
        <f t="shared" si="220"/>
        <v>-0.10306981459046738</v>
      </c>
      <c r="Z614">
        <f t="shared" si="221"/>
        <v>2.6152999718847523E-2</v>
      </c>
      <c r="AA614">
        <f t="shared" si="222"/>
        <v>0</v>
      </c>
      <c r="AB614">
        <f t="shared" si="223"/>
        <v>0</v>
      </c>
      <c r="AC614">
        <f t="shared" si="224"/>
        <v>0</v>
      </c>
      <c r="AD614">
        <f t="shared" si="225"/>
        <v>1.067651078295569E-2</v>
      </c>
      <c r="AE614">
        <f t="shared" si="226"/>
        <v>0</v>
      </c>
      <c r="AF614">
        <f t="shared" si="227"/>
        <v>0</v>
      </c>
      <c r="AG614">
        <f t="shared" si="228"/>
        <v>0</v>
      </c>
      <c r="AH614">
        <f t="shared" si="229"/>
        <v>0</v>
      </c>
      <c r="AI614">
        <f t="shared" si="230"/>
        <v>0</v>
      </c>
      <c r="AJ614">
        <f t="shared" si="215"/>
        <v>7.8731460036692277E-2</v>
      </c>
    </row>
    <row r="615" spans="1:36" x14ac:dyDescent="0.35">
      <c r="A615">
        <v>846</v>
      </c>
      <c r="B615">
        <v>0</v>
      </c>
      <c r="C615" s="6">
        <f t="shared" si="212"/>
        <v>0.24490266733111118</v>
      </c>
      <c r="D615" t="s">
        <v>10</v>
      </c>
      <c r="E615">
        <v>7</v>
      </c>
      <c r="F615">
        <v>28</v>
      </c>
      <c r="G615">
        <v>4779</v>
      </c>
      <c r="H615">
        <v>2</v>
      </c>
      <c r="I615">
        <v>4</v>
      </c>
      <c r="J615">
        <f t="shared" si="232"/>
        <v>1</v>
      </c>
      <c r="K615">
        <f t="shared" si="232"/>
        <v>0</v>
      </c>
      <c r="L615">
        <f t="shared" si="232"/>
        <v>0</v>
      </c>
      <c r="M615">
        <f t="shared" si="232"/>
        <v>0</v>
      </c>
      <c r="N615">
        <f t="shared" si="232"/>
        <v>0</v>
      </c>
      <c r="O615">
        <f t="shared" si="232"/>
        <v>0</v>
      </c>
      <c r="P615">
        <f t="shared" si="232"/>
        <v>0</v>
      </c>
      <c r="Q615">
        <f t="shared" si="232"/>
        <v>0</v>
      </c>
      <c r="R615">
        <f t="shared" si="232"/>
        <v>0</v>
      </c>
      <c r="U615">
        <f t="shared" si="213"/>
        <v>0.25557534364381856</v>
      </c>
      <c r="V615">
        <f t="shared" si="214"/>
        <v>1.3965164014315246E-2</v>
      </c>
      <c r="W615">
        <f t="shared" si="218"/>
        <v>-0.10473127234114511</v>
      </c>
      <c r="X615">
        <f t="shared" si="219"/>
        <v>8.5637133993023296E-3</v>
      </c>
      <c r="Y615">
        <f t="shared" si="220"/>
        <v>-6.8713209726978253E-2</v>
      </c>
      <c r="Z615">
        <f t="shared" si="221"/>
        <v>2.6152999718847523E-2</v>
      </c>
      <c r="AA615">
        <f t="shared" si="222"/>
        <v>0.11408992862295086</v>
      </c>
      <c r="AB615">
        <f t="shared" si="223"/>
        <v>0</v>
      </c>
      <c r="AC615">
        <f t="shared" si="224"/>
        <v>0</v>
      </c>
      <c r="AD615">
        <f t="shared" si="225"/>
        <v>0</v>
      </c>
      <c r="AE615">
        <f t="shared" si="226"/>
        <v>0</v>
      </c>
      <c r="AF615">
        <f t="shared" si="227"/>
        <v>0</v>
      </c>
      <c r="AG615">
        <f t="shared" si="228"/>
        <v>0</v>
      </c>
      <c r="AH615">
        <f t="shared" si="229"/>
        <v>0</v>
      </c>
      <c r="AI615">
        <f t="shared" si="230"/>
        <v>0</v>
      </c>
      <c r="AJ615">
        <f t="shared" si="215"/>
        <v>0.24490266733111118</v>
      </c>
    </row>
    <row r="616" spans="1:36" x14ac:dyDescent="0.35">
      <c r="A616">
        <v>847</v>
      </c>
      <c r="B616">
        <v>0</v>
      </c>
      <c r="C616" s="6">
        <f t="shared" si="212"/>
        <v>0.1825210115868392</v>
      </c>
      <c r="D616" t="s">
        <v>24</v>
      </c>
      <c r="E616">
        <v>0</v>
      </c>
      <c r="F616">
        <v>34</v>
      </c>
      <c r="G616">
        <v>3737</v>
      </c>
      <c r="H616">
        <v>4</v>
      </c>
      <c r="I616">
        <v>3</v>
      </c>
      <c r="J616">
        <f t="shared" si="232"/>
        <v>0</v>
      </c>
      <c r="K616">
        <f t="shared" si="232"/>
        <v>0</v>
      </c>
      <c r="L616">
        <f t="shared" si="232"/>
        <v>0</v>
      </c>
      <c r="M616">
        <f t="shared" si="232"/>
        <v>0</v>
      </c>
      <c r="N616">
        <f t="shared" si="232"/>
        <v>0</v>
      </c>
      <c r="O616">
        <f t="shared" si="232"/>
        <v>0</v>
      </c>
      <c r="P616">
        <f t="shared" si="232"/>
        <v>0</v>
      </c>
      <c r="Q616">
        <f t="shared" si="232"/>
        <v>0</v>
      </c>
      <c r="R616">
        <f t="shared" si="232"/>
        <v>1</v>
      </c>
      <c r="U616">
        <f t="shared" si="213"/>
        <v>0.25557534364381856</v>
      </c>
      <c r="V616">
        <f t="shared" si="214"/>
        <v>0</v>
      </c>
      <c r="W616">
        <f t="shared" si="218"/>
        <v>-0.12717368784281907</v>
      </c>
      <c r="X616">
        <f t="shared" si="219"/>
        <v>6.6965049117373512E-3</v>
      </c>
      <c r="Y616">
        <f t="shared" si="220"/>
        <v>-0.13742641945395651</v>
      </c>
      <c r="Z616">
        <f t="shared" si="221"/>
        <v>1.9614749789135643E-2</v>
      </c>
      <c r="AA616">
        <f t="shared" si="222"/>
        <v>0</v>
      </c>
      <c r="AB616">
        <f t="shared" si="223"/>
        <v>0</v>
      </c>
      <c r="AC616">
        <f t="shared" si="224"/>
        <v>0</v>
      </c>
      <c r="AD616">
        <f t="shared" si="225"/>
        <v>0</v>
      </c>
      <c r="AE616">
        <f t="shared" si="226"/>
        <v>0</v>
      </c>
      <c r="AF616">
        <f t="shared" si="227"/>
        <v>0</v>
      </c>
      <c r="AG616">
        <f t="shared" si="228"/>
        <v>0</v>
      </c>
      <c r="AH616">
        <f t="shared" si="229"/>
        <v>0</v>
      </c>
      <c r="AI616">
        <f t="shared" si="230"/>
        <v>0.16523452053892324</v>
      </c>
      <c r="AJ616">
        <f t="shared" si="215"/>
        <v>0.1825210115868392</v>
      </c>
    </row>
    <row r="617" spans="1:36" x14ac:dyDescent="0.35">
      <c r="A617">
        <v>848</v>
      </c>
      <c r="B617">
        <v>1</v>
      </c>
      <c r="C617" s="6">
        <f t="shared" si="212"/>
        <v>0.18032599237692498</v>
      </c>
      <c r="D617" t="s">
        <v>13</v>
      </c>
      <c r="E617">
        <v>1</v>
      </c>
      <c r="F617">
        <v>26</v>
      </c>
      <c r="G617">
        <v>2366</v>
      </c>
      <c r="H617">
        <v>3</v>
      </c>
      <c r="I617">
        <v>3</v>
      </c>
      <c r="J617">
        <f t="shared" si="232"/>
        <v>0</v>
      </c>
      <c r="K617">
        <f t="shared" si="232"/>
        <v>1</v>
      </c>
      <c r="L617">
        <f t="shared" si="232"/>
        <v>0</v>
      </c>
      <c r="M617">
        <f t="shared" si="232"/>
        <v>0</v>
      </c>
      <c r="N617">
        <f t="shared" si="232"/>
        <v>0</v>
      </c>
      <c r="O617">
        <f t="shared" si="232"/>
        <v>0</v>
      </c>
      <c r="P617">
        <f t="shared" si="232"/>
        <v>0</v>
      </c>
      <c r="Q617">
        <f t="shared" si="232"/>
        <v>0</v>
      </c>
      <c r="R617">
        <f t="shared" si="232"/>
        <v>0</v>
      </c>
      <c r="U617">
        <f t="shared" si="213"/>
        <v>0.25557534364381856</v>
      </c>
      <c r="V617">
        <f t="shared" si="214"/>
        <v>1.9950234306164638E-3</v>
      </c>
      <c r="W617">
        <f t="shared" si="218"/>
        <v>-9.7250467173920468E-2</v>
      </c>
      <c r="X617">
        <f t="shared" si="219"/>
        <v>4.2397459516110717E-3</v>
      </c>
      <c r="Y617">
        <f t="shared" si="220"/>
        <v>-0.10306981459046738</v>
      </c>
      <c r="Z617">
        <f t="shared" si="221"/>
        <v>1.9614749789135643E-2</v>
      </c>
      <c r="AA617">
        <f t="shared" si="222"/>
        <v>0</v>
      </c>
      <c r="AB617">
        <f t="shared" si="223"/>
        <v>9.9221411326131048E-2</v>
      </c>
      <c r="AC617">
        <f t="shared" si="224"/>
        <v>0</v>
      </c>
      <c r="AD617">
        <f t="shared" si="225"/>
        <v>0</v>
      </c>
      <c r="AE617">
        <f t="shared" si="226"/>
        <v>0</v>
      </c>
      <c r="AF617">
        <f t="shared" si="227"/>
        <v>0</v>
      </c>
      <c r="AG617">
        <f t="shared" si="228"/>
        <v>0</v>
      </c>
      <c r="AH617">
        <f t="shared" si="229"/>
        <v>0</v>
      </c>
      <c r="AI617">
        <f t="shared" si="230"/>
        <v>0</v>
      </c>
      <c r="AJ617">
        <f t="shared" si="215"/>
        <v>0.18032599237692498</v>
      </c>
    </row>
    <row r="618" spans="1:36" x14ac:dyDescent="0.35">
      <c r="A618">
        <v>850</v>
      </c>
      <c r="B618">
        <v>0</v>
      </c>
      <c r="C618" s="6">
        <f t="shared" si="212"/>
        <v>0.13905127666063422</v>
      </c>
      <c r="D618" t="s">
        <v>13</v>
      </c>
      <c r="E618">
        <v>0</v>
      </c>
      <c r="F618">
        <v>27</v>
      </c>
      <c r="G618">
        <v>1706</v>
      </c>
      <c r="H618">
        <v>4</v>
      </c>
      <c r="I618">
        <v>3</v>
      </c>
      <c r="J618">
        <f t="shared" si="232"/>
        <v>0</v>
      </c>
      <c r="K618">
        <f t="shared" si="232"/>
        <v>1</v>
      </c>
      <c r="L618">
        <f t="shared" si="232"/>
        <v>0</v>
      </c>
      <c r="M618">
        <f t="shared" si="232"/>
        <v>0</v>
      </c>
      <c r="N618">
        <f t="shared" si="232"/>
        <v>0</v>
      </c>
      <c r="O618">
        <f t="shared" si="232"/>
        <v>0</v>
      </c>
      <c r="P618">
        <f t="shared" si="232"/>
        <v>0</v>
      </c>
      <c r="Q618">
        <f t="shared" si="232"/>
        <v>0</v>
      </c>
      <c r="R618">
        <f t="shared" si="232"/>
        <v>0</v>
      </c>
      <c r="U618">
        <f t="shared" si="213"/>
        <v>0.25557534364381856</v>
      </c>
      <c r="V618">
        <f t="shared" si="214"/>
        <v>0</v>
      </c>
      <c r="W618">
        <f t="shared" si="218"/>
        <v>-0.10099086975753278</v>
      </c>
      <c r="X618">
        <f t="shared" si="219"/>
        <v>3.0570611130382448E-3</v>
      </c>
      <c r="Y618">
        <f t="shared" si="220"/>
        <v>-0.13742641945395651</v>
      </c>
      <c r="Z618">
        <f t="shared" si="221"/>
        <v>1.9614749789135643E-2</v>
      </c>
      <c r="AA618">
        <f t="shared" si="222"/>
        <v>0</v>
      </c>
      <c r="AB618">
        <f t="shared" si="223"/>
        <v>9.9221411326131048E-2</v>
      </c>
      <c r="AC618">
        <f t="shared" si="224"/>
        <v>0</v>
      </c>
      <c r="AD618">
        <f t="shared" si="225"/>
        <v>0</v>
      </c>
      <c r="AE618">
        <f t="shared" si="226"/>
        <v>0</v>
      </c>
      <c r="AF618">
        <f t="shared" si="227"/>
        <v>0</v>
      </c>
      <c r="AG618">
        <f t="shared" si="228"/>
        <v>0</v>
      </c>
      <c r="AH618">
        <f t="shared" si="229"/>
        <v>0</v>
      </c>
      <c r="AI618">
        <f t="shared" si="230"/>
        <v>0</v>
      </c>
      <c r="AJ618">
        <f t="shared" si="215"/>
        <v>0.13905127666063422</v>
      </c>
    </row>
    <row r="619" spans="1:36" x14ac:dyDescent="0.35">
      <c r="A619">
        <v>851</v>
      </c>
      <c r="B619">
        <v>0</v>
      </c>
      <c r="C619" s="6">
        <f t="shared" si="212"/>
        <v>1.8561116047098408E-2</v>
      </c>
      <c r="D619" t="s">
        <v>20</v>
      </c>
      <c r="E619">
        <v>4</v>
      </c>
      <c r="F619">
        <v>51</v>
      </c>
      <c r="G619">
        <v>16307</v>
      </c>
      <c r="H619">
        <v>3</v>
      </c>
      <c r="I619">
        <v>3</v>
      </c>
      <c r="J619">
        <f t="shared" si="232"/>
        <v>0</v>
      </c>
      <c r="K619">
        <f t="shared" si="232"/>
        <v>0</v>
      </c>
      <c r="L619">
        <f t="shared" si="232"/>
        <v>0</v>
      </c>
      <c r="M619">
        <f t="shared" si="232"/>
        <v>0</v>
      </c>
      <c r="N619">
        <f t="shared" si="232"/>
        <v>0</v>
      </c>
      <c r="O619">
        <f t="shared" si="232"/>
        <v>1</v>
      </c>
      <c r="P619">
        <f t="shared" si="232"/>
        <v>0</v>
      </c>
      <c r="Q619">
        <f t="shared" si="232"/>
        <v>0</v>
      </c>
      <c r="R619">
        <f t="shared" si="232"/>
        <v>0</v>
      </c>
      <c r="U619">
        <f t="shared" si="213"/>
        <v>0.25557534364381856</v>
      </c>
      <c r="V619">
        <f t="shared" si="214"/>
        <v>7.9800937224658551E-3</v>
      </c>
      <c r="W619">
        <f t="shared" si="218"/>
        <v>-0.19076053176422861</v>
      </c>
      <c r="X619">
        <f t="shared" si="219"/>
        <v>2.9221275246374363E-2</v>
      </c>
      <c r="Y619">
        <f t="shared" si="220"/>
        <v>-0.10306981459046738</v>
      </c>
      <c r="Z619">
        <f t="shared" si="221"/>
        <v>1.9614749789135643E-2</v>
      </c>
      <c r="AA619">
        <f t="shared" si="222"/>
        <v>0</v>
      </c>
      <c r="AB619">
        <f t="shared" si="223"/>
        <v>0</v>
      </c>
      <c r="AC619">
        <f t="shared" si="224"/>
        <v>0</v>
      </c>
      <c r="AD619">
        <f t="shared" si="225"/>
        <v>0</v>
      </c>
      <c r="AE619">
        <f t="shared" si="226"/>
        <v>0</v>
      </c>
      <c r="AF619">
        <f t="shared" si="227"/>
        <v>0</v>
      </c>
      <c r="AG619">
        <f t="shared" si="228"/>
        <v>0</v>
      </c>
      <c r="AH619">
        <f t="shared" si="229"/>
        <v>0</v>
      </c>
      <c r="AI619">
        <f t="shared" si="230"/>
        <v>0</v>
      </c>
      <c r="AJ619">
        <f t="shared" si="215"/>
        <v>1.8561116047098408E-2</v>
      </c>
    </row>
    <row r="620" spans="1:36" x14ac:dyDescent="0.35">
      <c r="A620">
        <v>852</v>
      </c>
      <c r="B620">
        <v>0</v>
      </c>
      <c r="C620" s="6">
        <f t="shared" si="212"/>
        <v>7.4248235153457853E-2</v>
      </c>
      <c r="D620" t="s">
        <v>19</v>
      </c>
      <c r="E620">
        <v>2</v>
      </c>
      <c r="F620">
        <v>44</v>
      </c>
      <c r="G620">
        <v>5933</v>
      </c>
      <c r="H620">
        <v>2</v>
      </c>
      <c r="I620">
        <v>3</v>
      </c>
      <c r="J620">
        <f t="shared" si="232"/>
        <v>0</v>
      </c>
      <c r="K620">
        <f t="shared" si="232"/>
        <v>0</v>
      </c>
      <c r="L620">
        <f t="shared" si="232"/>
        <v>0</v>
      </c>
      <c r="M620">
        <f t="shared" si="232"/>
        <v>0</v>
      </c>
      <c r="N620">
        <f t="shared" si="232"/>
        <v>1</v>
      </c>
      <c r="O620">
        <f t="shared" si="232"/>
        <v>0</v>
      </c>
      <c r="P620">
        <f t="shared" si="232"/>
        <v>0</v>
      </c>
      <c r="Q620">
        <f t="shared" si="232"/>
        <v>0</v>
      </c>
      <c r="R620">
        <f t="shared" si="232"/>
        <v>0</v>
      </c>
      <c r="U620">
        <f t="shared" si="213"/>
        <v>0.25557534364381856</v>
      </c>
      <c r="V620">
        <f t="shared" si="214"/>
        <v>3.9900468612329276E-3</v>
      </c>
      <c r="W620">
        <f t="shared" si="218"/>
        <v>-0.16457771367894231</v>
      </c>
      <c r="X620">
        <f t="shared" si="219"/>
        <v>1.0631619920079664E-2</v>
      </c>
      <c r="Y620">
        <f t="shared" si="220"/>
        <v>-6.8713209726978253E-2</v>
      </c>
      <c r="Z620">
        <f t="shared" si="221"/>
        <v>1.9614749789135643E-2</v>
      </c>
      <c r="AA620">
        <f t="shared" si="222"/>
        <v>0</v>
      </c>
      <c r="AB620">
        <f t="shared" si="223"/>
        <v>0</v>
      </c>
      <c r="AC620">
        <f t="shared" si="224"/>
        <v>0</v>
      </c>
      <c r="AD620">
        <f t="shared" si="225"/>
        <v>0</v>
      </c>
      <c r="AE620">
        <f t="shared" si="226"/>
        <v>1.7727398345111601E-2</v>
      </c>
      <c r="AF620">
        <f t="shared" si="227"/>
        <v>0</v>
      </c>
      <c r="AG620">
        <f t="shared" si="228"/>
        <v>0</v>
      </c>
      <c r="AH620">
        <f t="shared" si="229"/>
        <v>0</v>
      </c>
      <c r="AI620">
        <f t="shared" si="230"/>
        <v>0</v>
      </c>
      <c r="AJ620">
        <f t="shared" si="215"/>
        <v>7.4248235153457853E-2</v>
      </c>
    </row>
    <row r="621" spans="1:36" x14ac:dyDescent="0.35">
      <c r="A621">
        <v>854</v>
      </c>
      <c r="B621">
        <v>0</v>
      </c>
      <c r="C621" s="6">
        <f t="shared" si="212"/>
        <v>0.25268046089206581</v>
      </c>
      <c r="D621" t="s">
        <v>13</v>
      </c>
      <c r="E621">
        <v>0</v>
      </c>
      <c r="F621">
        <v>25</v>
      </c>
      <c r="G621">
        <v>3424</v>
      </c>
      <c r="H621">
        <v>1</v>
      </c>
      <c r="I621">
        <v>3</v>
      </c>
      <c r="J621">
        <f t="shared" si="232"/>
        <v>0</v>
      </c>
      <c r="K621">
        <f t="shared" si="232"/>
        <v>1</v>
      </c>
      <c r="L621">
        <f t="shared" si="232"/>
        <v>0</v>
      </c>
      <c r="M621">
        <f t="shared" si="232"/>
        <v>0</v>
      </c>
      <c r="N621">
        <f t="shared" si="232"/>
        <v>0</v>
      </c>
      <c r="O621">
        <f t="shared" si="232"/>
        <v>0</v>
      </c>
      <c r="P621">
        <f t="shared" si="232"/>
        <v>0</v>
      </c>
      <c r="Q621">
        <f t="shared" si="232"/>
        <v>0</v>
      </c>
      <c r="R621">
        <f t="shared" si="232"/>
        <v>0</v>
      </c>
      <c r="U621">
        <f t="shared" si="213"/>
        <v>0.25557534364381856</v>
      </c>
      <c r="V621">
        <f t="shared" si="214"/>
        <v>0</v>
      </c>
      <c r="W621">
        <f t="shared" si="218"/>
        <v>-9.351006459030814E-2</v>
      </c>
      <c r="X621">
        <f t="shared" si="219"/>
        <v>6.1356255867778143E-3</v>
      </c>
      <c r="Y621">
        <f t="shared" si="220"/>
        <v>-3.4356604863489126E-2</v>
      </c>
      <c r="Z621">
        <f t="shared" si="221"/>
        <v>1.9614749789135643E-2</v>
      </c>
      <c r="AA621">
        <f t="shared" si="222"/>
        <v>0</v>
      </c>
      <c r="AB621">
        <f t="shared" si="223"/>
        <v>9.9221411326131048E-2</v>
      </c>
      <c r="AC621">
        <f t="shared" si="224"/>
        <v>0</v>
      </c>
      <c r="AD621">
        <f t="shared" si="225"/>
        <v>0</v>
      </c>
      <c r="AE621">
        <f t="shared" si="226"/>
        <v>0</v>
      </c>
      <c r="AF621">
        <f t="shared" si="227"/>
        <v>0</v>
      </c>
      <c r="AG621">
        <f t="shared" si="228"/>
        <v>0</v>
      </c>
      <c r="AH621">
        <f t="shared" si="229"/>
        <v>0</v>
      </c>
      <c r="AI621">
        <f t="shared" si="230"/>
        <v>0</v>
      </c>
      <c r="AJ621">
        <f t="shared" si="215"/>
        <v>0.25268046089206581</v>
      </c>
    </row>
    <row r="622" spans="1:36" x14ac:dyDescent="0.35">
      <c r="A622">
        <v>855</v>
      </c>
      <c r="B622">
        <v>0</v>
      </c>
      <c r="C622" s="6">
        <f t="shared" si="212"/>
        <v>0.24526247079219154</v>
      </c>
      <c r="D622" t="s">
        <v>10</v>
      </c>
      <c r="E622">
        <v>0</v>
      </c>
      <c r="F622">
        <v>33</v>
      </c>
      <c r="G622">
        <v>4037</v>
      </c>
      <c r="H622">
        <v>1</v>
      </c>
      <c r="I622">
        <v>4</v>
      </c>
      <c r="J622">
        <f t="shared" si="232"/>
        <v>1</v>
      </c>
      <c r="K622">
        <f t="shared" si="232"/>
        <v>0</v>
      </c>
      <c r="L622">
        <f t="shared" si="232"/>
        <v>0</v>
      </c>
      <c r="M622">
        <f t="shared" si="232"/>
        <v>0</v>
      </c>
      <c r="N622">
        <f t="shared" si="232"/>
        <v>0</v>
      </c>
      <c r="O622">
        <f t="shared" si="232"/>
        <v>0</v>
      </c>
      <c r="P622">
        <f t="shared" si="232"/>
        <v>0</v>
      </c>
      <c r="Q622">
        <f t="shared" si="232"/>
        <v>0</v>
      </c>
      <c r="R622">
        <f t="shared" si="232"/>
        <v>0</v>
      </c>
      <c r="U622">
        <f t="shared" si="213"/>
        <v>0.25557534364381856</v>
      </c>
      <c r="V622">
        <f t="shared" si="214"/>
        <v>0</v>
      </c>
      <c r="W622">
        <f t="shared" si="218"/>
        <v>-0.12343328525920674</v>
      </c>
      <c r="X622">
        <f t="shared" si="219"/>
        <v>7.2340889292704545E-3</v>
      </c>
      <c r="Y622">
        <f t="shared" si="220"/>
        <v>-3.4356604863489126E-2</v>
      </c>
      <c r="Z622">
        <f t="shared" si="221"/>
        <v>2.6152999718847523E-2</v>
      </c>
      <c r="AA622">
        <f t="shared" si="222"/>
        <v>0.11408992862295086</v>
      </c>
      <c r="AB622">
        <f t="shared" si="223"/>
        <v>0</v>
      </c>
      <c r="AC622">
        <f t="shared" si="224"/>
        <v>0</v>
      </c>
      <c r="AD622">
        <f t="shared" si="225"/>
        <v>0</v>
      </c>
      <c r="AE622">
        <f t="shared" si="226"/>
        <v>0</v>
      </c>
      <c r="AF622">
        <f t="shared" si="227"/>
        <v>0</v>
      </c>
      <c r="AG622">
        <f t="shared" si="228"/>
        <v>0</v>
      </c>
      <c r="AH622">
        <f t="shared" si="229"/>
        <v>0</v>
      </c>
      <c r="AI622">
        <f t="shared" si="230"/>
        <v>0</v>
      </c>
      <c r="AJ622">
        <f t="shared" si="215"/>
        <v>0.24526247079219154</v>
      </c>
    </row>
    <row r="623" spans="1:36" x14ac:dyDescent="0.35">
      <c r="A623">
        <v>856</v>
      </c>
      <c r="B623">
        <v>0</v>
      </c>
      <c r="C623" s="6">
        <f t="shared" si="212"/>
        <v>0.21572142456933857</v>
      </c>
      <c r="D623" t="s">
        <v>13</v>
      </c>
      <c r="E623">
        <v>1</v>
      </c>
      <c r="F623">
        <v>35</v>
      </c>
      <c r="G623">
        <v>2559</v>
      </c>
      <c r="H623">
        <v>1</v>
      </c>
      <c r="I623">
        <v>3</v>
      </c>
      <c r="J623">
        <f t="shared" ref="J623:R632" si="233">IF($D623=J$1,1,0)</f>
        <v>0</v>
      </c>
      <c r="K623">
        <f t="shared" si="233"/>
        <v>1</v>
      </c>
      <c r="L623">
        <f t="shared" si="233"/>
        <v>0</v>
      </c>
      <c r="M623">
        <f t="shared" si="233"/>
        <v>0</v>
      </c>
      <c r="N623">
        <f t="shared" si="233"/>
        <v>0</v>
      </c>
      <c r="O623">
        <f t="shared" si="233"/>
        <v>0</v>
      </c>
      <c r="P623">
        <f t="shared" si="233"/>
        <v>0</v>
      </c>
      <c r="Q623">
        <f t="shared" si="233"/>
        <v>0</v>
      </c>
      <c r="R623">
        <f t="shared" si="233"/>
        <v>0</v>
      </c>
      <c r="U623">
        <f t="shared" si="213"/>
        <v>0.25557534364381856</v>
      </c>
      <c r="V623">
        <f t="shared" si="214"/>
        <v>1.9950234306164638E-3</v>
      </c>
      <c r="W623">
        <f t="shared" si="218"/>
        <v>-0.1309140904264314</v>
      </c>
      <c r="X623">
        <f t="shared" si="219"/>
        <v>4.5855916695573679E-3</v>
      </c>
      <c r="Y623">
        <f t="shared" si="220"/>
        <v>-3.4356604863489126E-2</v>
      </c>
      <c r="Z623">
        <f t="shared" si="221"/>
        <v>1.9614749789135643E-2</v>
      </c>
      <c r="AA623">
        <f t="shared" si="222"/>
        <v>0</v>
      </c>
      <c r="AB623">
        <f t="shared" si="223"/>
        <v>9.9221411326131048E-2</v>
      </c>
      <c r="AC623">
        <f t="shared" si="224"/>
        <v>0</v>
      </c>
      <c r="AD623">
        <f t="shared" si="225"/>
        <v>0</v>
      </c>
      <c r="AE623">
        <f t="shared" si="226"/>
        <v>0</v>
      </c>
      <c r="AF623">
        <f t="shared" si="227"/>
        <v>0</v>
      </c>
      <c r="AG623">
        <f t="shared" si="228"/>
        <v>0</v>
      </c>
      <c r="AH623">
        <f t="shared" si="229"/>
        <v>0</v>
      </c>
      <c r="AI623">
        <f t="shared" si="230"/>
        <v>0</v>
      </c>
      <c r="AJ623">
        <f t="shared" si="215"/>
        <v>0.21572142456933857</v>
      </c>
    </row>
    <row r="624" spans="1:36" x14ac:dyDescent="0.35">
      <c r="A624">
        <v>857</v>
      </c>
      <c r="B624">
        <v>0</v>
      </c>
      <c r="C624" s="6">
        <f t="shared" si="212"/>
        <v>0.13629106495677989</v>
      </c>
      <c r="D624" t="s">
        <v>10</v>
      </c>
      <c r="E624">
        <v>4</v>
      </c>
      <c r="F624">
        <v>36</v>
      </c>
      <c r="G624">
        <v>6201</v>
      </c>
      <c r="H624">
        <v>4</v>
      </c>
      <c r="I624">
        <v>3</v>
      </c>
      <c r="J624">
        <f t="shared" si="233"/>
        <v>1</v>
      </c>
      <c r="K624">
        <f t="shared" si="233"/>
        <v>0</v>
      </c>
      <c r="L624">
        <f t="shared" si="233"/>
        <v>0</v>
      </c>
      <c r="M624">
        <f t="shared" si="233"/>
        <v>0</v>
      </c>
      <c r="N624">
        <f t="shared" si="233"/>
        <v>0</v>
      </c>
      <c r="O624">
        <f t="shared" si="233"/>
        <v>0</v>
      </c>
      <c r="P624">
        <f t="shared" si="233"/>
        <v>0</v>
      </c>
      <c r="Q624">
        <f t="shared" si="233"/>
        <v>0</v>
      </c>
      <c r="R624">
        <f t="shared" si="233"/>
        <v>0</v>
      </c>
      <c r="U624">
        <f t="shared" si="213"/>
        <v>0.25557534364381856</v>
      </c>
      <c r="V624">
        <f t="shared" si="214"/>
        <v>7.9800937224658551E-3</v>
      </c>
      <c r="W624">
        <f t="shared" si="218"/>
        <v>-0.13465449301004373</v>
      </c>
      <c r="X624">
        <f t="shared" si="219"/>
        <v>1.1111861642409236E-2</v>
      </c>
      <c r="Y624">
        <f t="shared" si="220"/>
        <v>-0.13742641945395651</v>
      </c>
      <c r="Z624">
        <f t="shared" si="221"/>
        <v>1.9614749789135643E-2</v>
      </c>
      <c r="AA624">
        <f t="shared" si="222"/>
        <v>0.11408992862295086</v>
      </c>
      <c r="AB624">
        <f t="shared" si="223"/>
        <v>0</v>
      </c>
      <c r="AC624">
        <f t="shared" si="224"/>
        <v>0</v>
      </c>
      <c r="AD624">
        <f t="shared" si="225"/>
        <v>0</v>
      </c>
      <c r="AE624">
        <f t="shared" si="226"/>
        <v>0</v>
      </c>
      <c r="AF624">
        <f t="shared" si="227"/>
        <v>0</v>
      </c>
      <c r="AG624">
        <f t="shared" si="228"/>
        <v>0</v>
      </c>
      <c r="AH624">
        <f t="shared" si="229"/>
        <v>0</v>
      </c>
      <c r="AI624">
        <f t="shared" si="230"/>
        <v>0</v>
      </c>
      <c r="AJ624">
        <f t="shared" si="215"/>
        <v>0.13629106495677989</v>
      </c>
    </row>
    <row r="625" spans="1:36" x14ac:dyDescent="0.35">
      <c r="A625">
        <v>859</v>
      </c>
      <c r="B625">
        <v>0</v>
      </c>
      <c r="C625" s="6">
        <f t="shared" si="212"/>
        <v>0.14005066135701499</v>
      </c>
      <c r="D625" t="s">
        <v>10</v>
      </c>
      <c r="E625">
        <v>0</v>
      </c>
      <c r="F625">
        <v>32</v>
      </c>
      <c r="G625">
        <v>4403</v>
      </c>
      <c r="H625">
        <v>4</v>
      </c>
      <c r="I625">
        <v>3</v>
      </c>
      <c r="J625">
        <f t="shared" si="233"/>
        <v>1</v>
      </c>
      <c r="K625">
        <f t="shared" si="233"/>
        <v>0</v>
      </c>
      <c r="L625">
        <f t="shared" si="233"/>
        <v>0</v>
      </c>
      <c r="M625">
        <f t="shared" si="233"/>
        <v>0</v>
      </c>
      <c r="N625">
        <f t="shared" si="233"/>
        <v>0</v>
      </c>
      <c r="O625">
        <f t="shared" si="233"/>
        <v>0</v>
      </c>
      <c r="P625">
        <f t="shared" si="233"/>
        <v>0</v>
      </c>
      <c r="Q625">
        <f t="shared" si="233"/>
        <v>0</v>
      </c>
      <c r="R625">
        <f t="shared" si="233"/>
        <v>0</v>
      </c>
      <c r="U625">
        <f t="shared" si="213"/>
        <v>0.25557534364381856</v>
      </c>
      <c r="V625">
        <f t="shared" si="214"/>
        <v>0</v>
      </c>
      <c r="W625">
        <f t="shared" si="218"/>
        <v>-0.11969288267559441</v>
      </c>
      <c r="X625">
        <f t="shared" si="219"/>
        <v>7.8899414306608396E-3</v>
      </c>
      <c r="Y625">
        <f t="shared" si="220"/>
        <v>-0.13742641945395651</v>
      </c>
      <c r="Z625">
        <f t="shared" si="221"/>
        <v>1.9614749789135643E-2</v>
      </c>
      <c r="AA625">
        <f t="shared" si="222"/>
        <v>0.11408992862295086</v>
      </c>
      <c r="AB625">
        <f t="shared" si="223"/>
        <v>0</v>
      </c>
      <c r="AC625">
        <f t="shared" si="224"/>
        <v>0</v>
      </c>
      <c r="AD625">
        <f t="shared" si="225"/>
        <v>0</v>
      </c>
      <c r="AE625">
        <f t="shared" si="226"/>
        <v>0</v>
      </c>
      <c r="AF625">
        <f t="shared" si="227"/>
        <v>0</v>
      </c>
      <c r="AG625">
        <f t="shared" si="228"/>
        <v>0</v>
      </c>
      <c r="AH625">
        <f t="shared" si="229"/>
        <v>0</v>
      </c>
      <c r="AI625">
        <f t="shared" si="230"/>
        <v>0</v>
      </c>
      <c r="AJ625">
        <f t="shared" si="215"/>
        <v>0.14005066135701499</v>
      </c>
    </row>
    <row r="626" spans="1:36" x14ac:dyDescent="0.35">
      <c r="A626">
        <v>861</v>
      </c>
      <c r="B626">
        <v>0</v>
      </c>
      <c r="C626" s="6">
        <f t="shared" si="212"/>
        <v>0.131512519429899</v>
      </c>
      <c r="D626" t="s">
        <v>13</v>
      </c>
      <c r="E626">
        <v>0</v>
      </c>
      <c r="F626">
        <v>30</v>
      </c>
      <c r="G626">
        <v>3761</v>
      </c>
      <c r="H626">
        <v>4</v>
      </c>
      <c r="I626">
        <v>3</v>
      </c>
      <c r="J626">
        <f t="shared" si="233"/>
        <v>0</v>
      </c>
      <c r="K626">
        <f t="shared" si="233"/>
        <v>1</v>
      </c>
      <c r="L626">
        <f t="shared" si="233"/>
        <v>0</v>
      </c>
      <c r="M626">
        <f t="shared" si="233"/>
        <v>0</v>
      </c>
      <c r="N626">
        <f t="shared" si="233"/>
        <v>0</v>
      </c>
      <c r="O626">
        <f t="shared" si="233"/>
        <v>0</v>
      </c>
      <c r="P626">
        <f t="shared" si="233"/>
        <v>0</v>
      </c>
      <c r="Q626">
        <f t="shared" si="233"/>
        <v>0</v>
      </c>
      <c r="R626">
        <f t="shared" si="233"/>
        <v>0</v>
      </c>
      <c r="U626">
        <f t="shared" si="213"/>
        <v>0.25557534364381856</v>
      </c>
      <c r="V626">
        <f t="shared" si="214"/>
        <v>0</v>
      </c>
      <c r="W626">
        <f t="shared" si="218"/>
        <v>-0.11221207750836976</v>
      </c>
      <c r="X626">
        <f t="shared" si="219"/>
        <v>6.7395116331399997E-3</v>
      </c>
      <c r="Y626">
        <f t="shared" si="220"/>
        <v>-0.13742641945395651</v>
      </c>
      <c r="Z626">
        <f t="shared" si="221"/>
        <v>1.9614749789135643E-2</v>
      </c>
      <c r="AA626">
        <f t="shared" si="222"/>
        <v>0</v>
      </c>
      <c r="AB626">
        <f t="shared" si="223"/>
        <v>9.9221411326131048E-2</v>
      </c>
      <c r="AC626">
        <f t="shared" si="224"/>
        <v>0</v>
      </c>
      <c r="AD626">
        <f t="shared" si="225"/>
        <v>0</v>
      </c>
      <c r="AE626">
        <f t="shared" si="226"/>
        <v>0</v>
      </c>
      <c r="AF626">
        <f t="shared" si="227"/>
        <v>0</v>
      </c>
      <c r="AG626">
        <f t="shared" si="228"/>
        <v>0</v>
      </c>
      <c r="AH626">
        <f t="shared" si="229"/>
        <v>0</v>
      </c>
      <c r="AI626">
        <f t="shared" si="230"/>
        <v>0</v>
      </c>
      <c r="AJ626">
        <f t="shared" si="215"/>
        <v>0.131512519429899</v>
      </c>
    </row>
    <row r="627" spans="1:36" x14ac:dyDescent="0.35">
      <c r="A627">
        <v>862</v>
      </c>
      <c r="B627">
        <v>0</v>
      </c>
      <c r="C627" s="6">
        <f t="shared" si="212"/>
        <v>7.3205411162851827E-2</v>
      </c>
      <c r="D627" t="s">
        <v>10</v>
      </c>
      <c r="E627">
        <v>0</v>
      </c>
      <c r="F627">
        <v>53</v>
      </c>
      <c r="G627">
        <v>10934</v>
      </c>
      <c r="H627">
        <v>4</v>
      </c>
      <c r="I627">
        <v>3</v>
      </c>
      <c r="J627">
        <f t="shared" si="233"/>
        <v>1</v>
      </c>
      <c r="K627">
        <f t="shared" si="233"/>
        <v>0</v>
      </c>
      <c r="L627">
        <f t="shared" si="233"/>
        <v>0</v>
      </c>
      <c r="M627">
        <f t="shared" si="233"/>
        <v>0</v>
      </c>
      <c r="N627">
        <f t="shared" si="233"/>
        <v>0</v>
      </c>
      <c r="O627">
        <f t="shared" si="233"/>
        <v>0</v>
      </c>
      <c r="P627">
        <f t="shared" si="233"/>
        <v>0</v>
      </c>
      <c r="Q627">
        <f t="shared" si="233"/>
        <v>0</v>
      </c>
      <c r="R627">
        <f t="shared" si="233"/>
        <v>0</v>
      </c>
      <c r="U627">
        <f t="shared" si="213"/>
        <v>0.25557534364381856</v>
      </c>
      <c r="V627">
        <f t="shared" si="214"/>
        <v>0</v>
      </c>
      <c r="W627">
        <f t="shared" si="218"/>
        <v>-0.19824133693145324</v>
      </c>
      <c r="X627">
        <f t="shared" si="219"/>
        <v>1.9593145492356488E-2</v>
      </c>
      <c r="Y627">
        <f t="shared" si="220"/>
        <v>-0.13742641945395651</v>
      </c>
      <c r="Z627">
        <f t="shared" si="221"/>
        <v>1.9614749789135643E-2</v>
      </c>
      <c r="AA627">
        <f t="shared" si="222"/>
        <v>0.11408992862295086</v>
      </c>
      <c r="AB627">
        <f t="shared" si="223"/>
        <v>0</v>
      </c>
      <c r="AC627">
        <f t="shared" si="224"/>
        <v>0</v>
      </c>
      <c r="AD627">
        <f t="shared" si="225"/>
        <v>0</v>
      </c>
      <c r="AE627">
        <f t="shared" si="226"/>
        <v>0</v>
      </c>
      <c r="AF627">
        <f t="shared" si="227"/>
        <v>0</v>
      </c>
      <c r="AG627">
        <f t="shared" si="228"/>
        <v>0</v>
      </c>
      <c r="AH627">
        <f t="shared" si="229"/>
        <v>0</v>
      </c>
      <c r="AI627">
        <f t="shared" si="230"/>
        <v>0</v>
      </c>
      <c r="AJ627">
        <f t="shared" si="215"/>
        <v>7.3205411162851827E-2</v>
      </c>
    </row>
    <row r="628" spans="1:36" x14ac:dyDescent="0.35">
      <c r="A628">
        <v>864</v>
      </c>
      <c r="B628">
        <v>0</v>
      </c>
      <c r="C628" s="6">
        <f t="shared" si="212"/>
        <v>0.20588843963877373</v>
      </c>
      <c r="D628" t="s">
        <v>10</v>
      </c>
      <c r="E628">
        <v>0</v>
      </c>
      <c r="F628">
        <v>45</v>
      </c>
      <c r="G628">
        <v>10761</v>
      </c>
      <c r="H628">
        <v>1</v>
      </c>
      <c r="I628">
        <v>3</v>
      </c>
      <c r="J628">
        <f t="shared" si="233"/>
        <v>1</v>
      </c>
      <c r="K628">
        <f t="shared" si="233"/>
        <v>0</v>
      </c>
      <c r="L628">
        <f t="shared" si="233"/>
        <v>0</v>
      </c>
      <c r="M628">
        <f t="shared" si="233"/>
        <v>0</v>
      </c>
      <c r="N628">
        <f t="shared" si="233"/>
        <v>0</v>
      </c>
      <c r="O628">
        <f t="shared" si="233"/>
        <v>0</v>
      </c>
      <c r="P628">
        <f t="shared" si="233"/>
        <v>0</v>
      </c>
      <c r="Q628">
        <f t="shared" si="233"/>
        <v>0</v>
      </c>
      <c r="R628">
        <f t="shared" si="233"/>
        <v>0</v>
      </c>
      <c r="U628">
        <f t="shared" si="213"/>
        <v>0.25557534364381856</v>
      </c>
      <c r="V628">
        <f t="shared" si="214"/>
        <v>0</v>
      </c>
      <c r="W628">
        <f t="shared" si="218"/>
        <v>-0.16831811626255463</v>
      </c>
      <c r="X628">
        <f t="shared" si="219"/>
        <v>1.9283138708912399E-2</v>
      </c>
      <c r="Y628">
        <f t="shared" si="220"/>
        <v>-3.4356604863489126E-2</v>
      </c>
      <c r="Z628">
        <f t="shared" si="221"/>
        <v>1.9614749789135643E-2</v>
      </c>
      <c r="AA628">
        <f t="shared" si="222"/>
        <v>0.11408992862295086</v>
      </c>
      <c r="AB628">
        <f t="shared" si="223"/>
        <v>0</v>
      </c>
      <c r="AC628">
        <f t="shared" si="224"/>
        <v>0</v>
      </c>
      <c r="AD628">
        <f t="shared" si="225"/>
        <v>0</v>
      </c>
      <c r="AE628">
        <f t="shared" si="226"/>
        <v>0</v>
      </c>
      <c r="AF628">
        <f t="shared" si="227"/>
        <v>0</v>
      </c>
      <c r="AG628">
        <f t="shared" si="228"/>
        <v>0</v>
      </c>
      <c r="AH628">
        <f t="shared" si="229"/>
        <v>0</v>
      </c>
      <c r="AI628">
        <f t="shared" si="230"/>
        <v>0</v>
      </c>
      <c r="AJ628">
        <f t="shared" si="215"/>
        <v>0.20588843963877373</v>
      </c>
    </row>
    <row r="629" spans="1:36" x14ac:dyDescent="0.35">
      <c r="A629">
        <v>865</v>
      </c>
      <c r="B629">
        <v>0</v>
      </c>
      <c r="C629" s="6">
        <f t="shared" si="212"/>
        <v>0.16291715522608596</v>
      </c>
      <c r="D629" t="s">
        <v>13</v>
      </c>
      <c r="E629">
        <v>1</v>
      </c>
      <c r="F629">
        <v>32</v>
      </c>
      <c r="G629">
        <v>5175</v>
      </c>
      <c r="H629">
        <v>3</v>
      </c>
      <c r="I629">
        <v>3</v>
      </c>
      <c r="J629">
        <f t="shared" si="233"/>
        <v>0</v>
      </c>
      <c r="K629">
        <f t="shared" si="233"/>
        <v>1</v>
      </c>
      <c r="L629">
        <f t="shared" si="233"/>
        <v>0</v>
      </c>
      <c r="M629">
        <f t="shared" si="233"/>
        <v>0</v>
      </c>
      <c r="N629">
        <f t="shared" si="233"/>
        <v>0</v>
      </c>
      <c r="O629">
        <f t="shared" si="233"/>
        <v>0</v>
      </c>
      <c r="P629">
        <f t="shared" si="233"/>
        <v>0</v>
      </c>
      <c r="Q629">
        <f t="shared" si="233"/>
        <v>0</v>
      </c>
      <c r="R629">
        <f t="shared" si="233"/>
        <v>0</v>
      </c>
      <c r="U629">
        <f t="shared" si="213"/>
        <v>0.25557534364381856</v>
      </c>
      <c r="V629">
        <f t="shared" si="214"/>
        <v>1.9950234306164638E-3</v>
      </c>
      <c r="W629">
        <f t="shared" si="218"/>
        <v>-0.11969288267559441</v>
      </c>
      <c r="X629">
        <f t="shared" si="219"/>
        <v>9.2733243024460243E-3</v>
      </c>
      <c r="Y629">
        <f t="shared" si="220"/>
        <v>-0.10306981459046738</v>
      </c>
      <c r="Z629">
        <f t="shared" si="221"/>
        <v>1.9614749789135643E-2</v>
      </c>
      <c r="AA629">
        <f t="shared" si="222"/>
        <v>0</v>
      </c>
      <c r="AB629">
        <f t="shared" si="223"/>
        <v>9.9221411326131048E-2</v>
      </c>
      <c r="AC629">
        <f t="shared" si="224"/>
        <v>0</v>
      </c>
      <c r="AD629">
        <f t="shared" si="225"/>
        <v>0</v>
      </c>
      <c r="AE629">
        <f t="shared" si="226"/>
        <v>0</v>
      </c>
      <c r="AF629">
        <f t="shared" si="227"/>
        <v>0</v>
      </c>
      <c r="AG629">
        <f t="shared" si="228"/>
        <v>0</v>
      </c>
      <c r="AH629">
        <f t="shared" si="229"/>
        <v>0</v>
      </c>
      <c r="AI629">
        <f t="shared" si="230"/>
        <v>0</v>
      </c>
      <c r="AJ629">
        <f t="shared" si="215"/>
        <v>0.16291715522608596</v>
      </c>
    </row>
    <row r="630" spans="1:36" x14ac:dyDescent="0.35">
      <c r="A630">
        <v>867</v>
      </c>
      <c r="B630">
        <v>0</v>
      </c>
      <c r="C630" s="6">
        <f t="shared" si="212"/>
        <v>-1.4747044234800062E-2</v>
      </c>
      <c r="D630" t="s">
        <v>18</v>
      </c>
      <c r="E630">
        <v>0</v>
      </c>
      <c r="F630">
        <v>52</v>
      </c>
      <c r="G630">
        <v>13826</v>
      </c>
      <c r="H630">
        <v>4</v>
      </c>
      <c r="I630">
        <v>4</v>
      </c>
      <c r="J630">
        <f t="shared" si="233"/>
        <v>0</v>
      </c>
      <c r="K630">
        <f t="shared" si="233"/>
        <v>0</v>
      </c>
      <c r="L630">
        <f t="shared" si="233"/>
        <v>0</v>
      </c>
      <c r="M630">
        <f t="shared" si="233"/>
        <v>1</v>
      </c>
      <c r="N630">
        <f t="shared" si="233"/>
        <v>0</v>
      </c>
      <c r="O630">
        <f t="shared" si="233"/>
        <v>0</v>
      </c>
      <c r="P630">
        <f t="shared" si="233"/>
        <v>0</v>
      </c>
      <c r="Q630">
        <f t="shared" si="233"/>
        <v>0</v>
      </c>
      <c r="R630">
        <f t="shared" si="233"/>
        <v>0</v>
      </c>
      <c r="U630">
        <f t="shared" si="213"/>
        <v>0.25557534364381856</v>
      </c>
      <c r="V630">
        <f t="shared" si="214"/>
        <v>0</v>
      </c>
      <c r="W630">
        <f t="shared" si="218"/>
        <v>-0.19450093434784094</v>
      </c>
      <c r="X630">
        <f t="shared" si="219"/>
        <v>2.4775455421375599E-2</v>
      </c>
      <c r="Y630">
        <f t="shared" si="220"/>
        <v>-0.13742641945395651</v>
      </c>
      <c r="Z630">
        <f t="shared" si="221"/>
        <v>2.6152999718847523E-2</v>
      </c>
      <c r="AA630">
        <f t="shared" si="222"/>
        <v>0</v>
      </c>
      <c r="AB630">
        <f t="shared" si="223"/>
        <v>0</v>
      </c>
      <c r="AC630">
        <f t="shared" si="224"/>
        <v>0</v>
      </c>
      <c r="AD630">
        <f t="shared" si="225"/>
        <v>1.067651078295569E-2</v>
      </c>
      <c r="AE630">
        <f t="shared" si="226"/>
        <v>0</v>
      </c>
      <c r="AF630">
        <f t="shared" si="227"/>
        <v>0</v>
      </c>
      <c r="AG630">
        <f t="shared" si="228"/>
        <v>0</v>
      </c>
      <c r="AH630">
        <f t="shared" si="229"/>
        <v>0</v>
      </c>
      <c r="AI630">
        <f t="shared" si="230"/>
        <v>0</v>
      </c>
      <c r="AJ630">
        <f t="shared" si="215"/>
        <v>-1.4747044234800062E-2</v>
      </c>
    </row>
    <row r="631" spans="1:36" x14ac:dyDescent="0.35">
      <c r="A631">
        <v>868</v>
      </c>
      <c r="B631">
        <v>0</v>
      </c>
      <c r="C631" s="6">
        <f t="shared" si="212"/>
        <v>0.15916550242863059</v>
      </c>
      <c r="D631" t="s">
        <v>10</v>
      </c>
      <c r="E631">
        <v>0</v>
      </c>
      <c r="F631">
        <v>37</v>
      </c>
      <c r="G631">
        <v>6334</v>
      </c>
      <c r="H631">
        <v>3</v>
      </c>
      <c r="I631">
        <v>3</v>
      </c>
      <c r="J631">
        <f t="shared" si="233"/>
        <v>1</v>
      </c>
      <c r="K631">
        <f t="shared" si="233"/>
        <v>0</v>
      </c>
      <c r="L631">
        <f t="shared" si="233"/>
        <v>0</v>
      </c>
      <c r="M631">
        <f t="shared" si="233"/>
        <v>0</v>
      </c>
      <c r="N631">
        <f t="shared" si="233"/>
        <v>0</v>
      </c>
      <c r="O631">
        <f t="shared" si="233"/>
        <v>0</v>
      </c>
      <c r="P631">
        <f t="shared" si="233"/>
        <v>0</v>
      </c>
      <c r="Q631">
        <f t="shared" si="233"/>
        <v>0</v>
      </c>
      <c r="R631">
        <f t="shared" si="233"/>
        <v>0</v>
      </c>
      <c r="U631">
        <f t="shared" si="213"/>
        <v>0.25557534364381856</v>
      </c>
      <c r="V631">
        <f t="shared" si="214"/>
        <v>0</v>
      </c>
      <c r="W631">
        <f t="shared" si="218"/>
        <v>-0.13839489559365603</v>
      </c>
      <c r="X631">
        <f t="shared" si="219"/>
        <v>1.1350190556848912E-2</v>
      </c>
      <c r="Y631">
        <f t="shared" si="220"/>
        <v>-0.10306981459046738</v>
      </c>
      <c r="Z631">
        <f t="shared" si="221"/>
        <v>1.9614749789135643E-2</v>
      </c>
      <c r="AA631">
        <f t="shared" si="222"/>
        <v>0.11408992862295086</v>
      </c>
      <c r="AB631">
        <f t="shared" si="223"/>
        <v>0</v>
      </c>
      <c r="AC631">
        <f t="shared" si="224"/>
        <v>0</v>
      </c>
      <c r="AD631">
        <f t="shared" si="225"/>
        <v>0</v>
      </c>
      <c r="AE631">
        <f t="shared" si="226"/>
        <v>0</v>
      </c>
      <c r="AF631">
        <f t="shared" si="227"/>
        <v>0</v>
      </c>
      <c r="AG631">
        <f t="shared" si="228"/>
        <v>0</v>
      </c>
      <c r="AH631">
        <f t="shared" si="229"/>
        <v>0</v>
      </c>
      <c r="AI631">
        <f t="shared" si="230"/>
        <v>0</v>
      </c>
      <c r="AJ631">
        <f t="shared" si="215"/>
        <v>0.15916550242863059</v>
      </c>
    </row>
    <row r="632" spans="1:36" x14ac:dyDescent="0.35">
      <c r="A632">
        <v>869</v>
      </c>
      <c r="B632">
        <v>0</v>
      </c>
      <c r="C632" s="6">
        <f t="shared" si="212"/>
        <v>0.20711197121192049</v>
      </c>
      <c r="D632" t="s">
        <v>24</v>
      </c>
      <c r="E632">
        <v>0</v>
      </c>
      <c r="F632">
        <v>28</v>
      </c>
      <c r="G632">
        <v>4936</v>
      </c>
      <c r="H632">
        <v>4</v>
      </c>
      <c r="I632">
        <v>3</v>
      </c>
      <c r="J632">
        <f t="shared" si="233"/>
        <v>0</v>
      </c>
      <c r="K632">
        <f t="shared" si="233"/>
        <v>0</v>
      </c>
      <c r="L632">
        <f t="shared" si="233"/>
        <v>0</v>
      </c>
      <c r="M632">
        <f t="shared" si="233"/>
        <v>0</v>
      </c>
      <c r="N632">
        <f t="shared" si="233"/>
        <v>0</v>
      </c>
      <c r="O632">
        <f t="shared" si="233"/>
        <v>0</v>
      </c>
      <c r="P632">
        <f t="shared" si="233"/>
        <v>0</v>
      </c>
      <c r="Q632">
        <f t="shared" si="233"/>
        <v>0</v>
      </c>
      <c r="R632">
        <f t="shared" si="233"/>
        <v>1</v>
      </c>
      <c r="U632">
        <f t="shared" si="213"/>
        <v>0.25557534364381856</v>
      </c>
      <c r="V632">
        <f t="shared" si="214"/>
        <v>0</v>
      </c>
      <c r="W632">
        <f t="shared" si="218"/>
        <v>-0.10473127234114511</v>
      </c>
      <c r="X632">
        <f t="shared" si="219"/>
        <v>8.8450490351446517E-3</v>
      </c>
      <c r="Y632">
        <f t="shared" si="220"/>
        <v>-0.13742641945395651</v>
      </c>
      <c r="Z632">
        <f t="shared" si="221"/>
        <v>1.9614749789135643E-2</v>
      </c>
      <c r="AA632">
        <f t="shared" si="222"/>
        <v>0</v>
      </c>
      <c r="AB632">
        <f t="shared" si="223"/>
        <v>0</v>
      </c>
      <c r="AC632">
        <f t="shared" si="224"/>
        <v>0</v>
      </c>
      <c r="AD632">
        <f t="shared" si="225"/>
        <v>0</v>
      </c>
      <c r="AE632">
        <f t="shared" si="226"/>
        <v>0</v>
      </c>
      <c r="AF632">
        <f t="shared" si="227"/>
        <v>0</v>
      </c>
      <c r="AG632">
        <f t="shared" si="228"/>
        <v>0</v>
      </c>
      <c r="AH632">
        <f t="shared" si="229"/>
        <v>0</v>
      </c>
      <c r="AI632">
        <f t="shared" si="230"/>
        <v>0.16523452053892324</v>
      </c>
      <c r="AJ632">
        <f t="shared" si="215"/>
        <v>0.20711197121192049</v>
      </c>
    </row>
    <row r="633" spans="1:36" x14ac:dyDescent="0.35">
      <c r="A633">
        <v>872</v>
      </c>
      <c r="B633">
        <v>0</v>
      </c>
      <c r="C633" s="6">
        <f t="shared" si="212"/>
        <v>8.5236170325828933E-2</v>
      </c>
      <c r="D633" t="s">
        <v>18</v>
      </c>
      <c r="E633">
        <v>2</v>
      </c>
      <c r="F633">
        <v>22</v>
      </c>
      <c r="G633">
        <v>4775</v>
      </c>
      <c r="H633">
        <v>4</v>
      </c>
      <c r="I633">
        <v>4</v>
      </c>
      <c r="J633">
        <f t="shared" ref="J633:R642" si="234">IF($D633=J$1,1,0)</f>
        <v>0</v>
      </c>
      <c r="K633">
        <f t="shared" si="234"/>
        <v>0</v>
      </c>
      <c r="L633">
        <f t="shared" si="234"/>
        <v>0</v>
      </c>
      <c r="M633">
        <f t="shared" si="234"/>
        <v>1</v>
      </c>
      <c r="N633">
        <f t="shared" si="234"/>
        <v>0</v>
      </c>
      <c r="O633">
        <f t="shared" si="234"/>
        <v>0</v>
      </c>
      <c r="P633">
        <f t="shared" si="234"/>
        <v>0</v>
      </c>
      <c r="Q633">
        <f t="shared" si="234"/>
        <v>0</v>
      </c>
      <c r="R633">
        <f t="shared" si="234"/>
        <v>0</v>
      </c>
      <c r="U633">
        <f t="shared" si="213"/>
        <v>0.25557534364381856</v>
      </c>
      <c r="V633">
        <f t="shared" si="214"/>
        <v>3.9900468612329276E-3</v>
      </c>
      <c r="W633">
        <f t="shared" si="218"/>
        <v>-8.2288856839471153E-2</v>
      </c>
      <c r="X633">
        <f t="shared" si="219"/>
        <v>8.5565456124018866E-3</v>
      </c>
      <c r="Y633">
        <f t="shared" si="220"/>
        <v>-0.13742641945395651</v>
      </c>
      <c r="Z633">
        <f t="shared" si="221"/>
        <v>2.6152999718847523E-2</v>
      </c>
      <c r="AA633">
        <f t="shared" si="222"/>
        <v>0</v>
      </c>
      <c r="AB633">
        <f t="shared" si="223"/>
        <v>0</v>
      </c>
      <c r="AC633">
        <f t="shared" si="224"/>
        <v>0</v>
      </c>
      <c r="AD633">
        <f t="shared" si="225"/>
        <v>1.067651078295569E-2</v>
      </c>
      <c r="AE633">
        <f t="shared" si="226"/>
        <v>0</v>
      </c>
      <c r="AF633">
        <f t="shared" si="227"/>
        <v>0</v>
      </c>
      <c r="AG633">
        <f t="shared" si="228"/>
        <v>0</v>
      </c>
      <c r="AH633">
        <f t="shared" si="229"/>
        <v>0</v>
      </c>
      <c r="AI633">
        <f t="shared" si="230"/>
        <v>0</v>
      </c>
      <c r="AJ633">
        <f t="shared" si="215"/>
        <v>8.5236170325828933E-2</v>
      </c>
    </row>
    <row r="634" spans="1:36" x14ac:dyDescent="0.35">
      <c r="A634">
        <v>874</v>
      </c>
      <c r="B634">
        <v>0</v>
      </c>
      <c r="C634" s="6">
        <f t="shared" si="212"/>
        <v>0.15926280787791741</v>
      </c>
      <c r="D634" t="s">
        <v>15</v>
      </c>
      <c r="E634">
        <v>0</v>
      </c>
      <c r="F634">
        <v>44</v>
      </c>
      <c r="G634">
        <v>2818</v>
      </c>
      <c r="H634">
        <v>4</v>
      </c>
      <c r="I634">
        <v>4</v>
      </c>
      <c r="J634">
        <f t="shared" si="234"/>
        <v>0</v>
      </c>
      <c r="K634">
        <f t="shared" si="234"/>
        <v>0</v>
      </c>
      <c r="L634">
        <f t="shared" si="234"/>
        <v>1</v>
      </c>
      <c r="M634">
        <f t="shared" si="234"/>
        <v>0</v>
      </c>
      <c r="N634">
        <f t="shared" si="234"/>
        <v>0</v>
      </c>
      <c r="O634">
        <f t="shared" si="234"/>
        <v>0</v>
      </c>
      <c r="P634">
        <f t="shared" si="234"/>
        <v>0</v>
      </c>
      <c r="Q634">
        <f t="shared" si="234"/>
        <v>0</v>
      </c>
      <c r="R634">
        <f t="shared" si="234"/>
        <v>0</v>
      </c>
      <c r="U634">
        <f t="shared" si="213"/>
        <v>0.25557534364381856</v>
      </c>
      <c r="V634">
        <f t="shared" si="214"/>
        <v>0</v>
      </c>
      <c r="W634">
        <f t="shared" si="218"/>
        <v>-0.16457771367894231</v>
      </c>
      <c r="X634">
        <f t="shared" si="219"/>
        <v>5.0497058713609459E-3</v>
      </c>
      <c r="Y634">
        <f t="shared" si="220"/>
        <v>-0.13742641945395651</v>
      </c>
      <c r="Z634">
        <f t="shared" si="221"/>
        <v>2.6152999718847523E-2</v>
      </c>
      <c r="AA634">
        <f t="shared" si="222"/>
        <v>0</v>
      </c>
      <c r="AB634">
        <f t="shared" si="223"/>
        <v>0</v>
      </c>
      <c r="AC634">
        <f t="shared" si="224"/>
        <v>0.1744888917767892</v>
      </c>
      <c r="AD634">
        <f t="shared" si="225"/>
        <v>0</v>
      </c>
      <c r="AE634">
        <f t="shared" si="226"/>
        <v>0</v>
      </c>
      <c r="AF634">
        <f t="shared" si="227"/>
        <v>0</v>
      </c>
      <c r="AG634">
        <f t="shared" si="228"/>
        <v>0</v>
      </c>
      <c r="AH634">
        <f t="shared" si="229"/>
        <v>0</v>
      </c>
      <c r="AI634">
        <f t="shared" si="230"/>
        <v>0</v>
      </c>
      <c r="AJ634">
        <f t="shared" si="215"/>
        <v>0.15926280787791741</v>
      </c>
    </row>
    <row r="635" spans="1:36" x14ac:dyDescent="0.35">
      <c r="A635">
        <v>875</v>
      </c>
      <c r="B635">
        <v>0</v>
      </c>
      <c r="C635" s="6">
        <f t="shared" si="212"/>
        <v>8.8384969668296537E-2</v>
      </c>
      <c r="D635" t="s">
        <v>13</v>
      </c>
      <c r="E635">
        <v>2</v>
      </c>
      <c r="F635">
        <v>42</v>
      </c>
      <c r="G635">
        <v>2515</v>
      </c>
      <c r="H635">
        <v>4</v>
      </c>
      <c r="I635">
        <v>3</v>
      </c>
      <c r="J635">
        <f t="shared" si="234"/>
        <v>0</v>
      </c>
      <c r="K635">
        <f t="shared" si="234"/>
        <v>1</v>
      </c>
      <c r="L635">
        <f t="shared" si="234"/>
        <v>0</v>
      </c>
      <c r="M635">
        <f t="shared" si="234"/>
        <v>0</v>
      </c>
      <c r="N635">
        <f t="shared" si="234"/>
        <v>0</v>
      </c>
      <c r="O635">
        <f t="shared" si="234"/>
        <v>0</v>
      </c>
      <c r="P635">
        <f t="shared" si="234"/>
        <v>0</v>
      </c>
      <c r="Q635">
        <f t="shared" si="234"/>
        <v>0</v>
      </c>
      <c r="R635">
        <f t="shared" si="234"/>
        <v>0</v>
      </c>
      <c r="U635">
        <f t="shared" si="213"/>
        <v>0.25557534364381856</v>
      </c>
      <c r="V635">
        <f t="shared" si="214"/>
        <v>3.9900468612329276E-3</v>
      </c>
      <c r="W635">
        <f t="shared" si="218"/>
        <v>-0.15709690851171768</v>
      </c>
      <c r="X635">
        <f t="shared" si="219"/>
        <v>4.5067460136525121E-3</v>
      </c>
      <c r="Y635">
        <f t="shared" si="220"/>
        <v>-0.13742641945395651</v>
      </c>
      <c r="Z635">
        <f t="shared" si="221"/>
        <v>1.9614749789135643E-2</v>
      </c>
      <c r="AA635">
        <f t="shared" si="222"/>
        <v>0</v>
      </c>
      <c r="AB635">
        <f t="shared" si="223"/>
        <v>9.9221411326131048E-2</v>
      </c>
      <c r="AC635">
        <f t="shared" si="224"/>
        <v>0</v>
      </c>
      <c r="AD635">
        <f t="shared" si="225"/>
        <v>0</v>
      </c>
      <c r="AE635">
        <f t="shared" si="226"/>
        <v>0</v>
      </c>
      <c r="AF635">
        <f t="shared" si="227"/>
        <v>0</v>
      </c>
      <c r="AG635">
        <f t="shared" si="228"/>
        <v>0</v>
      </c>
      <c r="AH635">
        <f t="shared" si="229"/>
        <v>0</v>
      </c>
      <c r="AI635">
        <f t="shared" si="230"/>
        <v>0</v>
      </c>
      <c r="AJ635">
        <f t="shared" si="215"/>
        <v>8.8384969668296537E-2</v>
      </c>
    </row>
    <row r="636" spans="1:36" x14ac:dyDescent="0.35">
      <c r="A636">
        <v>878</v>
      </c>
      <c r="B636">
        <v>0</v>
      </c>
      <c r="C636" s="6">
        <f t="shared" si="212"/>
        <v>0.28214850525826485</v>
      </c>
      <c r="D636" t="s">
        <v>24</v>
      </c>
      <c r="E636">
        <v>0</v>
      </c>
      <c r="F636">
        <v>36</v>
      </c>
      <c r="G636">
        <v>2342</v>
      </c>
      <c r="H636">
        <v>1</v>
      </c>
      <c r="I636">
        <v>4</v>
      </c>
      <c r="J636">
        <f t="shared" si="234"/>
        <v>0</v>
      </c>
      <c r="K636">
        <f t="shared" si="234"/>
        <v>0</v>
      </c>
      <c r="L636">
        <f t="shared" si="234"/>
        <v>0</v>
      </c>
      <c r="M636">
        <f t="shared" si="234"/>
        <v>0</v>
      </c>
      <c r="N636">
        <f t="shared" si="234"/>
        <v>0</v>
      </c>
      <c r="O636">
        <f t="shared" si="234"/>
        <v>0</v>
      </c>
      <c r="P636">
        <f t="shared" si="234"/>
        <v>0</v>
      </c>
      <c r="Q636">
        <f t="shared" si="234"/>
        <v>0</v>
      </c>
      <c r="R636">
        <f t="shared" si="234"/>
        <v>1</v>
      </c>
      <c r="U636">
        <f t="shared" si="213"/>
        <v>0.25557534364381856</v>
      </c>
      <c r="V636">
        <f t="shared" si="214"/>
        <v>0</v>
      </c>
      <c r="W636">
        <f t="shared" si="218"/>
        <v>-0.13465449301004373</v>
      </c>
      <c r="X636">
        <f t="shared" si="219"/>
        <v>4.1967392302084232E-3</v>
      </c>
      <c r="Y636">
        <f t="shared" si="220"/>
        <v>-3.4356604863489126E-2</v>
      </c>
      <c r="Z636">
        <f t="shared" si="221"/>
        <v>2.6152999718847523E-2</v>
      </c>
      <c r="AA636">
        <f t="shared" si="222"/>
        <v>0</v>
      </c>
      <c r="AB636">
        <f t="shared" si="223"/>
        <v>0</v>
      </c>
      <c r="AC636">
        <f t="shared" si="224"/>
        <v>0</v>
      </c>
      <c r="AD636">
        <f t="shared" si="225"/>
        <v>0</v>
      </c>
      <c r="AE636">
        <f t="shared" si="226"/>
        <v>0</v>
      </c>
      <c r="AF636">
        <f t="shared" si="227"/>
        <v>0</v>
      </c>
      <c r="AG636">
        <f t="shared" si="228"/>
        <v>0</v>
      </c>
      <c r="AH636">
        <f t="shared" si="229"/>
        <v>0</v>
      </c>
      <c r="AI636">
        <f t="shared" si="230"/>
        <v>0.16523452053892324</v>
      </c>
      <c r="AJ636">
        <f t="shared" si="215"/>
        <v>0.28214850525826485</v>
      </c>
    </row>
    <row r="637" spans="1:36" x14ac:dyDescent="0.35">
      <c r="A637">
        <v>879</v>
      </c>
      <c r="B637">
        <v>0</v>
      </c>
      <c r="C637" s="6">
        <f t="shared" si="212"/>
        <v>0.26892877716722058</v>
      </c>
      <c r="D637" t="s">
        <v>10</v>
      </c>
      <c r="E637">
        <v>0</v>
      </c>
      <c r="F637">
        <v>25</v>
      </c>
      <c r="G637">
        <v>4194</v>
      </c>
      <c r="H637">
        <v>1</v>
      </c>
      <c r="I637">
        <v>3</v>
      </c>
      <c r="J637">
        <f t="shared" si="234"/>
        <v>1</v>
      </c>
      <c r="K637">
        <f t="shared" si="234"/>
        <v>0</v>
      </c>
      <c r="L637">
        <f t="shared" si="234"/>
        <v>0</v>
      </c>
      <c r="M637">
        <f t="shared" si="234"/>
        <v>0</v>
      </c>
      <c r="N637">
        <f t="shared" si="234"/>
        <v>0</v>
      </c>
      <c r="O637">
        <f t="shared" si="234"/>
        <v>0</v>
      </c>
      <c r="P637">
        <f t="shared" si="234"/>
        <v>0</v>
      </c>
      <c r="Q637">
        <f t="shared" si="234"/>
        <v>0</v>
      </c>
      <c r="R637">
        <f t="shared" si="234"/>
        <v>0</v>
      </c>
      <c r="U637">
        <f t="shared" si="213"/>
        <v>0.25557534364381856</v>
      </c>
      <c r="V637">
        <f t="shared" si="214"/>
        <v>0</v>
      </c>
      <c r="W637">
        <f t="shared" si="218"/>
        <v>-9.351006459030814E-2</v>
      </c>
      <c r="X637">
        <f t="shared" si="219"/>
        <v>7.5154245651127783E-3</v>
      </c>
      <c r="Y637">
        <f t="shared" si="220"/>
        <v>-3.4356604863489126E-2</v>
      </c>
      <c r="Z637">
        <f t="shared" si="221"/>
        <v>1.9614749789135643E-2</v>
      </c>
      <c r="AA637">
        <f t="shared" si="222"/>
        <v>0.11408992862295086</v>
      </c>
      <c r="AB637">
        <f t="shared" si="223"/>
        <v>0</v>
      </c>
      <c r="AC637">
        <f t="shared" si="224"/>
        <v>0</v>
      </c>
      <c r="AD637">
        <f t="shared" si="225"/>
        <v>0</v>
      </c>
      <c r="AE637">
        <f t="shared" si="226"/>
        <v>0</v>
      </c>
      <c r="AF637">
        <f t="shared" si="227"/>
        <v>0</v>
      </c>
      <c r="AG637">
        <f t="shared" si="228"/>
        <v>0</v>
      </c>
      <c r="AH637">
        <f t="shared" si="229"/>
        <v>0</v>
      </c>
      <c r="AI637">
        <f t="shared" si="230"/>
        <v>0</v>
      </c>
      <c r="AJ637">
        <f t="shared" si="215"/>
        <v>0.26892877716722058</v>
      </c>
    </row>
    <row r="638" spans="1:36" x14ac:dyDescent="0.35">
      <c r="A638">
        <v>880</v>
      </c>
      <c r="B638">
        <v>0</v>
      </c>
      <c r="C638" s="6">
        <f t="shared" si="212"/>
        <v>8.7543017039609303E-2</v>
      </c>
      <c r="D638" t="s">
        <v>18</v>
      </c>
      <c r="E638">
        <v>5</v>
      </c>
      <c r="F638">
        <v>35</v>
      </c>
      <c r="G638">
        <v>10685</v>
      </c>
      <c r="H638">
        <v>3</v>
      </c>
      <c r="I638">
        <v>4</v>
      </c>
      <c r="J638">
        <f t="shared" si="234"/>
        <v>0</v>
      </c>
      <c r="K638">
        <f t="shared" si="234"/>
        <v>0</v>
      </c>
      <c r="L638">
        <f t="shared" si="234"/>
        <v>0</v>
      </c>
      <c r="M638">
        <f t="shared" si="234"/>
        <v>1</v>
      </c>
      <c r="N638">
        <f t="shared" si="234"/>
        <v>0</v>
      </c>
      <c r="O638">
        <f t="shared" si="234"/>
        <v>0</v>
      </c>
      <c r="P638">
        <f t="shared" si="234"/>
        <v>0</v>
      </c>
      <c r="Q638">
        <f t="shared" si="234"/>
        <v>0</v>
      </c>
      <c r="R638">
        <f t="shared" si="234"/>
        <v>0</v>
      </c>
      <c r="U638">
        <f t="shared" si="213"/>
        <v>0.25557534364381856</v>
      </c>
      <c r="V638">
        <f t="shared" si="214"/>
        <v>9.9751171530823197E-3</v>
      </c>
      <c r="W638">
        <f t="shared" si="218"/>
        <v>-0.1309140904264314</v>
      </c>
      <c r="X638">
        <f t="shared" si="219"/>
        <v>1.9146950757804013E-2</v>
      </c>
      <c r="Y638">
        <f t="shared" si="220"/>
        <v>-0.10306981459046738</v>
      </c>
      <c r="Z638">
        <f t="shared" si="221"/>
        <v>2.6152999718847523E-2</v>
      </c>
      <c r="AA638">
        <f t="shared" si="222"/>
        <v>0</v>
      </c>
      <c r="AB638">
        <f t="shared" si="223"/>
        <v>0</v>
      </c>
      <c r="AC638">
        <f t="shared" si="224"/>
        <v>0</v>
      </c>
      <c r="AD638">
        <f t="shared" si="225"/>
        <v>1.067651078295569E-2</v>
      </c>
      <c r="AE638">
        <f t="shared" si="226"/>
        <v>0</v>
      </c>
      <c r="AF638">
        <f t="shared" si="227"/>
        <v>0</v>
      </c>
      <c r="AG638">
        <f t="shared" si="228"/>
        <v>0</v>
      </c>
      <c r="AH638">
        <f t="shared" si="229"/>
        <v>0</v>
      </c>
      <c r="AI638">
        <f t="shared" si="230"/>
        <v>0</v>
      </c>
      <c r="AJ638">
        <f t="shared" si="215"/>
        <v>8.7543017039609303E-2</v>
      </c>
    </row>
    <row r="639" spans="1:36" x14ac:dyDescent="0.35">
      <c r="A639">
        <v>881</v>
      </c>
      <c r="B639">
        <v>1</v>
      </c>
      <c r="C639" s="6">
        <f t="shared" si="212"/>
        <v>0.19237268489816395</v>
      </c>
      <c r="D639" t="s">
        <v>13</v>
      </c>
      <c r="E639">
        <v>7</v>
      </c>
      <c r="F639">
        <v>35</v>
      </c>
      <c r="G639">
        <v>2022</v>
      </c>
      <c r="H639">
        <v>2</v>
      </c>
      <c r="I639">
        <v>3</v>
      </c>
      <c r="J639">
        <f t="shared" si="234"/>
        <v>0</v>
      </c>
      <c r="K639">
        <f t="shared" si="234"/>
        <v>1</v>
      </c>
      <c r="L639">
        <f t="shared" si="234"/>
        <v>0</v>
      </c>
      <c r="M639">
        <f t="shared" si="234"/>
        <v>0</v>
      </c>
      <c r="N639">
        <f t="shared" si="234"/>
        <v>0</v>
      </c>
      <c r="O639">
        <f t="shared" si="234"/>
        <v>0</v>
      </c>
      <c r="P639">
        <f t="shared" si="234"/>
        <v>0</v>
      </c>
      <c r="Q639">
        <f t="shared" si="234"/>
        <v>0</v>
      </c>
      <c r="R639">
        <f t="shared" si="234"/>
        <v>0</v>
      </c>
      <c r="U639">
        <f t="shared" si="213"/>
        <v>0.25557534364381856</v>
      </c>
      <c r="V639">
        <f t="shared" si="214"/>
        <v>1.3965164014315246E-2</v>
      </c>
      <c r="W639">
        <f t="shared" si="218"/>
        <v>-0.1309140904264314</v>
      </c>
      <c r="X639">
        <f t="shared" si="219"/>
        <v>3.6233162781731136E-3</v>
      </c>
      <c r="Y639">
        <f t="shared" si="220"/>
        <v>-6.8713209726978253E-2</v>
      </c>
      <c r="Z639">
        <f t="shared" si="221"/>
        <v>1.9614749789135643E-2</v>
      </c>
      <c r="AA639">
        <f t="shared" si="222"/>
        <v>0</v>
      </c>
      <c r="AB639">
        <f t="shared" si="223"/>
        <v>9.9221411326131048E-2</v>
      </c>
      <c r="AC639">
        <f t="shared" si="224"/>
        <v>0</v>
      </c>
      <c r="AD639">
        <f t="shared" si="225"/>
        <v>0</v>
      </c>
      <c r="AE639">
        <f t="shared" si="226"/>
        <v>0</v>
      </c>
      <c r="AF639">
        <f t="shared" si="227"/>
        <v>0</v>
      </c>
      <c r="AG639">
        <f t="shared" si="228"/>
        <v>0</v>
      </c>
      <c r="AH639">
        <f t="shared" si="229"/>
        <v>0</v>
      </c>
      <c r="AI639">
        <f t="shared" si="230"/>
        <v>0</v>
      </c>
      <c r="AJ639">
        <f t="shared" si="215"/>
        <v>0.19237268489816395</v>
      </c>
    </row>
    <row r="640" spans="1:36" x14ac:dyDescent="0.35">
      <c r="A640">
        <v>882</v>
      </c>
      <c r="B640">
        <v>0</v>
      </c>
      <c r="C640" s="6">
        <f t="shared" si="212"/>
        <v>0.19670624780209781</v>
      </c>
      <c r="D640" t="s">
        <v>15</v>
      </c>
      <c r="E640">
        <v>0</v>
      </c>
      <c r="F640">
        <v>32</v>
      </c>
      <c r="G640">
        <v>2314</v>
      </c>
      <c r="H640">
        <v>4</v>
      </c>
      <c r="I640">
        <v>3</v>
      </c>
      <c r="J640">
        <f t="shared" si="234"/>
        <v>0</v>
      </c>
      <c r="K640">
        <f t="shared" si="234"/>
        <v>0</v>
      </c>
      <c r="L640">
        <f t="shared" si="234"/>
        <v>1</v>
      </c>
      <c r="M640">
        <f t="shared" si="234"/>
        <v>0</v>
      </c>
      <c r="N640">
        <f t="shared" si="234"/>
        <v>0</v>
      </c>
      <c r="O640">
        <f t="shared" si="234"/>
        <v>0</v>
      </c>
      <c r="P640">
        <f t="shared" si="234"/>
        <v>0</v>
      </c>
      <c r="Q640">
        <f t="shared" si="234"/>
        <v>0</v>
      </c>
      <c r="R640">
        <f t="shared" si="234"/>
        <v>0</v>
      </c>
      <c r="U640">
        <f t="shared" si="213"/>
        <v>0.25557534364381856</v>
      </c>
      <c r="V640">
        <f t="shared" si="214"/>
        <v>0</v>
      </c>
      <c r="W640">
        <f t="shared" si="218"/>
        <v>-0.11969288267559441</v>
      </c>
      <c r="X640">
        <f t="shared" si="219"/>
        <v>4.1465647219053334E-3</v>
      </c>
      <c r="Y640">
        <f t="shared" si="220"/>
        <v>-0.13742641945395651</v>
      </c>
      <c r="Z640">
        <f t="shared" si="221"/>
        <v>1.9614749789135643E-2</v>
      </c>
      <c r="AA640">
        <f t="shared" si="222"/>
        <v>0</v>
      </c>
      <c r="AB640">
        <f t="shared" si="223"/>
        <v>0</v>
      </c>
      <c r="AC640">
        <f t="shared" si="224"/>
        <v>0.1744888917767892</v>
      </c>
      <c r="AD640">
        <f t="shared" si="225"/>
        <v>0</v>
      </c>
      <c r="AE640">
        <f t="shared" si="226"/>
        <v>0</v>
      </c>
      <c r="AF640">
        <f t="shared" si="227"/>
        <v>0</v>
      </c>
      <c r="AG640">
        <f t="shared" si="228"/>
        <v>0</v>
      </c>
      <c r="AH640">
        <f t="shared" si="229"/>
        <v>0</v>
      </c>
      <c r="AI640">
        <f t="shared" si="230"/>
        <v>0</v>
      </c>
      <c r="AJ640">
        <f t="shared" si="215"/>
        <v>0.19670624780209781</v>
      </c>
    </row>
    <row r="641" spans="1:36" x14ac:dyDescent="0.35">
      <c r="A641">
        <v>885</v>
      </c>
      <c r="B641">
        <v>0</v>
      </c>
      <c r="C641" s="6">
        <f t="shared" si="212"/>
        <v>0.26903987786417738</v>
      </c>
      <c r="D641" t="s">
        <v>10</v>
      </c>
      <c r="E641">
        <v>0</v>
      </c>
      <c r="F641">
        <v>25</v>
      </c>
      <c r="G641">
        <v>4256</v>
      </c>
      <c r="H641">
        <v>1</v>
      </c>
      <c r="I641">
        <v>3</v>
      </c>
      <c r="J641">
        <f t="shared" si="234"/>
        <v>1</v>
      </c>
      <c r="K641">
        <f t="shared" si="234"/>
        <v>0</v>
      </c>
      <c r="L641">
        <f t="shared" si="234"/>
        <v>0</v>
      </c>
      <c r="M641">
        <f t="shared" si="234"/>
        <v>0</v>
      </c>
      <c r="N641">
        <f t="shared" si="234"/>
        <v>0</v>
      </c>
      <c r="O641">
        <f t="shared" si="234"/>
        <v>0</v>
      </c>
      <c r="P641">
        <f t="shared" si="234"/>
        <v>0</v>
      </c>
      <c r="Q641">
        <f t="shared" si="234"/>
        <v>0</v>
      </c>
      <c r="R641">
        <f t="shared" si="234"/>
        <v>0</v>
      </c>
      <c r="U641">
        <f t="shared" si="213"/>
        <v>0.25557534364381856</v>
      </c>
      <c r="V641">
        <f t="shared" si="214"/>
        <v>0</v>
      </c>
      <c r="W641">
        <f t="shared" si="218"/>
        <v>-9.351006459030814E-2</v>
      </c>
      <c r="X641">
        <f t="shared" si="219"/>
        <v>7.6265252620696198E-3</v>
      </c>
      <c r="Y641">
        <f t="shared" si="220"/>
        <v>-3.4356604863489126E-2</v>
      </c>
      <c r="Z641">
        <f t="shared" si="221"/>
        <v>1.9614749789135643E-2</v>
      </c>
      <c r="AA641">
        <f t="shared" si="222"/>
        <v>0.11408992862295086</v>
      </c>
      <c r="AB641">
        <f t="shared" si="223"/>
        <v>0</v>
      </c>
      <c r="AC641">
        <f t="shared" si="224"/>
        <v>0</v>
      </c>
      <c r="AD641">
        <f t="shared" si="225"/>
        <v>0</v>
      </c>
      <c r="AE641">
        <f t="shared" si="226"/>
        <v>0</v>
      </c>
      <c r="AF641">
        <f t="shared" si="227"/>
        <v>0</v>
      </c>
      <c r="AG641">
        <f t="shared" si="228"/>
        <v>0</v>
      </c>
      <c r="AH641">
        <f t="shared" si="229"/>
        <v>0</v>
      </c>
      <c r="AI641">
        <f t="shared" si="230"/>
        <v>0</v>
      </c>
      <c r="AJ641">
        <f t="shared" si="215"/>
        <v>0.26903987786417738</v>
      </c>
    </row>
    <row r="642" spans="1:36" x14ac:dyDescent="0.35">
      <c r="A642">
        <v>887</v>
      </c>
      <c r="B642">
        <v>0</v>
      </c>
      <c r="C642" s="6">
        <f t="shared" si="212"/>
        <v>0.16319034257448722</v>
      </c>
      <c r="D642" t="s">
        <v>13</v>
      </c>
      <c r="E642">
        <v>0</v>
      </c>
      <c r="F642">
        <v>49</v>
      </c>
      <c r="G642">
        <v>3580</v>
      </c>
      <c r="H642">
        <v>1</v>
      </c>
      <c r="I642">
        <v>3</v>
      </c>
      <c r="J642">
        <f t="shared" si="234"/>
        <v>0</v>
      </c>
      <c r="K642">
        <f t="shared" si="234"/>
        <v>1</v>
      </c>
      <c r="L642">
        <f t="shared" si="234"/>
        <v>0</v>
      </c>
      <c r="M642">
        <f t="shared" si="234"/>
        <v>0</v>
      </c>
      <c r="N642">
        <f t="shared" si="234"/>
        <v>0</v>
      </c>
      <c r="O642">
        <f t="shared" si="234"/>
        <v>0</v>
      </c>
      <c r="P642">
        <f t="shared" si="234"/>
        <v>0</v>
      </c>
      <c r="Q642">
        <f t="shared" si="234"/>
        <v>0</v>
      </c>
      <c r="R642">
        <f t="shared" si="234"/>
        <v>0</v>
      </c>
      <c r="U642">
        <f t="shared" si="213"/>
        <v>0.25557534364381856</v>
      </c>
      <c r="V642">
        <f t="shared" si="214"/>
        <v>0</v>
      </c>
      <c r="W642">
        <f t="shared" si="218"/>
        <v>-0.18327972659700395</v>
      </c>
      <c r="X642">
        <f t="shared" si="219"/>
        <v>6.4151692758950274E-3</v>
      </c>
      <c r="Y642">
        <f t="shared" si="220"/>
        <v>-3.4356604863489126E-2</v>
      </c>
      <c r="Z642">
        <f t="shared" si="221"/>
        <v>1.9614749789135643E-2</v>
      </c>
      <c r="AA642">
        <f t="shared" si="222"/>
        <v>0</v>
      </c>
      <c r="AB642">
        <f t="shared" si="223"/>
        <v>9.9221411326131048E-2</v>
      </c>
      <c r="AC642">
        <f t="shared" si="224"/>
        <v>0</v>
      </c>
      <c r="AD642">
        <f t="shared" si="225"/>
        <v>0</v>
      </c>
      <c r="AE642">
        <f t="shared" si="226"/>
        <v>0</v>
      </c>
      <c r="AF642">
        <f t="shared" si="227"/>
        <v>0</v>
      </c>
      <c r="AG642">
        <f t="shared" si="228"/>
        <v>0</v>
      </c>
      <c r="AH642">
        <f t="shared" si="229"/>
        <v>0</v>
      </c>
      <c r="AI642">
        <f t="shared" si="230"/>
        <v>0</v>
      </c>
      <c r="AJ642">
        <f t="shared" si="215"/>
        <v>0.16319034257448722</v>
      </c>
    </row>
    <row r="643" spans="1:36" x14ac:dyDescent="0.35">
      <c r="A643">
        <v>888</v>
      </c>
      <c r="B643">
        <v>0</v>
      </c>
      <c r="C643" s="6">
        <f t="shared" si="212"/>
        <v>0.23413410958573944</v>
      </c>
      <c r="D643" t="s">
        <v>15</v>
      </c>
      <c r="E643">
        <v>3</v>
      </c>
      <c r="F643">
        <v>24</v>
      </c>
      <c r="G643">
        <v>3162</v>
      </c>
      <c r="H643">
        <v>4</v>
      </c>
      <c r="I643">
        <v>3</v>
      </c>
      <c r="J643">
        <f t="shared" ref="J643:R652" si="235">IF($D643=J$1,1,0)</f>
        <v>0</v>
      </c>
      <c r="K643">
        <f t="shared" si="235"/>
        <v>0</v>
      </c>
      <c r="L643">
        <f t="shared" si="235"/>
        <v>1</v>
      </c>
      <c r="M643">
        <f t="shared" si="235"/>
        <v>0</v>
      </c>
      <c r="N643">
        <f t="shared" si="235"/>
        <v>0</v>
      </c>
      <c r="O643">
        <f t="shared" si="235"/>
        <v>0</v>
      </c>
      <c r="P643">
        <f t="shared" si="235"/>
        <v>0</v>
      </c>
      <c r="Q643">
        <f t="shared" si="235"/>
        <v>0</v>
      </c>
      <c r="R643">
        <f t="shared" si="235"/>
        <v>0</v>
      </c>
      <c r="U643">
        <f t="shared" si="213"/>
        <v>0.25557534364381856</v>
      </c>
      <c r="V643">
        <f t="shared" si="214"/>
        <v>5.9850702918493913E-3</v>
      </c>
      <c r="W643">
        <f t="shared" si="218"/>
        <v>-8.9769662006695811E-2</v>
      </c>
      <c r="X643">
        <f t="shared" si="219"/>
        <v>5.666135544798904E-3</v>
      </c>
      <c r="Y643">
        <f t="shared" si="220"/>
        <v>-0.13742641945395651</v>
      </c>
      <c r="Z643">
        <f t="shared" si="221"/>
        <v>1.9614749789135643E-2</v>
      </c>
      <c r="AA643">
        <f t="shared" si="222"/>
        <v>0</v>
      </c>
      <c r="AB643">
        <f t="shared" si="223"/>
        <v>0</v>
      </c>
      <c r="AC643">
        <f t="shared" si="224"/>
        <v>0.1744888917767892</v>
      </c>
      <c r="AD643">
        <f t="shared" si="225"/>
        <v>0</v>
      </c>
      <c r="AE643">
        <f t="shared" si="226"/>
        <v>0</v>
      </c>
      <c r="AF643">
        <f t="shared" si="227"/>
        <v>0</v>
      </c>
      <c r="AG643">
        <f t="shared" si="228"/>
        <v>0</v>
      </c>
      <c r="AH643">
        <f t="shared" si="229"/>
        <v>0</v>
      </c>
      <c r="AI643">
        <f t="shared" si="230"/>
        <v>0</v>
      </c>
      <c r="AJ643">
        <f t="shared" si="215"/>
        <v>0.23413410958573944</v>
      </c>
    </row>
    <row r="644" spans="1:36" x14ac:dyDescent="0.35">
      <c r="A644">
        <v>889</v>
      </c>
      <c r="B644">
        <v>0</v>
      </c>
      <c r="C644" s="6">
        <f t="shared" ref="C644:C707" si="236">AJ644</f>
        <v>0.22253970724103461</v>
      </c>
      <c r="D644" t="s">
        <v>10</v>
      </c>
      <c r="E644">
        <v>5</v>
      </c>
      <c r="F644">
        <v>32</v>
      </c>
      <c r="G644">
        <v>6524</v>
      </c>
      <c r="H644">
        <v>2</v>
      </c>
      <c r="I644">
        <v>3</v>
      </c>
      <c r="J644">
        <f t="shared" si="235"/>
        <v>1</v>
      </c>
      <c r="K644">
        <f t="shared" si="235"/>
        <v>0</v>
      </c>
      <c r="L644">
        <f t="shared" si="235"/>
        <v>0</v>
      </c>
      <c r="M644">
        <f t="shared" si="235"/>
        <v>0</v>
      </c>
      <c r="N644">
        <f t="shared" si="235"/>
        <v>0</v>
      </c>
      <c r="O644">
        <f t="shared" si="235"/>
        <v>0</v>
      </c>
      <c r="P644">
        <f t="shared" si="235"/>
        <v>0</v>
      </c>
      <c r="Q644">
        <f t="shared" si="235"/>
        <v>0</v>
      </c>
      <c r="R644">
        <f t="shared" si="235"/>
        <v>0</v>
      </c>
      <c r="U644">
        <f t="shared" ref="U644:U707" si="237">U643</f>
        <v>0.25557534364381856</v>
      </c>
      <c r="V644">
        <f t="shared" ref="V644:V707" si="238">V$2*E644</f>
        <v>9.9751171530823197E-3</v>
      </c>
      <c r="W644">
        <f t="shared" si="218"/>
        <v>-0.11969288267559441</v>
      </c>
      <c r="X644">
        <f t="shared" si="219"/>
        <v>1.1690660434619877E-2</v>
      </c>
      <c r="Y644">
        <f t="shared" si="220"/>
        <v>-6.8713209726978253E-2</v>
      </c>
      <c r="Z644">
        <f t="shared" si="221"/>
        <v>1.9614749789135643E-2</v>
      </c>
      <c r="AA644">
        <f t="shared" si="222"/>
        <v>0.11408992862295086</v>
      </c>
      <c r="AB644">
        <f t="shared" si="223"/>
        <v>0</v>
      </c>
      <c r="AC644">
        <f t="shared" si="224"/>
        <v>0</v>
      </c>
      <c r="AD644">
        <f t="shared" si="225"/>
        <v>0</v>
      </c>
      <c r="AE644">
        <f t="shared" si="226"/>
        <v>0</v>
      </c>
      <c r="AF644">
        <f t="shared" si="227"/>
        <v>0</v>
      </c>
      <c r="AG644">
        <f t="shared" si="228"/>
        <v>0</v>
      </c>
      <c r="AH644">
        <f t="shared" si="229"/>
        <v>0</v>
      </c>
      <c r="AI644">
        <f t="shared" si="230"/>
        <v>0</v>
      </c>
      <c r="AJ644">
        <f t="shared" ref="AJ644:AJ707" si="239">SUM(U644:AI644)</f>
        <v>0.22253970724103461</v>
      </c>
    </row>
    <row r="645" spans="1:36" x14ac:dyDescent="0.35">
      <c r="A645">
        <v>893</v>
      </c>
      <c r="B645">
        <v>0</v>
      </c>
      <c r="C645" s="6">
        <f t="shared" si="236"/>
        <v>0.39369285859273806</v>
      </c>
      <c r="D645" t="s">
        <v>21</v>
      </c>
      <c r="E645">
        <v>1</v>
      </c>
      <c r="F645">
        <v>38</v>
      </c>
      <c r="G645">
        <v>2899</v>
      </c>
      <c r="H645">
        <v>2</v>
      </c>
      <c r="I645">
        <v>3</v>
      </c>
      <c r="J645">
        <f t="shared" si="235"/>
        <v>0</v>
      </c>
      <c r="K645">
        <f t="shared" si="235"/>
        <v>0</v>
      </c>
      <c r="L645">
        <f t="shared" si="235"/>
        <v>0</v>
      </c>
      <c r="M645">
        <f t="shared" si="235"/>
        <v>0</v>
      </c>
      <c r="N645">
        <f t="shared" si="235"/>
        <v>0</v>
      </c>
      <c r="O645">
        <f t="shared" si="235"/>
        <v>0</v>
      </c>
      <c r="P645">
        <f t="shared" si="235"/>
        <v>1</v>
      </c>
      <c r="Q645">
        <f t="shared" si="235"/>
        <v>0</v>
      </c>
      <c r="R645">
        <f t="shared" si="235"/>
        <v>0</v>
      </c>
      <c r="U645">
        <f t="shared" si="237"/>
        <v>0.25557534364381856</v>
      </c>
      <c r="V645">
        <f t="shared" si="238"/>
        <v>1.9950234306164638E-3</v>
      </c>
      <c r="W645">
        <f t="shared" si="218"/>
        <v>-0.14213529817726836</v>
      </c>
      <c r="X645">
        <f t="shared" si="219"/>
        <v>5.1948535560948838E-3</v>
      </c>
      <c r="Y645">
        <f t="shared" si="220"/>
        <v>-6.8713209726978253E-2</v>
      </c>
      <c r="Z645">
        <f t="shared" si="221"/>
        <v>1.9614749789135643E-2</v>
      </c>
      <c r="AA645">
        <f t="shared" si="222"/>
        <v>0</v>
      </c>
      <c r="AB645">
        <f t="shared" si="223"/>
        <v>0</v>
      </c>
      <c r="AC645">
        <f t="shared" si="224"/>
        <v>0</v>
      </c>
      <c r="AD645">
        <f t="shared" si="225"/>
        <v>0</v>
      </c>
      <c r="AE645">
        <f t="shared" si="226"/>
        <v>0</v>
      </c>
      <c r="AF645">
        <f t="shared" si="227"/>
        <v>0</v>
      </c>
      <c r="AG645">
        <f t="shared" si="228"/>
        <v>0.32216139607731914</v>
      </c>
      <c r="AH645">
        <f t="shared" si="229"/>
        <v>0</v>
      </c>
      <c r="AI645">
        <f t="shared" si="230"/>
        <v>0</v>
      </c>
      <c r="AJ645">
        <f t="shared" si="239"/>
        <v>0.39369285859273806</v>
      </c>
    </row>
    <row r="646" spans="1:36" x14ac:dyDescent="0.35">
      <c r="A646">
        <v>894</v>
      </c>
      <c r="B646">
        <v>0</v>
      </c>
      <c r="C646" s="6">
        <f t="shared" si="236"/>
        <v>0.16652435399373788</v>
      </c>
      <c r="D646" t="s">
        <v>15</v>
      </c>
      <c r="E646">
        <v>1</v>
      </c>
      <c r="F646">
        <v>42</v>
      </c>
      <c r="G646">
        <v>5231</v>
      </c>
      <c r="H646">
        <v>4</v>
      </c>
      <c r="I646">
        <v>3</v>
      </c>
      <c r="J646">
        <f t="shared" si="235"/>
        <v>0</v>
      </c>
      <c r="K646">
        <f t="shared" si="235"/>
        <v>0</v>
      </c>
      <c r="L646">
        <f t="shared" si="235"/>
        <v>1</v>
      </c>
      <c r="M646">
        <f t="shared" si="235"/>
        <v>0</v>
      </c>
      <c r="N646">
        <f t="shared" si="235"/>
        <v>0</v>
      </c>
      <c r="O646">
        <f t="shared" si="235"/>
        <v>0</v>
      </c>
      <c r="P646">
        <f t="shared" si="235"/>
        <v>0</v>
      </c>
      <c r="Q646">
        <f t="shared" si="235"/>
        <v>0</v>
      </c>
      <c r="R646">
        <f t="shared" si="235"/>
        <v>0</v>
      </c>
      <c r="U646">
        <f t="shared" si="237"/>
        <v>0.25557534364381856</v>
      </c>
      <c r="V646">
        <f t="shared" si="238"/>
        <v>1.9950234306164638E-3</v>
      </c>
      <c r="W646">
        <f t="shared" si="218"/>
        <v>-0.15709690851171768</v>
      </c>
      <c r="X646">
        <f t="shared" si="219"/>
        <v>9.3736733190522038E-3</v>
      </c>
      <c r="Y646">
        <f t="shared" si="220"/>
        <v>-0.13742641945395651</v>
      </c>
      <c r="Z646">
        <f t="shared" si="221"/>
        <v>1.9614749789135643E-2</v>
      </c>
      <c r="AA646">
        <f t="shared" si="222"/>
        <v>0</v>
      </c>
      <c r="AB646">
        <f t="shared" si="223"/>
        <v>0</v>
      </c>
      <c r="AC646">
        <f t="shared" si="224"/>
        <v>0.1744888917767892</v>
      </c>
      <c r="AD646">
        <f t="shared" si="225"/>
        <v>0</v>
      </c>
      <c r="AE646">
        <f t="shared" si="226"/>
        <v>0</v>
      </c>
      <c r="AF646">
        <f t="shared" si="227"/>
        <v>0</v>
      </c>
      <c r="AG646">
        <f t="shared" si="228"/>
        <v>0</v>
      </c>
      <c r="AH646">
        <f t="shared" si="229"/>
        <v>0</v>
      </c>
      <c r="AI646">
        <f t="shared" si="230"/>
        <v>0</v>
      </c>
      <c r="AJ646">
        <f t="shared" si="239"/>
        <v>0.16652435399373788</v>
      </c>
    </row>
    <row r="647" spans="1:36" x14ac:dyDescent="0.35">
      <c r="A647">
        <v>895</v>
      </c>
      <c r="B647">
        <v>0</v>
      </c>
      <c r="C647" s="6">
        <f t="shared" si="236"/>
        <v>0.12525443169750664</v>
      </c>
      <c r="D647" t="s">
        <v>13</v>
      </c>
      <c r="E647">
        <v>0</v>
      </c>
      <c r="F647">
        <v>31</v>
      </c>
      <c r="G647">
        <v>2356</v>
      </c>
      <c r="H647">
        <v>4</v>
      </c>
      <c r="I647">
        <v>3</v>
      </c>
      <c r="J647">
        <f t="shared" si="235"/>
        <v>0</v>
      </c>
      <c r="K647">
        <f t="shared" si="235"/>
        <v>1</v>
      </c>
      <c r="L647">
        <f t="shared" si="235"/>
        <v>0</v>
      </c>
      <c r="M647">
        <f t="shared" si="235"/>
        <v>0</v>
      </c>
      <c r="N647">
        <f t="shared" si="235"/>
        <v>0</v>
      </c>
      <c r="O647">
        <f t="shared" si="235"/>
        <v>0</v>
      </c>
      <c r="P647">
        <f t="shared" si="235"/>
        <v>0</v>
      </c>
      <c r="Q647">
        <f t="shared" si="235"/>
        <v>0</v>
      </c>
      <c r="R647">
        <f t="shared" si="235"/>
        <v>0</v>
      </c>
      <c r="U647">
        <f t="shared" si="237"/>
        <v>0.25557534364381856</v>
      </c>
      <c r="V647">
        <f t="shared" si="238"/>
        <v>0</v>
      </c>
      <c r="W647">
        <f t="shared" si="218"/>
        <v>-0.11595248009198209</v>
      </c>
      <c r="X647">
        <f t="shared" si="219"/>
        <v>4.2218264843599676E-3</v>
      </c>
      <c r="Y647">
        <f t="shared" si="220"/>
        <v>-0.13742641945395651</v>
      </c>
      <c r="Z647">
        <f t="shared" si="221"/>
        <v>1.9614749789135643E-2</v>
      </c>
      <c r="AA647">
        <f t="shared" si="222"/>
        <v>0</v>
      </c>
      <c r="AB647">
        <f t="shared" si="223"/>
        <v>9.9221411326131048E-2</v>
      </c>
      <c r="AC647">
        <f t="shared" si="224"/>
        <v>0</v>
      </c>
      <c r="AD647">
        <f t="shared" si="225"/>
        <v>0</v>
      </c>
      <c r="AE647">
        <f t="shared" si="226"/>
        <v>0</v>
      </c>
      <c r="AF647">
        <f t="shared" si="227"/>
        <v>0</v>
      </c>
      <c r="AG647">
        <f t="shared" si="228"/>
        <v>0</v>
      </c>
      <c r="AH647">
        <f t="shared" si="229"/>
        <v>0</v>
      </c>
      <c r="AI647">
        <f t="shared" si="230"/>
        <v>0</v>
      </c>
      <c r="AJ647">
        <f t="shared" si="239"/>
        <v>0.12525443169750664</v>
      </c>
    </row>
    <row r="648" spans="1:36" x14ac:dyDescent="0.35">
      <c r="A648">
        <v>896</v>
      </c>
      <c r="B648">
        <v>1</v>
      </c>
      <c r="C648" s="6">
        <f t="shared" si="236"/>
        <v>0.39082745082535747</v>
      </c>
      <c r="D648" t="s">
        <v>21</v>
      </c>
      <c r="E648">
        <v>0</v>
      </c>
      <c r="F648">
        <v>29</v>
      </c>
      <c r="G648">
        <v>2800</v>
      </c>
      <c r="H648">
        <v>3</v>
      </c>
      <c r="I648">
        <v>3</v>
      </c>
      <c r="J648">
        <f t="shared" si="235"/>
        <v>0</v>
      </c>
      <c r="K648">
        <f t="shared" si="235"/>
        <v>0</v>
      </c>
      <c r="L648">
        <f t="shared" si="235"/>
        <v>0</v>
      </c>
      <c r="M648">
        <f t="shared" si="235"/>
        <v>0</v>
      </c>
      <c r="N648">
        <f t="shared" si="235"/>
        <v>0</v>
      </c>
      <c r="O648">
        <f t="shared" si="235"/>
        <v>0</v>
      </c>
      <c r="P648">
        <f t="shared" si="235"/>
        <v>1</v>
      </c>
      <c r="Q648">
        <f t="shared" si="235"/>
        <v>0</v>
      </c>
      <c r="R648">
        <f t="shared" si="235"/>
        <v>0</v>
      </c>
      <c r="U648">
        <f t="shared" si="237"/>
        <v>0.25557534364381856</v>
      </c>
      <c r="V648">
        <f t="shared" si="238"/>
        <v>0</v>
      </c>
      <c r="W648">
        <f t="shared" si="218"/>
        <v>-0.10847167492475744</v>
      </c>
      <c r="X648">
        <f t="shared" si="219"/>
        <v>5.0174508303089602E-3</v>
      </c>
      <c r="Y648">
        <f t="shared" si="220"/>
        <v>-0.10306981459046738</v>
      </c>
      <c r="Z648">
        <f t="shared" si="221"/>
        <v>1.9614749789135643E-2</v>
      </c>
      <c r="AA648">
        <f t="shared" si="222"/>
        <v>0</v>
      </c>
      <c r="AB648">
        <f t="shared" si="223"/>
        <v>0</v>
      </c>
      <c r="AC648">
        <f t="shared" si="224"/>
        <v>0</v>
      </c>
      <c r="AD648">
        <f t="shared" si="225"/>
        <v>0</v>
      </c>
      <c r="AE648">
        <f t="shared" si="226"/>
        <v>0</v>
      </c>
      <c r="AF648">
        <f t="shared" si="227"/>
        <v>0</v>
      </c>
      <c r="AG648">
        <f t="shared" si="228"/>
        <v>0.32216139607731914</v>
      </c>
      <c r="AH648">
        <f t="shared" si="229"/>
        <v>0</v>
      </c>
      <c r="AI648">
        <f t="shared" si="230"/>
        <v>0</v>
      </c>
      <c r="AJ648">
        <f t="shared" si="239"/>
        <v>0.39082745082535747</v>
      </c>
    </row>
    <row r="649" spans="1:36" x14ac:dyDescent="0.35">
      <c r="A649">
        <v>897</v>
      </c>
      <c r="B649">
        <v>0</v>
      </c>
      <c r="C649" s="6">
        <f t="shared" si="236"/>
        <v>7.8811793970134297E-2</v>
      </c>
      <c r="D649" t="s">
        <v>10</v>
      </c>
      <c r="E649">
        <v>2</v>
      </c>
      <c r="F649">
        <v>53</v>
      </c>
      <c r="G649">
        <v>11836</v>
      </c>
      <c r="H649">
        <v>4</v>
      </c>
      <c r="I649">
        <v>3</v>
      </c>
      <c r="J649">
        <f t="shared" si="235"/>
        <v>1</v>
      </c>
      <c r="K649">
        <f t="shared" si="235"/>
        <v>0</v>
      </c>
      <c r="L649">
        <f t="shared" si="235"/>
        <v>0</v>
      </c>
      <c r="M649">
        <f t="shared" si="235"/>
        <v>0</v>
      </c>
      <c r="N649">
        <f t="shared" si="235"/>
        <v>0</v>
      </c>
      <c r="O649">
        <f t="shared" si="235"/>
        <v>0</v>
      </c>
      <c r="P649">
        <f t="shared" si="235"/>
        <v>0</v>
      </c>
      <c r="Q649">
        <f t="shared" si="235"/>
        <v>0</v>
      </c>
      <c r="R649">
        <f t="shared" si="235"/>
        <v>0</v>
      </c>
      <c r="U649">
        <f t="shared" si="237"/>
        <v>0.25557534364381856</v>
      </c>
      <c r="V649">
        <f t="shared" si="238"/>
        <v>3.9900468612329276E-3</v>
      </c>
      <c r="W649">
        <f t="shared" si="218"/>
        <v>-0.19824133693145324</v>
      </c>
      <c r="X649">
        <f t="shared" si="219"/>
        <v>2.1209481438406019E-2</v>
      </c>
      <c r="Y649">
        <f t="shared" si="220"/>
        <v>-0.13742641945395651</v>
      </c>
      <c r="Z649">
        <f t="shared" si="221"/>
        <v>1.9614749789135643E-2</v>
      </c>
      <c r="AA649">
        <f t="shared" si="222"/>
        <v>0.11408992862295086</v>
      </c>
      <c r="AB649">
        <f t="shared" si="223"/>
        <v>0</v>
      </c>
      <c r="AC649">
        <f t="shared" si="224"/>
        <v>0</v>
      </c>
      <c r="AD649">
        <f t="shared" si="225"/>
        <v>0</v>
      </c>
      <c r="AE649">
        <f t="shared" si="226"/>
        <v>0</v>
      </c>
      <c r="AF649">
        <f t="shared" si="227"/>
        <v>0</v>
      </c>
      <c r="AG649">
        <f t="shared" si="228"/>
        <v>0</v>
      </c>
      <c r="AH649">
        <f t="shared" si="229"/>
        <v>0</v>
      </c>
      <c r="AI649">
        <f t="shared" si="230"/>
        <v>0</v>
      </c>
      <c r="AJ649">
        <f t="shared" si="239"/>
        <v>7.8811793970134297E-2</v>
      </c>
    </row>
    <row r="650" spans="1:36" x14ac:dyDescent="0.35">
      <c r="A650">
        <v>899</v>
      </c>
      <c r="B650">
        <v>0</v>
      </c>
      <c r="C650" s="6">
        <f t="shared" si="236"/>
        <v>0.11375699292884414</v>
      </c>
      <c r="D650" t="s">
        <v>18</v>
      </c>
      <c r="E650">
        <v>4</v>
      </c>
      <c r="F650">
        <v>35</v>
      </c>
      <c r="G650">
        <v>10903</v>
      </c>
      <c r="H650">
        <v>2</v>
      </c>
      <c r="I650">
        <v>3</v>
      </c>
      <c r="J650">
        <f t="shared" si="235"/>
        <v>0</v>
      </c>
      <c r="K650">
        <f t="shared" si="235"/>
        <v>0</v>
      </c>
      <c r="L650">
        <f t="shared" si="235"/>
        <v>0</v>
      </c>
      <c r="M650">
        <f t="shared" si="235"/>
        <v>1</v>
      </c>
      <c r="N650">
        <f t="shared" si="235"/>
        <v>0</v>
      </c>
      <c r="O650">
        <f t="shared" si="235"/>
        <v>0</v>
      </c>
      <c r="P650">
        <f t="shared" si="235"/>
        <v>0</v>
      </c>
      <c r="Q650">
        <f t="shared" si="235"/>
        <v>0</v>
      </c>
      <c r="R650">
        <f t="shared" si="235"/>
        <v>0</v>
      </c>
      <c r="U650">
        <f t="shared" si="237"/>
        <v>0.25557534364381856</v>
      </c>
      <c r="V650">
        <f t="shared" si="238"/>
        <v>7.9800937224658551E-3</v>
      </c>
      <c r="W650">
        <f t="shared" si="218"/>
        <v>-0.1309140904264314</v>
      </c>
      <c r="X650">
        <f t="shared" si="219"/>
        <v>1.9537595143878067E-2</v>
      </c>
      <c r="Y650">
        <f t="shared" si="220"/>
        <v>-6.8713209726978253E-2</v>
      </c>
      <c r="Z650">
        <f t="shared" si="221"/>
        <v>1.9614749789135643E-2</v>
      </c>
      <c r="AA650">
        <f t="shared" si="222"/>
        <v>0</v>
      </c>
      <c r="AB650">
        <f t="shared" si="223"/>
        <v>0</v>
      </c>
      <c r="AC650">
        <f t="shared" si="224"/>
        <v>0</v>
      </c>
      <c r="AD650">
        <f t="shared" si="225"/>
        <v>1.067651078295569E-2</v>
      </c>
      <c r="AE650">
        <f t="shared" si="226"/>
        <v>0</v>
      </c>
      <c r="AF650">
        <f t="shared" si="227"/>
        <v>0</v>
      </c>
      <c r="AG650">
        <f t="shared" si="228"/>
        <v>0</v>
      </c>
      <c r="AH650">
        <f t="shared" si="229"/>
        <v>0</v>
      </c>
      <c r="AI650">
        <f t="shared" si="230"/>
        <v>0</v>
      </c>
      <c r="AJ650">
        <f t="shared" si="239"/>
        <v>0.11375699292884414</v>
      </c>
    </row>
    <row r="651" spans="1:36" x14ac:dyDescent="0.35">
      <c r="A651">
        <v>900</v>
      </c>
      <c r="B651">
        <v>0</v>
      </c>
      <c r="C651" s="6">
        <f t="shared" si="236"/>
        <v>0.32685763207641388</v>
      </c>
      <c r="D651" t="s">
        <v>21</v>
      </c>
      <c r="E651">
        <v>0</v>
      </c>
      <c r="F651">
        <v>37</v>
      </c>
      <c r="G651">
        <v>2973</v>
      </c>
      <c r="H651">
        <v>4</v>
      </c>
      <c r="I651">
        <v>3</v>
      </c>
      <c r="J651">
        <f t="shared" si="235"/>
        <v>0</v>
      </c>
      <c r="K651">
        <f t="shared" si="235"/>
        <v>0</v>
      </c>
      <c r="L651">
        <f t="shared" si="235"/>
        <v>0</v>
      </c>
      <c r="M651">
        <f t="shared" si="235"/>
        <v>0</v>
      </c>
      <c r="N651">
        <f t="shared" si="235"/>
        <v>0</v>
      </c>
      <c r="O651">
        <f t="shared" si="235"/>
        <v>0</v>
      </c>
      <c r="P651">
        <f t="shared" si="235"/>
        <v>1</v>
      </c>
      <c r="Q651">
        <f t="shared" si="235"/>
        <v>0</v>
      </c>
      <c r="R651">
        <f t="shared" si="235"/>
        <v>0</v>
      </c>
      <c r="U651">
        <f t="shared" si="237"/>
        <v>0.25557534364381856</v>
      </c>
      <c r="V651">
        <f t="shared" si="238"/>
        <v>0</v>
      </c>
      <c r="W651">
        <f t="shared" si="218"/>
        <v>-0.13839489559365603</v>
      </c>
      <c r="X651">
        <f t="shared" si="219"/>
        <v>5.3274576137530491E-3</v>
      </c>
      <c r="Y651">
        <f t="shared" si="220"/>
        <v>-0.13742641945395651</v>
      </c>
      <c r="Z651">
        <f t="shared" si="221"/>
        <v>1.9614749789135643E-2</v>
      </c>
      <c r="AA651">
        <f t="shared" si="222"/>
        <v>0</v>
      </c>
      <c r="AB651">
        <f t="shared" si="223"/>
        <v>0</v>
      </c>
      <c r="AC651">
        <f t="shared" si="224"/>
        <v>0</v>
      </c>
      <c r="AD651">
        <f t="shared" si="225"/>
        <v>0</v>
      </c>
      <c r="AE651">
        <f t="shared" si="226"/>
        <v>0</v>
      </c>
      <c r="AF651">
        <f t="shared" si="227"/>
        <v>0</v>
      </c>
      <c r="AG651">
        <f t="shared" si="228"/>
        <v>0.32216139607731914</v>
      </c>
      <c r="AH651">
        <f t="shared" si="229"/>
        <v>0</v>
      </c>
      <c r="AI651">
        <f t="shared" si="230"/>
        <v>0</v>
      </c>
      <c r="AJ651">
        <f t="shared" si="239"/>
        <v>0.32685763207641388</v>
      </c>
    </row>
    <row r="652" spans="1:36" x14ac:dyDescent="0.35">
      <c r="A652">
        <v>901</v>
      </c>
      <c r="B652">
        <v>0</v>
      </c>
      <c r="C652" s="6">
        <f t="shared" si="236"/>
        <v>-7.0006329374701359E-2</v>
      </c>
      <c r="D652" t="s">
        <v>22</v>
      </c>
      <c r="E652">
        <v>3</v>
      </c>
      <c r="F652">
        <v>53</v>
      </c>
      <c r="G652">
        <v>14275</v>
      </c>
      <c r="H652">
        <v>4</v>
      </c>
      <c r="I652">
        <v>3</v>
      </c>
      <c r="J652">
        <f t="shared" si="235"/>
        <v>0</v>
      </c>
      <c r="K652">
        <f t="shared" si="235"/>
        <v>0</v>
      </c>
      <c r="L652">
        <f t="shared" si="235"/>
        <v>0</v>
      </c>
      <c r="M652">
        <f t="shared" si="235"/>
        <v>0</v>
      </c>
      <c r="N652">
        <f t="shared" si="235"/>
        <v>0</v>
      </c>
      <c r="O652">
        <f t="shared" si="235"/>
        <v>0</v>
      </c>
      <c r="P652">
        <f t="shared" si="235"/>
        <v>0</v>
      </c>
      <c r="Q652">
        <f t="shared" si="235"/>
        <v>1</v>
      </c>
      <c r="R652">
        <f t="shared" si="235"/>
        <v>0</v>
      </c>
      <c r="U652">
        <f t="shared" si="237"/>
        <v>0.25557534364381856</v>
      </c>
      <c r="V652">
        <f t="shared" si="238"/>
        <v>5.9850702918493913E-3</v>
      </c>
      <c r="W652">
        <f t="shared" si="218"/>
        <v>-0.19824133693145324</v>
      </c>
      <c r="X652">
        <f t="shared" si="219"/>
        <v>2.5580039500950145E-2</v>
      </c>
      <c r="Y652">
        <f t="shared" si="220"/>
        <v>-0.13742641945395651</v>
      </c>
      <c r="Z652">
        <f t="shared" si="221"/>
        <v>1.9614749789135643E-2</v>
      </c>
      <c r="AA652">
        <f t="shared" si="222"/>
        <v>0</v>
      </c>
      <c r="AB652">
        <f t="shared" si="223"/>
        <v>0</v>
      </c>
      <c r="AC652">
        <f t="shared" si="224"/>
        <v>0</v>
      </c>
      <c r="AD652">
        <f t="shared" si="225"/>
        <v>0</v>
      </c>
      <c r="AE652">
        <f t="shared" si="226"/>
        <v>0</v>
      </c>
      <c r="AF652">
        <f t="shared" si="227"/>
        <v>0</v>
      </c>
      <c r="AG652">
        <f t="shared" si="228"/>
        <v>0</v>
      </c>
      <c r="AH652">
        <f t="shared" si="229"/>
        <v>-4.1093776215045383E-2</v>
      </c>
      <c r="AI652">
        <f t="shared" si="230"/>
        <v>0</v>
      </c>
      <c r="AJ652">
        <f t="shared" si="239"/>
        <v>-7.0006329374701359E-2</v>
      </c>
    </row>
    <row r="653" spans="1:36" x14ac:dyDescent="0.35">
      <c r="A653">
        <v>902</v>
      </c>
      <c r="B653">
        <v>0</v>
      </c>
      <c r="C653" s="6">
        <f t="shared" si="236"/>
        <v>8.6106157750759638E-3</v>
      </c>
      <c r="D653" t="s">
        <v>19</v>
      </c>
      <c r="E653">
        <v>2</v>
      </c>
      <c r="F653">
        <v>43</v>
      </c>
      <c r="G653">
        <v>5562</v>
      </c>
      <c r="H653">
        <v>4</v>
      </c>
      <c r="I653">
        <v>3</v>
      </c>
      <c r="J653">
        <f t="shared" ref="J653:R662" si="240">IF($D653=J$1,1,0)</f>
        <v>0</v>
      </c>
      <c r="K653">
        <f t="shared" si="240"/>
        <v>0</v>
      </c>
      <c r="L653">
        <f t="shared" si="240"/>
        <v>0</v>
      </c>
      <c r="M653">
        <f t="shared" si="240"/>
        <v>0</v>
      </c>
      <c r="N653">
        <f t="shared" si="240"/>
        <v>1</v>
      </c>
      <c r="O653">
        <f t="shared" si="240"/>
        <v>0</v>
      </c>
      <c r="P653">
        <f t="shared" si="240"/>
        <v>0</v>
      </c>
      <c r="Q653">
        <f t="shared" si="240"/>
        <v>0</v>
      </c>
      <c r="R653">
        <f t="shared" si="240"/>
        <v>0</v>
      </c>
      <c r="U653">
        <f t="shared" si="237"/>
        <v>0.25557534364381856</v>
      </c>
      <c r="V653">
        <f t="shared" si="238"/>
        <v>3.9900468612329276E-3</v>
      </c>
      <c r="W653">
        <f t="shared" si="218"/>
        <v>-0.16083731109533</v>
      </c>
      <c r="X653">
        <f t="shared" si="219"/>
        <v>9.9668076850637274E-3</v>
      </c>
      <c r="Y653">
        <f t="shared" si="220"/>
        <v>-0.13742641945395651</v>
      </c>
      <c r="Z653">
        <f t="shared" si="221"/>
        <v>1.9614749789135643E-2</v>
      </c>
      <c r="AA653">
        <f t="shared" si="222"/>
        <v>0</v>
      </c>
      <c r="AB653">
        <f t="shared" si="223"/>
        <v>0</v>
      </c>
      <c r="AC653">
        <f t="shared" si="224"/>
        <v>0</v>
      </c>
      <c r="AD653">
        <f t="shared" si="225"/>
        <v>0</v>
      </c>
      <c r="AE653">
        <f t="shared" si="226"/>
        <v>1.7727398345111601E-2</v>
      </c>
      <c r="AF653">
        <f t="shared" si="227"/>
        <v>0</v>
      </c>
      <c r="AG653">
        <f t="shared" si="228"/>
        <v>0</v>
      </c>
      <c r="AH653">
        <f t="shared" si="229"/>
        <v>0</v>
      </c>
      <c r="AI653">
        <f t="shared" si="230"/>
        <v>0</v>
      </c>
      <c r="AJ653">
        <f t="shared" si="239"/>
        <v>8.6106157750759638E-3</v>
      </c>
    </row>
    <row r="654" spans="1:36" x14ac:dyDescent="0.35">
      <c r="A654">
        <v>903</v>
      </c>
      <c r="B654">
        <v>0</v>
      </c>
      <c r="C654" s="6">
        <f t="shared" si="236"/>
        <v>0.10468815740802202</v>
      </c>
      <c r="D654" t="s">
        <v>10</v>
      </c>
      <c r="E654">
        <v>7</v>
      </c>
      <c r="F654">
        <v>47</v>
      </c>
      <c r="G654">
        <v>4537</v>
      </c>
      <c r="H654">
        <v>4</v>
      </c>
      <c r="I654">
        <v>4</v>
      </c>
      <c r="J654">
        <f t="shared" si="240"/>
        <v>1</v>
      </c>
      <c r="K654">
        <f t="shared" si="240"/>
        <v>0</v>
      </c>
      <c r="L654">
        <f t="shared" si="240"/>
        <v>0</v>
      </c>
      <c r="M654">
        <f t="shared" si="240"/>
        <v>0</v>
      </c>
      <c r="N654">
        <f t="shared" si="240"/>
        <v>0</v>
      </c>
      <c r="O654">
        <f t="shared" si="240"/>
        <v>0</v>
      </c>
      <c r="P654">
        <f t="shared" si="240"/>
        <v>0</v>
      </c>
      <c r="Q654">
        <f t="shared" si="240"/>
        <v>0</v>
      </c>
      <c r="R654">
        <f t="shared" si="240"/>
        <v>0</v>
      </c>
      <c r="U654">
        <f t="shared" si="237"/>
        <v>0.25557534364381856</v>
      </c>
      <c r="V654">
        <f t="shared" si="238"/>
        <v>1.3965164014315246E-2</v>
      </c>
      <c r="W654">
        <f t="shared" si="218"/>
        <v>-0.17579892142977929</v>
      </c>
      <c r="X654">
        <f t="shared" si="219"/>
        <v>8.1300622918256266E-3</v>
      </c>
      <c r="Y654">
        <f t="shared" si="220"/>
        <v>-0.13742641945395651</v>
      </c>
      <c r="Z654">
        <f t="shared" si="221"/>
        <v>2.6152999718847523E-2</v>
      </c>
      <c r="AA654">
        <f t="shared" si="222"/>
        <v>0.11408992862295086</v>
      </c>
      <c r="AB654">
        <f t="shared" si="223"/>
        <v>0</v>
      </c>
      <c r="AC654">
        <f t="shared" si="224"/>
        <v>0</v>
      </c>
      <c r="AD654">
        <f t="shared" si="225"/>
        <v>0</v>
      </c>
      <c r="AE654">
        <f t="shared" si="226"/>
        <v>0</v>
      </c>
      <c r="AF654">
        <f t="shared" si="227"/>
        <v>0</v>
      </c>
      <c r="AG654">
        <f t="shared" si="228"/>
        <v>0</v>
      </c>
      <c r="AH654">
        <f t="shared" si="229"/>
        <v>0</v>
      </c>
      <c r="AI654">
        <f t="shared" si="230"/>
        <v>0</v>
      </c>
      <c r="AJ654">
        <f t="shared" si="239"/>
        <v>0.10468815740802202</v>
      </c>
    </row>
    <row r="655" spans="1:36" x14ac:dyDescent="0.35">
      <c r="A655">
        <v>904</v>
      </c>
      <c r="B655">
        <v>0</v>
      </c>
      <c r="C655" s="6">
        <f t="shared" si="236"/>
        <v>0.19586597360856406</v>
      </c>
      <c r="D655" t="s">
        <v>10</v>
      </c>
      <c r="E655">
        <v>0</v>
      </c>
      <c r="F655">
        <v>37</v>
      </c>
      <c r="G655">
        <v>7642</v>
      </c>
      <c r="H655">
        <v>2</v>
      </c>
      <c r="I655">
        <v>3</v>
      </c>
      <c r="J655">
        <f t="shared" si="240"/>
        <v>1</v>
      </c>
      <c r="K655">
        <f t="shared" si="240"/>
        <v>0</v>
      </c>
      <c r="L655">
        <f t="shared" si="240"/>
        <v>0</v>
      </c>
      <c r="M655">
        <f t="shared" si="240"/>
        <v>0</v>
      </c>
      <c r="N655">
        <f t="shared" si="240"/>
        <v>0</v>
      </c>
      <c r="O655">
        <f t="shared" si="240"/>
        <v>0</v>
      </c>
      <c r="P655">
        <f t="shared" si="240"/>
        <v>0</v>
      </c>
      <c r="Q655">
        <f t="shared" si="240"/>
        <v>0</v>
      </c>
      <c r="R655">
        <f t="shared" si="240"/>
        <v>0</v>
      </c>
      <c r="U655">
        <f t="shared" si="237"/>
        <v>0.25557534364381856</v>
      </c>
      <c r="V655">
        <f t="shared" si="238"/>
        <v>0</v>
      </c>
      <c r="W655">
        <f t="shared" si="218"/>
        <v>-0.13839489559365603</v>
      </c>
      <c r="X655">
        <f t="shared" si="219"/>
        <v>1.3694056873293241E-2</v>
      </c>
      <c r="Y655">
        <f t="shared" si="220"/>
        <v>-6.8713209726978253E-2</v>
      </c>
      <c r="Z655">
        <f t="shared" si="221"/>
        <v>1.9614749789135643E-2</v>
      </c>
      <c r="AA655">
        <f t="shared" si="222"/>
        <v>0.11408992862295086</v>
      </c>
      <c r="AB655">
        <f t="shared" si="223"/>
        <v>0</v>
      </c>
      <c r="AC655">
        <f t="shared" si="224"/>
        <v>0</v>
      </c>
      <c r="AD655">
        <f t="shared" si="225"/>
        <v>0</v>
      </c>
      <c r="AE655">
        <f t="shared" si="226"/>
        <v>0</v>
      </c>
      <c r="AF655">
        <f t="shared" si="227"/>
        <v>0</v>
      </c>
      <c r="AG655">
        <f t="shared" si="228"/>
        <v>0</v>
      </c>
      <c r="AH655">
        <f t="shared" si="229"/>
        <v>0</v>
      </c>
      <c r="AI655">
        <f t="shared" si="230"/>
        <v>0</v>
      </c>
      <c r="AJ655">
        <f t="shared" si="239"/>
        <v>0.19586597360856406</v>
      </c>
    </row>
    <row r="656" spans="1:36" x14ac:dyDescent="0.35">
      <c r="A656">
        <v>905</v>
      </c>
      <c r="B656">
        <v>0</v>
      </c>
      <c r="C656" s="6">
        <f t="shared" si="236"/>
        <v>0.11386254051835708</v>
      </c>
      <c r="D656" t="s">
        <v>20</v>
      </c>
      <c r="E656">
        <v>14</v>
      </c>
      <c r="F656">
        <v>50</v>
      </c>
      <c r="G656">
        <v>17924</v>
      </c>
      <c r="H656">
        <v>1</v>
      </c>
      <c r="I656">
        <v>3</v>
      </c>
      <c r="J656">
        <f t="shared" si="240"/>
        <v>0</v>
      </c>
      <c r="K656">
        <f t="shared" si="240"/>
        <v>0</v>
      </c>
      <c r="L656">
        <f t="shared" si="240"/>
        <v>0</v>
      </c>
      <c r="M656">
        <f t="shared" si="240"/>
        <v>0</v>
      </c>
      <c r="N656">
        <f t="shared" si="240"/>
        <v>0</v>
      </c>
      <c r="O656">
        <f t="shared" si="240"/>
        <v>1</v>
      </c>
      <c r="P656">
        <f t="shared" si="240"/>
        <v>0</v>
      </c>
      <c r="Q656">
        <f t="shared" si="240"/>
        <v>0</v>
      </c>
      <c r="R656">
        <f t="shared" si="240"/>
        <v>0</v>
      </c>
      <c r="U656">
        <f t="shared" si="237"/>
        <v>0.25557534364381856</v>
      </c>
      <c r="V656">
        <f t="shared" si="238"/>
        <v>2.7930328028630491E-2</v>
      </c>
      <c r="W656">
        <f t="shared" si="218"/>
        <v>-0.18702012918061628</v>
      </c>
      <c r="X656">
        <f t="shared" si="219"/>
        <v>3.2118853100877788E-2</v>
      </c>
      <c r="Y656">
        <f t="shared" si="220"/>
        <v>-3.4356604863489126E-2</v>
      </c>
      <c r="Z656">
        <f t="shared" si="221"/>
        <v>1.9614749789135643E-2</v>
      </c>
      <c r="AA656">
        <f t="shared" si="222"/>
        <v>0</v>
      </c>
      <c r="AB656">
        <f t="shared" si="223"/>
        <v>0</v>
      </c>
      <c r="AC656">
        <f t="shared" si="224"/>
        <v>0</v>
      </c>
      <c r="AD656">
        <f t="shared" si="225"/>
        <v>0</v>
      </c>
      <c r="AE656">
        <f t="shared" si="226"/>
        <v>0</v>
      </c>
      <c r="AF656">
        <f t="shared" si="227"/>
        <v>0</v>
      </c>
      <c r="AG656">
        <f t="shared" si="228"/>
        <v>0</v>
      </c>
      <c r="AH656">
        <f t="shared" si="229"/>
        <v>0</v>
      </c>
      <c r="AI656">
        <f t="shared" si="230"/>
        <v>0</v>
      </c>
      <c r="AJ656">
        <f t="shared" si="239"/>
        <v>0.11386254051835708</v>
      </c>
    </row>
    <row r="657" spans="1:36" x14ac:dyDescent="0.35">
      <c r="A657">
        <v>909</v>
      </c>
      <c r="B657">
        <v>0</v>
      </c>
      <c r="C657" s="6">
        <f t="shared" si="236"/>
        <v>0.16644778451451447</v>
      </c>
      <c r="D657" t="s">
        <v>24</v>
      </c>
      <c r="E657">
        <v>0</v>
      </c>
      <c r="F657">
        <v>39</v>
      </c>
      <c r="G657">
        <v>5204</v>
      </c>
      <c r="H657">
        <v>4</v>
      </c>
      <c r="I657">
        <v>3</v>
      </c>
      <c r="J657">
        <f t="shared" si="240"/>
        <v>0</v>
      </c>
      <c r="K657">
        <f t="shared" si="240"/>
        <v>0</v>
      </c>
      <c r="L657">
        <f t="shared" si="240"/>
        <v>0</v>
      </c>
      <c r="M657">
        <f t="shared" si="240"/>
        <v>0</v>
      </c>
      <c r="N657">
        <f t="shared" si="240"/>
        <v>0</v>
      </c>
      <c r="O657">
        <f t="shared" si="240"/>
        <v>0</v>
      </c>
      <c r="P657">
        <f t="shared" si="240"/>
        <v>0</v>
      </c>
      <c r="Q657">
        <f t="shared" si="240"/>
        <v>0</v>
      </c>
      <c r="R657">
        <f t="shared" si="240"/>
        <v>1</v>
      </c>
      <c r="U657">
        <f t="shared" si="237"/>
        <v>0.25557534364381856</v>
      </c>
      <c r="V657">
        <f t="shared" si="238"/>
        <v>0</v>
      </c>
      <c r="W657">
        <f t="shared" si="218"/>
        <v>-0.14587570076088069</v>
      </c>
      <c r="X657">
        <f t="shared" si="219"/>
        <v>9.3252907574742239E-3</v>
      </c>
      <c r="Y657">
        <f t="shared" si="220"/>
        <v>-0.13742641945395651</v>
      </c>
      <c r="Z657">
        <f t="shared" si="221"/>
        <v>1.9614749789135643E-2</v>
      </c>
      <c r="AA657">
        <f t="shared" si="222"/>
        <v>0</v>
      </c>
      <c r="AB657">
        <f t="shared" si="223"/>
        <v>0</v>
      </c>
      <c r="AC657">
        <f t="shared" si="224"/>
        <v>0</v>
      </c>
      <c r="AD657">
        <f t="shared" si="225"/>
        <v>0</v>
      </c>
      <c r="AE657">
        <f t="shared" si="226"/>
        <v>0</v>
      </c>
      <c r="AF657">
        <f t="shared" si="227"/>
        <v>0</v>
      </c>
      <c r="AG657">
        <f t="shared" si="228"/>
        <v>0</v>
      </c>
      <c r="AH657">
        <f t="shared" si="229"/>
        <v>0</v>
      </c>
      <c r="AI657">
        <f t="shared" si="230"/>
        <v>0.16523452053892324</v>
      </c>
      <c r="AJ657">
        <f t="shared" si="239"/>
        <v>0.16644778451451447</v>
      </c>
    </row>
    <row r="658" spans="1:36" x14ac:dyDescent="0.35">
      <c r="A658">
        <v>910</v>
      </c>
      <c r="B658">
        <v>0</v>
      </c>
      <c r="C658" s="6">
        <f t="shared" si="236"/>
        <v>0.25235838167876873</v>
      </c>
      <c r="D658" t="s">
        <v>24</v>
      </c>
      <c r="E658">
        <v>0</v>
      </c>
      <c r="F658">
        <v>33</v>
      </c>
      <c r="G658">
        <v>2277</v>
      </c>
      <c r="H658">
        <v>2</v>
      </c>
      <c r="I658">
        <v>3</v>
      </c>
      <c r="J658">
        <f t="shared" si="240"/>
        <v>0</v>
      </c>
      <c r="K658">
        <f t="shared" si="240"/>
        <v>0</v>
      </c>
      <c r="L658">
        <f t="shared" si="240"/>
        <v>0</v>
      </c>
      <c r="M658">
        <f t="shared" si="240"/>
        <v>0</v>
      </c>
      <c r="N658">
        <f t="shared" si="240"/>
        <v>0</v>
      </c>
      <c r="O658">
        <f t="shared" si="240"/>
        <v>0</v>
      </c>
      <c r="P658">
        <f t="shared" si="240"/>
        <v>0</v>
      </c>
      <c r="Q658">
        <f t="shared" si="240"/>
        <v>0</v>
      </c>
      <c r="R658">
        <f t="shared" si="240"/>
        <v>1</v>
      </c>
      <c r="U658">
        <f t="shared" si="237"/>
        <v>0.25557534364381856</v>
      </c>
      <c r="V658">
        <f t="shared" si="238"/>
        <v>0</v>
      </c>
      <c r="W658">
        <f t="shared" ref="W658:W721" si="241">W$2*F658</f>
        <v>-0.12343328525920674</v>
      </c>
      <c r="X658">
        <f t="shared" ref="X658:X721" si="242">X$2*G658</f>
        <v>4.0802626930762512E-3</v>
      </c>
      <c r="Y658">
        <f t="shared" ref="Y658:Y721" si="243">Y$2*H658</f>
        <v>-6.8713209726978253E-2</v>
      </c>
      <c r="Z658">
        <f t="shared" ref="Z658:Z721" si="244">Z$2*I658</f>
        <v>1.9614749789135643E-2</v>
      </c>
      <c r="AA658">
        <f t="shared" ref="AA658:AA721" si="245">AA$2*J658</f>
        <v>0</v>
      </c>
      <c r="AB658">
        <f t="shared" ref="AB658:AB721" si="246">AB$2*K658</f>
        <v>0</v>
      </c>
      <c r="AC658">
        <f t="shared" ref="AC658:AC721" si="247">AC$2*L658</f>
        <v>0</v>
      </c>
      <c r="AD658">
        <f t="shared" ref="AD658:AD721" si="248">AD$2*M658</f>
        <v>0</v>
      </c>
      <c r="AE658">
        <f t="shared" ref="AE658:AE721" si="249">AE$2*N658</f>
        <v>0</v>
      </c>
      <c r="AF658">
        <f t="shared" ref="AF658:AF721" si="250">AF$2*O658</f>
        <v>0</v>
      </c>
      <c r="AG658">
        <f t="shared" ref="AG658:AG721" si="251">AG$2*P658</f>
        <v>0</v>
      </c>
      <c r="AH658">
        <f t="shared" ref="AH658:AH721" si="252">AH$2*Q658</f>
        <v>0</v>
      </c>
      <c r="AI658">
        <f t="shared" ref="AI658:AI721" si="253">AI$2*R658</f>
        <v>0.16523452053892324</v>
      </c>
      <c r="AJ658">
        <f t="shared" si="239"/>
        <v>0.25235838167876873</v>
      </c>
    </row>
    <row r="659" spans="1:36" x14ac:dyDescent="0.35">
      <c r="A659">
        <v>911</v>
      </c>
      <c r="B659">
        <v>1</v>
      </c>
      <c r="C659" s="6">
        <f t="shared" si="236"/>
        <v>0.20410642410658777</v>
      </c>
      <c r="D659" t="s">
        <v>15</v>
      </c>
      <c r="E659">
        <v>0</v>
      </c>
      <c r="F659">
        <v>32</v>
      </c>
      <c r="G659">
        <v>2795</v>
      </c>
      <c r="H659">
        <v>4</v>
      </c>
      <c r="I659">
        <v>4</v>
      </c>
      <c r="J659">
        <f t="shared" si="240"/>
        <v>0</v>
      </c>
      <c r="K659">
        <f t="shared" si="240"/>
        <v>0</v>
      </c>
      <c r="L659">
        <f t="shared" si="240"/>
        <v>1</v>
      </c>
      <c r="M659">
        <f t="shared" si="240"/>
        <v>0</v>
      </c>
      <c r="N659">
        <f t="shared" si="240"/>
        <v>0</v>
      </c>
      <c r="O659">
        <f t="shared" si="240"/>
        <v>0</v>
      </c>
      <c r="P659">
        <f t="shared" si="240"/>
        <v>0</v>
      </c>
      <c r="Q659">
        <f t="shared" si="240"/>
        <v>0</v>
      </c>
      <c r="R659">
        <f t="shared" si="240"/>
        <v>0</v>
      </c>
      <c r="U659">
        <f t="shared" si="237"/>
        <v>0.25557534364381856</v>
      </c>
      <c r="V659">
        <f t="shared" si="238"/>
        <v>0</v>
      </c>
      <c r="W659">
        <f t="shared" si="241"/>
        <v>-0.11969288267559441</v>
      </c>
      <c r="X659">
        <f t="shared" si="242"/>
        <v>5.0084910966834081E-3</v>
      </c>
      <c r="Y659">
        <f t="shared" si="243"/>
        <v>-0.13742641945395651</v>
      </c>
      <c r="Z659">
        <f t="shared" si="244"/>
        <v>2.6152999718847523E-2</v>
      </c>
      <c r="AA659">
        <f t="shared" si="245"/>
        <v>0</v>
      </c>
      <c r="AB659">
        <f t="shared" si="246"/>
        <v>0</v>
      </c>
      <c r="AC659">
        <f t="shared" si="247"/>
        <v>0.1744888917767892</v>
      </c>
      <c r="AD659">
        <f t="shared" si="248"/>
        <v>0</v>
      </c>
      <c r="AE659">
        <f t="shared" si="249"/>
        <v>0</v>
      </c>
      <c r="AF659">
        <f t="shared" si="250"/>
        <v>0</v>
      </c>
      <c r="AG659">
        <f t="shared" si="251"/>
        <v>0</v>
      </c>
      <c r="AH659">
        <f t="shared" si="252"/>
        <v>0</v>
      </c>
      <c r="AI659">
        <f t="shared" si="253"/>
        <v>0</v>
      </c>
      <c r="AJ659">
        <f t="shared" si="239"/>
        <v>0.20410642410658777</v>
      </c>
    </row>
    <row r="660" spans="1:36" x14ac:dyDescent="0.35">
      <c r="A660">
        <v>912</v>
      </c>
      <c r="B660">
        <v>0</v>
      </c>
      <c r="C660" s="6">
        <f t="shared" si="236"/>
        <v>0.20831809993900885</v>
      </c>
      <c r="D660" t="s">
        <v>15</v>
      </c>
      <c r="E660">
        <v>0</v>
      </c>
      <c r="F660">
        <v>29</v>
      </c>
      <c r="G660">
        <v>2532</v>
      </c>
      <c r="H660">
        <v>4</v>
      </c>
      <c r="I660">
        <v>3</v>
      </c>
      <c r="J660">
        <f t="shared" si="240"/>
        <v>0</v>
      </c>
      <c r="K660">
        <f t="shared" si="240"/>
        <v>0</v>
      </c>
      <c r="L660">
        <f t="shared" si="240"/>
        <v>1</v>
      </c>
      <c r="M660">
        <f t="shared" si="240"/>
        <v>0</v>
      </c>
      <c r="N660">
        <f t="shared" si="240"/>
        <v>0</v>
      </c>
      <c r="O660">
        <f t="shared" si="240"/>
        <v>0</v>
      </c>
      <c r="P660">
        <f t="shared" si="240"/>
        <v>0</v>
      </c>
      <c r="Q660">
        <f t="shared" si="240"/>
        <v>0</v>
      </c>
      <c r="R660">
        <f t="shared" si="240"/>
        <v>0</v>
      </c>
      <c r="U660">
        <f t="shared" si="237"/>
        <v>0.25557534364381856</v>
      </c>
      <c r="V660">
        <f t="shared" si="238"/>
        <v>0</v>
      </c>
      <c r="W660">
        <f t="shared" si="241"/>
        <v>-0.10847167492475744</v>
      </c>
      <c r="X660">
        <f t="shared" si="242"/>
        <v>4.537209107979388E-3</v>
      </c>
      <c r="Y660">
        <f t="shared" si="243"/>
        <v>-0.13742641945395651</v>
      </c>
      <c r="Z660">
        <f t="shared" si="244"/>
        <v>1.9614749789135643E-2</v>
      </c>
      <c r="AA660">
        <f t="shared" si="245"/>
        <v>0</v>
      </c>
      <c r="AB660">
        <f t="shared" si="246"/>
        <v>0</v>
      </c>
      <c r="AC660">
        <f t="shared" si="247"/>
        <v>0.1744888917767892</v>
      </c>
      <c r="AD660">
        <f t="shared" si="248"/>
        <v>0</v>
      </c>
      <c r="AE660">
        <f t="shared" si="249"/>
        <v>0</v>
      </c>
      <c r="AF660">
        <f t="shared" si="250"/>
        <v>0</v>
      </c>
      <c r="AG660">
        <f t="shared" si="251"/>
        <v>0</v>
      </c>
      <c r="AH660">
        <f t="shared" si="252"/>
        <v>0</v>
      </c>
      <c r="AI660">
        <f t="shared" si="253"/>
        <v>0</v>
      </c>
      <c r="AJ660">
        <f t="shared" si="239"/>
        <v>0.20831809993900885</v>
      </c>
    </row>
    <row r="661" spans="1:36" x14ac:dyDescent="0.35">
      <c r="A661">
        <v>913</v>
      </c>
      <c r="B661">
        <v>0</v>
      </c>
      <c r="C661" s="6">
        <f t="shared" si="236"/>
        <v>0.19402794190052644</v>
      </c>
      <c r="D661" t="s">
        <v>13</v>
      </c>
      <c r="E661">
        <v>7</v>
      </c>
      <c r="F661">
        <v>44</v>
      </c>
      <c r="G661">
        <v>2559</v>
      </c>
      <c r="H661">
        <v>1</v>
      </c>
      <c r="I661">
        <v>3</v>
      </c>
      <c r="J661">
        <f t="shared" si="240"/>
        <v>0</v>
      </c>
      <c r="K661">
        <f t="shared" si="240"/>
        <v>1</v>
      </c>
      <c r="L661">
        <f t="shared" si="240"/>
        <v>0</v>
      </c>
      <c r="M661">
        <f t="shared" si="240"/>
        <v>0</v>
      </c>
      <c r="N661">
        <f t="shared" si="240"/>
        <v>0</v>
      </c>
      <c r="O661">
        <f t="shared" si="240"/>
        <v>0</v>
      </c>
      <c r="P661">
        <f t="shared" si="240"/>
        <v>0</v>
      </c>
      <c r="Q661">
        <f t="shared" si="240"/>
        <v>0</v>
      </c>
      <c r="R661">
        <f t="shared" si="240"/>
        <v>0</v>
      </c>
      <c r="U661">
        <f t="shared" si="237"/>
        <v>0.25557534364381856</v>
      </c>
      <c r="V661">
        <f t="shared" si="238"/>
        <v>1.3965164014315246E-2</v>
      </c>
      <c r="W661">
        <f t="shared" si="241"/>
        <v>-0.16457771367894231</v>
      </c>
      <c r="X661">
        <f t="shared" si="242"/>
        <v>4.5855916695573679E-3</v>
      </c>
      <c r="Y661">
        <f t="shared" si="243"/>
        <v>-3.4356604863489126E-2</v>
      </c>
      <c r="Z661">
        <f t="shared" si="244"/>
        <v>1.9614749789135643E-2</v>
      </c>
      <c r="AA661">
        <f t="shared" si="245"/>
        <v>0</v>
      </c>
      <c r="AB661">
        <f t="shared" si="246"/>
        <v>9.9221411326131048E-2</v>
      </c>
      <c r="AC661">
        <f t="shared" si="247"/>
        <v>0</v>
      </c>
      <c r="AD661">
        <f t="shared" si="248"/>
        <v>0</v>
      </c>
      <c r="AE661">
        <f t="shared" si="249"/>
        <v>0</v>
      </c>
      <c r="AF661">
        <f t="shared" si="250"/>
        <v>0</v>
      </c>
      <c r="AG661">
        <f t="shared" si="251"/>
        <v>0</v>
      </c>
      <c r="AH661">
        <f t="shared" si="252"/>
        <v>0</v>
      </c>
      <c r="AI661">
        <f t="shared" si="253"/>
        <v>0</v>
      </c>
      <c r="AJ661">
        <f t="shared" si="239"/>
        <v>0.19402794190052644</v>
      </c>
    </row>
    <row r="662" spans="1:36" x14ac:dyDescent="0.35">
      <c r="A662">
        <v>916</v>
      </c>
      <c r="B662">
        <v>0</v>
      </c>
      <c r="C662" s="6">
        <f t="shared" si="236"/>
        <v>0.15591720478764504</v>
      </c>
      <c r="D662" t="s">
        <v>10</v>
      </c>
      <c r="E662">
        <v>0</v>
      </c>
      <c r="F662">
        <v>28</v>
      </c>
      <c r="G662">
        <v>4908</v>
      </c>
      <c r="H662">
        <v>4</v>
      </c>
      <c r="I662">
        <v>3</v>
      </c>
      <c r="J662">
        <f t="shared" si="240"/>
        <v>1</v>
      </c>
      <c r="K662">
        <f t="shared" si="240"/>
        <v>0</v>
      </c>
      <c r="L662">
        <f t="shared" si="240"/>
        <v>0</v>
      </c>
      <c r="M662">
        <f t="shared" si="240"/>
        <v>0</v>
      </c>
      <c r="N662">
        <f t="shared" si="240"/>
        <v>0</v>
      </c>
      <c r="O662">
        <f t="shared" si="240"/>
        <v>0</v>
      </c>
      <c r="P662">
        <f t="shared" si="240"/>
        <v>0</v>
      </c>
      <c r="Q662">
        <f t="shared" si="240"/>
        <v>0</v>
      </c>
      <c r="R662">
        <f t="shared" si="240"/>
        <v>0</v>
      </c>
      <c r="U662">
        <f t="shared" si="237"/>
        <v>0.25557534364381856</v>
      </c>
      <c r="V662">
        <f t="shared" si="238"/>
        <v>0</v>
      </c>
      <c r="W662">
        <f t="shared" si="241"/>
        <v>-0.10473127234114511</v>
      </c>
      <c r="X662">
        <f t="shared" si="242"/>
        <v>8.7948745268415628E-3</v>
      </c>
      <c r="Y662">
        <f t="shared" si="243"/>
        <v>-0.13742641945395651</v>
      </c>
      <c r="Z662">
        <f t="shared" si="244"/>
        <v>1.9614749789135643E-2</v>
      </c>
      <c r="AA662">
        <f t="shared" si="245"/>
        <v>0.11408992862295086</v>
      </c>
      <c r="AB662">
        <f t="shared" si="246"/>
        <v>0</v>
      </c>
      <c r="AC662">
        <f t="shared" si="247"/>
        <v>0</v>
      </c>
      <c r="AD662">
        <f t="shared" si="248"/>
        <v>0</v>
      </c>
      <c r="AE662">
        <f t="shared" si="249"/>
        <v>0</v>
      </c>
      <c r="AF662">
        <f t="shared" si="250"/>
        <v>0</v>
      </c>
      <c r="AG662">
        <f t="shared" si="251"/>
        <v>0</v>
      </c>
      <c r="AH662">
        <f t="shared" si="252"/>
        <v>0</v>
      </c>
      <c r="AI662">
        <f t="shared" si="253"/>
        <v>0</v>
      </c>
      <c r="AJ662">
        <f t="shared" si="239"/>
        <v>0.15591720478764504</v>
      </c>
    </row>
    <row r="663" spans="1:36" x14ac:dyDescent="0.35">
      <c r="A663">
        <v>918</v>
      </c>
      <c r="B663">
        <v>1</v>
      </c>
      <c r="C663" s="6">
        <f t="shared" si="236"/>
        <v>9.9574049112034643E-2</v>
      </c>
      <c r="D663" t="s">
        <v>15</v>
      </c>
      <c r="E663">
        <v>0</v>
      </c>
      <c r="F663">
        <v>58</v>
      </c>
      <c r="G663">
        <v>2380</v>
      </c>
      <c r="H663">
        <v>4</v>
      </c>
      <c r="I663">
        <v>3</v>
      </c>
      <c r="J663">
        <f t="shared" ref="J663:R672" si="254">IF($D663=J$1,1,0)</f>
        <v>0</v>
      </c>
      <c r="K663">
        <f t="shared" si="254"/>
        <v>0</v>
      </c>
      <c r="L663">
        <f t="shared" si="254"/>
        <v>1</v>
      </c>
      <c r="M663">
        <f t="shared" si="254"/>
        <v>0</v>
      </c>
      <c r="N663">
        <f t="shared" si="254"/>
        <v>0</v>
      </c>
      <c r="O663">
        <f t="shared" si="254"/>
        <v>0</v>
      </c>
      <c r="P663">
        <f t="shared" si="254"/>
        <v>0</v>
      </c>
      <c r="Q663">
        <f t="shared" si="254"/>
        <v>0</v>
      </c>
      <c r="R663">
        <f t="shared" si="254"/>
        <v>0</v>
      </c>
      <c r="U663">
        <f t="shared" si="237"/>
        <v>0.25557534364381856</v>
      </c>
      <c r="V663">
        <f t="shared" si="238"/>
        <v>0</v>
      </c>
      <c r="W663">
        <f t="shared" si="241"/>
        <v>-0.21694334984951488</v>
      </c>
      <c r="X663">
        <f t="shared" si="242"/>
        <v>4.2648332057626161E-3</v>
      </c>
      <c r="Y663">
        <f t="shared" si="243"/>
        <v>-0.13742641945395651</v>
      </c>
      <c r="Z663">
        <f t="shared" si="244"/>
        <v>1.9614749789135643E-2</v>
      </c>
      <c r="AA663">
        <f t="shared" si="245"/>
        <v>0</v>
      </c>
      <c r="AB663">
        <f t="shared" si="246"/>
        <v>0</v>
      </c>
      <c r="AC663">
        <f t="shared" si="247"/>
        <v>0.1744888917767892</v>
      </c>
      <c r="AD663">
        <f t="shared" si="248"/>
        <v>0</v>
      </c>
      <c r="AE663">
        <f t="shared" si="249"/>
        <v>0</v>
      </c>
      <c r="AF663">
        <f t="shared" si="250"/>
        <v>0</v>
      </c>
      <c r="AG663">
        <f t="shared" si="251"/>
        <v>0</v>
      </c>
      <c r="AH663">
        <f t="shared" si="252"/>
        <v>0</v>
      </c>
      <c r="AI663">
        <f t="shared" si="253"/>
        <v>0</v>
      </c>
      <c r="AJ663">
        <f t="shared" si="239"/>
        <v>9.9574049112034643E-2</v>
      </c>
    </row>
    <row r="664" spans="1:36" x14ac:dyDescent="0.35">
      <c r="A664">
        <v>920</v>
      </c>
      <c r="B664">
        <v>0</v>
      </c>
      <c r="C664" s="6">
        <f t="shared" si="236"/>
        <v>7.1392959468464301E-2</v>
      </c>
      <c r="D664" t="s">
        <v>18</v>
      </c>
      <c r="E664">
        <v>0</v>
      </c>
      <c r="F664">
        <v>43</v>
      </c>
      <c r="G664">
        <v>4765</v>
      </c>
      <c r="H664">
        <v>2</v>
      </c>
      <c r="I664">
        <v>4</v>
      </c>
      <c r="J664">
        <f t="shared" si="254"/>
        <v>0</v>
      </c>
      <c r="K664">
        <f t="shared" si="254"/>
        <v>0</v>
      </c>
      <c r="L664">
        <f t="shared" si="254"/>
        <v>0</v>
      </c>
      <c r="M664">
        <f t="shared" si="254"/>
        <v>1</v>
      </c>
      <c r="N664">
        <f t="shared" si="254"/>
        <v>0</v>
      </c>
      <c r="O664">
        <f t="shared" si="254"/>
        <v>0</v>
      </c>
      <c r="P664">
        <f t="shared" si="254"/>
        <v>0</v>
      </c>
      <c r="Q664">
        <f t="shared" si="254"/>
        <v>0</v>
      </c>
      <c r="R664">
        <f t="shared" si="254"/>
        <v>0</v>
      </c>
      <c r="U664">
        <f t="shared" si="237"/>
        <v>0.25557534364381856</v>
      </c>
      <c r="V664">
        <f t="shared" si="238"/>
        <v>0</v>
      </c>
      <c r="W664">
        <f t="shared" si="241"/>
        <v>-0.16083731109533</v>
      </c>
      <c r="X664">
        <f t="shared" si="242"/>
        <v>8.5386261451507843E-3</v>
      </c>
      <c r="Y664">
        <f t="shared" si="243"/>
        <v>-6.8713209726978253E-2</v>
      </c>
      <c r="Z664">
        <f t="shared" si="244"/>
        <v>2.6152999718847523E-2</v>
      </c>
      <c r="AA664">
        <f t="shared" si="245"/>
        <v>0</v>
      </c>
      <c r="AB664">
        <f t="shared" si="246"/>
        <v>0</v>
      </c>
      <c r="AC664">
        <f t="shared" si="247"/>
        <v>0</v>
      </c>
      <c r="AD664">
        <f t="shared" si="248"/>
        <v>1.067651078295569E-2</v>
      </c>
      <c r="AE664">
        <f t="shared" si="249"/>
        <v>0</v>
      </c>
      <c r="AF664">
        <f t="shared" si="250"/>
        <v>0</v>
      </c>
      <c r="AG664">
        <f t="shared" si="251"/>
        <v>0</v>
      </c>
      <c r="AH664">
        <f t="shared" si="252"/>
        <v>0</v>
      </c>
      <c r="AI664">
        <f t="shared" si="253"/>
        <v>0</v>
      </c>
      <c r="AJ664">
        <f t="shared" si="239"/>
        <v>7.1392959468464301E-2</v>
      </c>
    </row>
    <row r="665" spans="1:36" x14ac:dyDescent="0.35">
      <c r="A665">
        <v>922</v>
      </c>
      <c r="B665">
        <v>1</v>
      </c>
      <c r="C665" s="6">
        <f t="shared" si="236"/>
        <v>0.42313636235368501</v>
      </c>
      <c r="D665" t="s">
        <v>21</v>
      </c>
      <c r="E665">
        <v>0</v>
      </c>
      <c r="F665">
        <v>20</v>
      </c>
      <c r="G665">
        <v>2044</v>
      </c>
      <c r="H665">
        <v>3</v>
      </c>
      <c r="I665">
        <v>3</v>
      </c>
      <c r="J665">
        <f t="shared" si="254"/>
        <v>0</v>
      </c>
      <c r="K665">
        <f t="shared" si="254"/>
        <v>0</v>
      </c>
      <c r="L665">
        <f t="shared" si="254"/>
        <v>0</v>
      </c>
      <c r="M665">
        <f t="shared" si="254"/>
        <v>0</v>
      </c>
      <c r="N665">
        <f t="shared" si="254"/>
        <v>0</v>
      </c>
      <c r="O665">
        <f t="shared" si="254"/>
        <v>0</v>
      </c>
      <c r="P665">
        <f t="shared" si="254"/>
        <v>1</v>
      </c>
      <c r="Q665">
        <f t="shared" si="254"/>
        <v>0</v>
      </c>
      <c r="R665">
        <f t="shared" si="254"/>
        <v>0</v>
      </c>
      <c r="U665">
        <f t="shared" si="237"/>
        <v>0.25557534364381856</v>
      </c>
      <c r="V665">
        <f t="shared" si="238"/>
        <v>0</v>
      </c>
      <c r="W665">
        <f t="shared" si="241"/>
        <v>-7.4808051672246509E-2</v>
      </c>
      <c r="X665">
        <f t="shared" si="242"/>
        <v>3.662739106125541E-3</v>
      </c>
      <c r="Y665">
        <f t="shared" si="243"/>
        <v>-0.10306981459046738</v>
      </c>
      <c r="Z665">
        <f t="shared" si="244"/>
        <v>1.9614749789135643E-2</v>
      </c>
      <c r="AA665">
        <f t="shared" si="245"/>
        <v>0</v>
      </c>
      <c r="AB665">
        <f t="shared" si="246"/>
        <v>0</v>
      </c>
      <c r="AC665">
        <f t="shared" si="247"/>
        <v>0</v>
      </c>
      <c r="AD665">
        <f t="shared" si="248"/>
        <v>0</v>
      </c>
      <c r="AE665">
        <f t="shared" si="249"/>
        <v>0</v>
      </c>
      <c r="AF665">
        <f t="shared" si="250"/>
        <v>0</v>
      </c>
      <c r="AG665">
        <f t="shared" si="251"/>
        <v>0.32216139607731914</v>
      </c>
      <c r="AH665">
        <f t="shared" si="252"/>
        <v>0</v>
      </c>
      <c r="AI665">
        <f t="shared" si="253"/>
        <v>0</v>
      </c>
      <c r="AJ665">
        <f t="shared" si="239"/>
        <v>0.42313636235368501</v>
      </c>
    </row>
    <row r="666" spans="1:36" x14ac:dyDescent="0.35">
      <c r="A666">
        <v>923</v>
      </c>
      <c r="B666">
        <v>1</v>
      </c>
      <c r="C666" s="6">
        <f t="shared" si="236"/>
        <v>0.16326234357999209</v>
      </c>
      <c r="D666" t="s">
        <v>13</v>
      </c>
      <c r="E666">
        <v>0</v>
      </c>
      <c r="F666">
        <v>21</v>
      </c>
      <c r="G666">
        <v>2693</v>
      </c>
      <c r="H666">
        <v>4</v>
      </c>
      <c r="I666">
        <v>3</v>
      </c>
      <c r="J666">
        <f t="shared" si="254"/>
        <v>0</v>
      </c>
      <c r="K666">
        <f t="shared" si="254"/>
        <v>1</v>
      </c>
      <c r="L666">
        <f t="shared" si="254"/>
        <v>0</v>
      </c>
      <c r="M666">
        <f t="shared" si="254"/>
        <v>0</v>
      </c>
      <c r="N666">
        <f t="shared" si="254"/>
        <v>0</v>
      </c>
      <c r="O666">
        <f t="shared" si="254"/>
        <v>0</v>
      </c>
      <c r="P666">
        <f t="shared" si="254"/>
        <v>0</v>
      </c>
      <c r="Q666">
        <f t="shared" si="254"/>
        <v>0</v>
      </c>
      <c r="R666">
        <f t="shared" si="254"/>
        <v>0</v>
      </c>
      <c r="U666">
        <f t="shared" si="237"/>
        <v>0.25557534364381856</v>
      </c>
      <c r="V666">
        <f t="shared" si="238"/>
        <v>0</v>
      </c>
      <c r="W666">
        <f t="shared" si="241"/>
        <v>-7.8548454255858838E-2</v>
      </c>
      <c r="X666">
        <f t="shared" si="242"/>
        <v>4.8257125307221531E-3</v>
      </c>
      <c r="Y666">
        <f t="shared" si="243"/>
        <v>-0.13742641945395651</v>
      </c>
      <c r="Z666">
        <f t="shared" si="244"/>
        <v>1.9614749789135643E-2</v>
      </c>
      <c r="AA666">
        <f t="shared" si="245"/>
        <v>0</v>
      </c>
      <c r="AB666">
        <f t="shared" si="246"/>
        <v>9.9221411326131048E-2</v>
      </c>
      <c r="AC666">
        <f t="shared" si="247"/>
        <v>0</v>
      </c>
      <c r="AD666">
        <f t="shared" si="248"/>
        <v>0</v>
      </c>
      <c r="AE666">
        <f t="shared" si="249"/>
        <v>0</v>
      </c>
      <c r="AF666">
        <f t="shared" si="250"/>
        <v>0</v>
      </c>
      <c r="AG666">
        <f t="shared" si="251"/>
        <v>0</v>
      </c>
      <c r="AH666">
        <f t="shared" si="252"/>
        <v>0</v>
      </c>
      <c r="AI666">
        <f t="shared" si="253"/>
        <v>0</v>
      </c>
      <c r="AJ666">
        <f t="shared" si="239"/>
        <v>0.16326234357999209</v>
      </c>
    </row>
    <row r="667" spans="1:36" x14ac:dyDescent="0.35">
      <c r="A667">
        <v>924</v>
      </c>
      <c r="B667">
        <v>0</v>
      </c>
      <c r="C667" s="6">
        <f t="shared" si="236"/>
        <v>4.061843416810812E-2</v>
      </c>
      <c r="D667" t="s">
        <v>19</v>
      </c>
      <c r="E667">
        <v>4</v>
      </c>
      <c r="F667">
        <v>36</v>
      </c>
      <c r="G667">
        <v>6586</v>
      </c>
      <c r="H667">
        <v>4</v>
      </c>
      <c r="I667">
        <v>3</v>
      </c>
      <c r="J667">
        <f t="shared" si="254"/>
        <v>0</v>
      </c>
      <c r="K667">
        <f t="shared" si="254"/>
        <v>0</v>
      </c>
      <c r="L667">
        <f t="shared" si="254"/>
        <v>0</v>
      </c>
      <c r="M667">
        <f t="shared" si="254"/>
        <v>0</v>
      </c>
      <c r="N667">
        <f t="shared" si="254"/>
        <v>1</v>
      </c>
      <c r="O667">
        <f t="shared" si="254"/>
        <v>0</v>
      </c>
      <c r="P667">
        <f t="shared" si="254"/>
        <v>0</v>
      </c>
      <c r="Q667">
        <f t="shared" si="254"/>
        <v>0</v>
      </c>
      <c r="R667">
        <f t="shared" si="254"/>
        <v>0</v>
      </c>
      <c r="U667">
        <f t="shared" si="237"/>
        <v>0.25557534364381856</v>
      </c>
      <c r="V667">
        <f t="shared" si="238"/>
        <v>7.9800937224658551E-3</v>
      </c>
      <c r="W667">
        <f t="shared" si="241"/>
        <v>-0.13465449301004373</v>
      </c>
      <c r="X667">
        <f t="shared" si="242"/>
        <v>1.1801761131576719E-2</v>
      </c>
      <c r="Y667">
        <f t="shared" si="243"/>
        <v>-0.13742641945395651</v>
      </c>
      <c r="Z667">
        <f t="shared" si="244"/>
        <v>1.9614749789135643E-2</v>
      </c>
      <c r="AA667">
        <f t="shared" si="245"/>
        <v>0</v>
      </c>
      <c r="AB667">
        <f t="shared" si="246"/>
        <v>0</v>
      </c>
      <c r="AC667">
        <f t="shared" si="247"/>
        <v>0</v>
      </c>
      <c r="AD667">
        <f t="shared" si="248"/>
        <v>0</v>
      </c>
      <c r="AE667">
        <f t="shared" si="249"/>
        <v>1.7727398345111601E-2</v>
      </c>
      <c r="AF667">
        <f t="shared" si="250"/>
        <v>0</v>
      </c>
      <c r="AG667">
        <f t="shared" si="251"/>
        <v>0</v>
      </c>
      <c r="AH667">
        <f t="shared" si="252"/>
        <v>0</v>
      </c>
      <c r="AI667">
        <f t="shared" si="253"/>
        <v>0</v>
      </c>
      <c r="AJ667">
        <f t="shared" si="239"/>
        <v>4.061843416810812E-2</v>
      </c>
    </row>
    <row r="668" spans="1:36" x14ac:dyDescent="0.35">
      <c r="A668">
        <v>925</v>
      </c>
      <c r="B668">
        <v>0</v>
      </c>
      <c r="C668" s="6">
        <f t="shared" si="236"/>
        <v>0.29202384456966751</v>
      </c>
      <c r="D668" t="s">
        <v>21</v>
      </c>
      <c r="E668">
        <v>1</v>
      </c>
      <c r="F668">
        <v>47</v>
      </c>
      <c r="G668">
        <v>3294</v>
      </c>
      <c r="H668">
        <v>4</v>
      </c>
      <c r="I668">
        <v>3</v>
      </c>
      <c r="J668">
        <f t="shared" si="254"/>
        <v>0</v>
      </c>
      <c r="K668">
        <f t="shared" si="254"/>
        <v>0</v>
      </c>
      <c r="L668">
        <f t="shared" si="254"/>
        <v>0</v>
      </c>
      <c r="M668">
        <f t="shared" si="254"/>
        <v>0</v>
      </c>
      <c r="N668">
        <f t="shared" si="254"/>
        <v>0</v>
      </c>
      <c r="O668">
        <f t="shared" si="254"/>
        <v>0</v>
      </c>
      <c r="P668">
        <f t="shared" si="254"/>
        <v>1</v>
      </c>
      <c r="Q668">
        <f t="shared" si="254"/>
        <v>0</v>
      </c>
      <c r="R668">
        <f t="shared" si="254"/>
        <v>0</v>
      </c>
      <c r="U668">
        <f t="shared" si="237"/>
        <v>0.25557534364381856</v>
      </c>
      <c r="V668">
        <f t="shared" si="238"/>
        <v>1.9950234306164638E-3</v>
      </c>
      <c r="W668">
        <f t="shared" si="241"/>
        <v>-0.17579892142977929</v>
      </c>
      <c r="X668">
        <f t="shared" si="242"/>
        <v>5.9026725125134695E-3</v>
      </c>
      <c r="Y668">
        <f t="shared" si="243"/>
        <v>-0.13742641945395651</v>
      </c>
      <c r="Z668">
        <f t="shared" si="244"/>
        <v>1.9614749789135643E-2</v>
      </c>
      <c r="AA668">
        <f t="shared" si="245"/>
        <v>0</v>
      </c>
      <c r="AB668">
        <f t="shared" si="246"/>
        <v>0</v>
      </c>
      <c r="AC668">
        <f t="shared" si="247"/>
        <v>0</v>
      </c>
      <c r="AD668">
        <f t="shared" si="248"/>
        <v>0</v>
      </c>
      <c r="AE668">
        <f t="shared" si="249"/>
        <v>0</v>
      </c>
      <c r="AF668">
        <f t="shared" si="250"/>
        <v>0</v>
      </c>
      <c r="AG668">
        <f t="shared" si="251"/>
        <v>0.32216139607731914</v>
      </c>
      <c r="AH668">
        <f t="shared" si="252"/>
        <v>0</v>
      </c>
      <c r="AI668">
        <f t="shared" si="253"/>
        <v>0</v>
      </c>
      <c r="AJ668">
        <f t="shared" si="239"/>
        <v>0.29202384456966751</v>
      </c>
    </row>
    <row r="669" spans="1:36" x14ac:dyDescent="0.35">
      <c r="A669">
        <v>926</v>
      </c>
      <c r="B669">
        <v>1</v>
      </c>
      <c r="C669" s="6">
        <f t="shared" si="236"/>
        <v>0.10798214257640662</v>
      </c>
      <c r="D669" t="s">
        <v>18</v>
      </c>
      <c r="E669">
        <v>0</v>
      </c>
      <c r="F669">
        <v>22</v>
      </c>
      <c r="G669">
        <v>4171</v>
      </c>
      <c r="H669">
        <v>3</v>
      </c>
      <c r="I669">
        <v>3</v>
      </c>
      <c r="J669">
        <f t="shared" si="254"/>
        <v>0</v>
      </c>
      <c r="K669">
        <f t="shared" si="254"/>
        <v>0</v>
      </c>
      <c r="L669">
        <f t="shared" si="254"/>
        <v>0</v>
      </c>
      <c r="M669">
        <f t="shared" si="254"/>
        <v>1</v>
      </c>
      <c r="N669">
        <f t="shared" si="254"/>
        <v>0</v>
      </c>
      <c r="O669">
        <f t="shared" si="254"/>
        <v>0</v>
      </c>
      <c r="P669">
        <f t="shared" si="254"/>
        <v>0</v>
      </c>
      <c r="Q669">
        <f t="shared" si="254"/>
        <v>0</v>
      </c>
      <c r="R669">
        <f t="shared" si="254"/>
        <v>0</v>
      </c>
      <c r="U669">
        <f t="shared" si="237"/>
        <v>0.25557534364381856</v>
      </c>
      <c r="V669">
        <f t="shared" si="238"/>
        <v>0</v>
      </c>
      <c r="W669">
        <f t="shared" si="241"/>
        <v>-8.2288856839471153E-2</v>
      </c>
      <c r="X669">
        <f t="shared" si="242"/>
        <v>7.4742097904352406E-3</v>
      </c>
      <c r="Y669">
        <f t="shared" si="243"/>
        <v>-0.10306981459046738</v>
      </c>
      <c r="Z669">
        <f t="shared" si="244"/>
        <v>1.9614749789135643E-2</v>
      </c>
      <c r="AA669">
        <f t="shared" si="245"/>
        <v>0</v>
      </c>
      <c r="AB669">
        <f t="shared" si="246"/>
        <v>0</v>
      </c>
      <c r="AC669">
        <f t="shared" si="247"/>
        <v>0</v>
      </c>
      <c r="AD669">
        <f t="shared" si="248"/>
        <v>1.067651078295569E-2</v>
      </c>
      <c r="AE669">
        <f t="shared" si="249"/>
        <v>0</v>
      </c>
      <c r="AF669">
        <f t="shared" si="250"/>
        <v>0</v>
      </c>
      <c r="AG669">
        <f t="shared" si="251"/>
        <v>0</v>
      </c>
      <c r="AH669">
        <f t="shared" si="252"/>
        <v>0</v>
      </c>
      <c r="AI669">
        <f t="shared" si="253"/>
        <v>0</v>
      </c>
      <c r="AJ669">
        <f t="shared" si="239"/>
        <v>0.10798214257640662</v>
      </c>
    </row>
    <row r="670" spans="1:36" x14ac:dyDescent="0.35">
      <c r="A670">
        <v>927</v>
      </c>
      <c r="B670">
        <v>1</v>
      </c>
      <c r="C670" s="6">
        <f t="shared" si="236"/>
        <v>0.16586911126065454</v>
      </c>
      <c r="D670" t="s">
        <v>15</v>
      </c>
      <c r="E670">
        <v>1</v>
      </c>
      <c r="F670">
        <v>41</v>
      </c>
      <c r="G670">
        <v>2778</v>
      </c>
      <c r="H670">
        <v>4</v>
      </c>
      <c r="I670">
        <v>3</v>
      </c>
      <c r="J670">
        <f t="shared" si="254"/>
        <v>0</v>
      </c>
      <c r="K670">
        <f t="shared" si="254"/>
        <v>0</v>
      </c>
      <c r="L670">
        <f t="shared" si="254"/>
        <v>1</v>
      </c>
      <c r="M670">
        <f t="shared" si="254"/>
        <v>0</v>
      </c>
      <c r="N670">
        <f t="shared" si="254"/>
        <v>0</v>
      </c>
      <c r="O670">
        <f t="shared" si="254"/>
        <v>0</v>
      </c>
      <c r="P670">
        <f t="shared" si="254"/>
        <v>0</v>
      </c>
      <c r="Q670">
        <f t="shared" si="254"/>
        <v>0</v>
      </c>
      <c r="R670">
        <f t="shared" si="254"/>
        <v>0</v>
      </c>
      <c r="U670">
        <f t="shared" si="237"/>
        <v>0.25557534364381856</v>
      </c>
      <c r="V670">
        <f t="shared" si="238"/>
        <v>1.9950234306164638E-3</v>
      </c>
      <c r="W670">
        <f t="shared" si="241"/>
        <v>-0.15335650592810535</v>
      </c>
      <c r="X670">
        <f t="shared" si="242"/>
        <v>4.9780280023565323E-3</v>
      </c>
      <c r="Y670">
        <f t="shared" si="243"/>
        <v>-0.13742641945395651</v>
      </c>
      <c r="Z670">
        <f t="shared" si="244"/>
        <v>1.9614749789135643E-2</v>
      </c>
      <c r="AA670">
        <f t="shared" si="245"/>
        <v>0</v>
      </c>
      <c r="AB670">
        <f t="shared" si="246"/>
        <v>0</v>
      </c>
      <c r="AC670">
        <f t="shared" si="247"/>
        <v>0.1744888917767892</v>
      </c>
      <c r="AD670">
        <f t="shared" si="248"/>
        <v>0</v>
      </c>
      <c r="AE670">
        <f t="shared" si="249"/>
        <v>0</v>
      </c>
      <c r="AF670">
        <f t="shared" si="250"/>
        <v>0</v>
      </c>
      <c r="AG670">
        <f t="shared" si="251"/>
        <v>0</v>
      </c>
      <c r="AH670">
        <f t="shared" si="252"/>
        <v>0</v>
      </c>
      <c r="AI670">
        <f t="shared" si="253"/>
        <v>0</v>
      </c>
      <c r="AJ670">
        <f t="shared" si="239"/>
        <v>0.16586911126065454</v>
      </c>
    </row>
    <row r="671" spans="1:36" x14ac:dyDescent="0.35">
      <c r="A671">
        <v>930</v>
      </c>
      <c r="B671">
        <v>0</v>
      </c>
      <c r="C671" s="6">
        <f t="shared" si="236"/>
        <v>0.17485992205429302</v>
      </c>
      <c r="D671" t="s">
        <v>13</v>
      </c>
      <c r="E671">
        <v>2</v>
      </c>
      <c r="F671">
        <v>28</v>
      </c>
      <c r="G671">
        <v>2377</v>
      </c>
      <c r="H671">
        <v>3</v>
      </c>
      <c r="I671">
        <v>3</v>
      </c>
      <c r="J671">
        <f t="shared" si="254"/>
        <v>0</v>
      </c>
      <c r="K671">
        <f t="shared" si="254"/>
        <v>1</v>
      </c>
      <c r="L671">
        <f t="shared" si="254"/>
        <v>0</v>
      </c>
      <c r="M671">
        <f t="shared" si="254"/>
        <v>0</v>
      </c>
      <c r="N671">
        <f t="shared" si="254"/>
        <v>0</v>
      </c>
      <c r="O671">
        <f t="shared" si="254"/>
        <v>0</v>
      </c>
      <c r="P671">
        <f t="shared" si="254"/>
        <v>0</v>
      </c>
      <c r="Q671">
        <f t="shared" si="254"/>
        <v>0</v>
      </c>
      <c r="R671">
        <f t="shared" si="254"/>
        <v>0</v>
      </c>
      <c r="U671">
        <f t="shared" si="237"/>
        <v>0.25557534364381856</v>
      </c>
      <c r="V671">
        <f t="shared" si="238"/>
        <v>3.9900468612329276E-3</v>
      </c>
      <c r="W671">
        <f t="shared" si="241"/>
        <v>-0.10473127234114511</v>
      </c>
      <c r="X671">
        <f t="shared" si="242"/>
        <v>4.2594573655872848E-3</v>
      </c>
      <c r="Y671">
        <f t="shared" si="243"/>
        <v>-0.10306981459046738</v>
      </c>
      <c r="Z671">
        <f t="shared" si="244"/>
        <v>1.9614749789135643E-2</v>
      </c>
      <c r="AA671">
        <f t="shared" si="245"/>
        <v>0</v>
      </c>
      <c r="AB671">
        <f t="shared" si="246"/>
        <v>9.9221411326131048E-2</v>
      </c>
      <c r="AC671">
        <f t="shared" si="247"/>
        <v>0</v>
      </c>
      <c r="AD671">
        <f t="shared" si="248"/>
        <v>0</v>
      </c>
      <c r="AE671">
        <f t="shared" si="249"/>
        <v>0</v>
      </c>
      <c r="AF671">
        <f t="shared" si="250"/>
        <v>0</v>
      </c>
      <c r="AG671">
        <f t="shared" si="251"/>
        <v>0</v>
      </c>
      <c r="AH671">
        <f t="shared" si="252"/>
        <v>0</v>
      </c>
      <c r="AI671">
        <f t="shared" si="253"/>
        <v>0</v>
      </c>
      <c r="AJ671">
        <f t="shared" si="239"/>
        <v>0.17485992205429302</v>
      </c>
    </row>
    <row r="672" spans="1:36" x14ac:dyDescent="0.35">
      <c r="A672">
        <v>932</v>
      </c>
      <c r="B672">
        <v>1</v>
      </c>
      <c r="C672" s="6">
        <f t="shared" si="236"/>
        <v>0.28428281630348368</v>
      </c>
      <c r="D672" t="s">
        <v>15</v>
      </c>
      <c r="E672">
        <v>2</v>
      </c>
      <c r="F672">
        <v>39</v>
      </c>
      <c r="G672">
        <v>2404</v>
      </c>
      <c r="H672">
        <v>1</v>
      </c>
      <c r="I672">
        <v>4</v>
      </c>
      <c r="J672">
        <f t="shared" si="254"/>
        <v>0</v>
      </c>
      <c r="K672">
        <f t="shared" si="254"/>
        <v>0</v>
      </c>
      <c r="L672">
        <f t="shared" si="254"/>
        <v>1</v>
      </c>
      <c r="M672">
        <f t="shared" si="254"/>
        <v>0</v>
      </c>
      <c r="N672">
        <f t="shared" si="254"/>
        <v>0</v>
      </c>
      <c r="O672">
        <f t="shared" si="254"/>
        <v>0</v>
      </c>
      <c r="P672">
        <f t="shared" si="254"/>
        <v>0</v>
      </c>
      <c r="Q672">
        <f t="shared" si="254"/>
        <v>0</v>
      </c>
      <c r="R672">
        <f t="shared" si="254"/>
        <v>0</v>
      </c>
      <c r="U672">
        <f t="shared" si="237"/>
        <v>0.25557534364381856</v>
      </c>
      <c r="V672">
        <f t="shared" si="238"/>
        <v>3.9900468612329276E-3</v>
      </c>
      <c r="W672">
        <f t="shared" si="241"/>
        <v>-0.14587570076088069</v>
      </c>
      <c r="X672">
        <f t="shared" si="242"/>
        <v>4.3078399271652646E-3</v>
      </c>
      <c r="Y672">
        <f t="shared" si="243"/>
        <v>-3.4356604863489126E-2</v>
      </c>
      <c r="Z672">
        <f t="shared" si="244"/>
        <v>2.6152999718847523E-2</v>
      </c>
      <c r="AA672">
        <f t="shared" si="245"/>
        <v>0</v>
      </c>
      <c r="AB672">
        <f t="shared" si="246"/>
        <v>0</v>
      </c>
      <c r="AC672">
        <f t="shared" si="247"/>
        <v>0.1744888917767892</v>
      </c>
      <c r="AD672">
        <f t="shared" si="248"/>
        <v>0</v>
      </c>
      <c r="AE672">
        <f t="shared" si="249"/>
        <v>0</v>
      </c>
      <c r="AF672">
        <f t="shared" si="250"/>
        <v>0</v>
      </c>
      <c r="AG672">
        <f t="shared" si="251"/>
        <v>0</v>
      </c>
      <c r="AH672">
        <f t="shared" si="252"/>
        <v>0</v>
      </c>
      <c r="AI672">
        <f t="shared" si="253"/>
        <v>0</v>
      </c>
      <c r="AJ672">
        <f t="shared" si="239"/>
        <v>0.28428281630348368</v>
      </c>
    </row>
    <row r="673" spans="1:36" x14ac:dyDescent="0.35">
      <c r="A673">
        <v>933</v>
      </c>
      <c r="B673">
        <v>0</v>
      </c>
      <c r="C673" s="6">
        <f t="shared" si="236"/>
        <v>0.17450455291989087</v>
      </c>
      <c r="D673" t="s">
        <v>13</v>
      </c>
      <c r="E673">
        <v>0</v>
      </c>
      <c r="F673">
        <v>27</v>
      </c>
      <c r="G673">
        <v>2318</v>
      </c>
      <c r="H673">
        <v>3</v>
      </c>
      <c r="I673">
        <v>3</v>
      </c>
      <c r="J673">
        <f t="shared" ref="J673:R682" si="255">IF($D673=J$1,1,0)</f>
        <v>0</v>
      </c>
      <c r="K673">
        <f t="shared" si="255"/>
        <v>1</v>
      </c>
      <c r="L673">
        <f t="shared" si="255"/>
        <v>0</v>
      </c>
      <c r="M673">
        <f t="shared" si="255"/>
        <v>0</v>
      </c>
      <c r="N673">
        <f t="shared" si="255"/>
        <v>0</v>
      </c>
      <c r="O673">
        <f t="shared" si="255"/>
        <v>0</v>
      </c>
      <c r="P673">
        <f t="shared" si="255"/>
        <v>0</v>
      </c>
      <c r="Q673">
        <f t="shared" si="255"/>
        <v>0</v>
      </c>
      <c r="R673">
        <f t="shared" si="255"/>
        <v>0</v>
      </c>
      <c r="U673">
        <f t="shared" si="237"/>
        <v>0.25557534364381856</v>
      </c>
      <c r="V673">
        <f t="shared" si="238"/>
        <v>0</v>
      </c>
      <c r="W673">
        <f t="shared" si="241"/>
        <v>-0.10099086975753278</v>
      </c>
      <c r="X673">
        <f t="shared" si="242"/>
        <v>4.1537325088057747E-3</v>
      </c>
      <c r="Y673">
        <f t="shared" si="243"/>
        <v>-0.10306981459046738</v>
      </c>
      <c r="Z673">
        <f t="shared" si="244"/>
        <v>1.9614749789135643E-2</v>
      </c>
      <c r="AA673">
        <f t="shared" si="245"/>
        <v>0</v>
      </c>
      <c r="AB673">
        <f t="shared" si="246"/>
        <v>9.9221411326131048E-2</v>
      </c>
      <c r="AC673">
        <f t="shared" si="247"/>
        <v>0</v>
      </c>
      <c r="AD673">
        <f t="shared" si="248"/>
        <v>0</v>
      </c>
      <c r="AE673">
        <f t="shared" si="249"/>
        <v>0</v>
      </c>
      <c r="AF673">
        <f t="shared" si="250"/>
        <v>0</v>
      </c>
      <c r="AG673">
        <f t="shared" si="251"/>
        <v>0</v>
      </c>
      <c r="AH673">
        <f t="shared" si="252"/>
        <v>0</v>
      </c>
      <c r="AI673">
        <f t="shared" si="253"/>
        <v>0</v>
      </c>
      <c r="AJ673">
        <f t="shared" si="239"/>
        <v>0.17450455291989087</v>
      </c>
    </row>
    <row r="674" spans="1:36" x14ac:dyDescent="0.35">
      <c r="A674">
        <v>934</v>
      </c>
      <c r="B674">
        <v>0</v>
      </c>
      <c r="C674" s="6">
        <f t="shared" si="236"/>
        <v>0.25938534009458414</v>
      </c>
      <c r="D674" t="s">
        <v>15</v>
      </c>
      <c r="E674">
        <v>1</v>
      </c>
      <c r="F674">
        <v>34</v>
      </c>
      <c r="G674">
        <v>2008</v>
      </c>
      <c r="H674">
        <v>2</v>
      </c>
      <c r="I674">
        <v>3</v>
      </c>
      <c r="J674">
        <f t="shared" si="255"/>
        <v>0</v>
      </c>
      <c r="K674">
        <f t="shared" si="255"/>
        <v>0</v>
      </c>
      <c r="L674">
        <f t="shared" si="255"/>
        <v>1</v>
      </c>
      <c r="M674">
        <f t="shared" si="255"/>
        <v>0</v>
      </c>
      <c r="N674">
        <f t="shared" si="255"/>
        <v>0</v>
      </c>
      <c r="O674">
        <f t="shared" si="255"/>
        <v>0</v>
      </c>
      <c r="P674">
        <f t="shared" si="255"/>
        <v>0</v>
      </c>
      <c r="Q674">
        <f t="shared" si="255"/>
        <v>0</v>
      </c>
      <c r="R674">
        <f t="shared" si="255"/>
        <v>0</v>
      </c>
      <c r="U674">
        <f t="shared" si="237"/>
        <v>0.25557534364381856</v>
      </c>
      <c r="V674">
        <f t="shared" si="238"/>
        <v>1.9950234306164638E-3</v>
      </c>
      <c r="W674">
        <f t="shared" si="241"/>
        <v>-0.12717368784281907</v>
      </c>
      <c r="X674">
        <f t="shared" si="242"/>
        <v>3.5982290240215687E-3</v>
      </c>
      <c r="Y674">
        <f t="shared" si="243"/>
        <v>-6.8713209726978253E-2</v>
      </c>
      <c r="Z674">
        <f t="shared" si="244"/>
        <v>1.9614749789135643E-2</v>
      </c>
      <c r="AA674">
        <f t="shared" si="245"/>
        <v>0</v>
      </c>
      <c r="AB674">
        <f t="shared" si="246"/>
        <v>0</v>
      </c>
      <c r="AC674">
        <f t="shared" si="247"/>
        <v>0.1744888917767892</v>
      </c>
      <c r="AD674">
        <f t="shared" si="248"/>
        <v>0</v>
      </c>
      <c r="AE674">
        <f t="shared" si="249"/>
        <v>0</v>
      </c>
      <c r="AF674">
        <f t="shared" si="250"/>
        <v>0</v>
      </c>
      <c r="AG674">
        <f t="shared" si="251"/>
        <v>0</v>
      </c>
      <c r="AH674">
        <f t="shared" si="252"/>
        <v>0</v>
      </c>
      <c r="AI674">
        <f t="shared" si="253"/>
        <v>0</v>
      </c>
      <c r="AJ674">
        <f t="shared" si="239"/>
        <v>0.25938534009458414</v>
      </c>
    </row>
    <row r="675" spans="1:36" x14ac:dyDescent="0.35">
      <c r="A675">
        <v>936</v>
      </c>
      <c r="B675">
        <v>0</v>
      </c>
      <c r="C675" s="6">
        <f t="shared" si="236"/>
        <v>0.14030221430530898</v>
      </c>
      <c r="D675" t="s">
        <v>10</v>
      </c>
      <c r="E675">
        <v>0</v>
      </c>
      <c r="F675">
        <v>42</v>
      </c>
      <c r="G675">
        <v>6244</v>
      </c>
      <c r="H675">
        <v>3</v>
      </c>
      <c r="I675">
        <v>3</v>
      </c>
      <c r="J675">
        <f t="shared" si="255"/>
        <v>1</v>
      </c>
      <c r="K675">
        <f t="shared" si="255"/>
        <v>0</v>
      </c>
      <c r="L675">
        <f t="shared" si="255"/>
        <v>0</v>
      </c>
      <c r="M675">
        <f t="shared" si="255"/>
        <v>0</v>
      </c>
      <c r="N675">
        <f t="shared" si="255"/>
        <v>0</v>
      </c>
      <c r="O675">
        <f t="shared" si="255"/>
        <v>0</v>
      </c>
      <c r="P675">
        <f t="shared" si="255"/>
        <v>0</v>
      </c>
      <c r="Q675">
        <f t="shared" si="255"/>
        <v>0</v>
      </c>
      <c r="R675">
        <f t="shared" si="255"/>
        <v>0</v>
      </c>
      <c r="U675">
        <f t="shared" si="237"/>
        <v>0.25557534364381856</v>
      </c>
      <c r="V675">
        <f t="shared" si="238"/>
        <v>0</v>
      </c>
      <c r="W675">
        <f t="shared" si="241"/>
        <v>-0.15709690851171768</v>
      </c>
      <c r="X675">
        <f t="shared" si="242"/>
        <v>1.1188915351588981E-2</v>
      </c>
      <c r="Y675">
        <f t="shared" si="243"/>
        <v>-0.10306981459046738</v>
      </c>
      <c r="Z675">
        <f t="shared" si="244"/>
        <v>1.9614749789135643E-2</v>
      </c>
      <c r="AA675">
        <f t="shared" si="245"/>
        <v>0.11408992862295086</v>
      </c>
      <c r="AB675">
        <f t="shared" si="246"/>
        <v>0</v>
      </c>
      <c r="AC675">
        <f t="shared" si="247"/>
        <v>0</v>
      </c>
      <c r="AD675">
        <f t="shared" si="248"/>
        <v>0</v>
      </c>
      <c r="AE675">
        <f t="shared" si="249"/>
        <v>0</v>
      </c>
      <c r="AF675">
        <f t="shared" si="250"/>
        <v>0</v>
      </c>
      <c r="AG675">
        <f t="shared" si="251"/>
        <v>0</v>
      </c>
      <c r="AH675">
        <f t="shared" si="252"/>
        <v>0</v>
      </c>
      <c r="AI675">
        <f t="shared" si="253"/>
        <v>0</v>
      </c>
      <c r="AJ675">
        <f t="shared" si="239"/>
        <v>0.14030221430530898</v>
      </c>
    </row>
    <row r="676" spans="1:36" x14ac:dyDescent="0.35">
      <c r="A676">
        <v>939</v>
      </c>
      <c r="B676">
        <v>0</v>
      </c>
      <c r="C676" s="6">
        <f t="shared" si="236"/>
        <v>0.22163727351997325</v>
      </c>
      <c r="D676" t="s">
        <v>13</v>
      </c>
      <c r="E676">
        <v>0</v>
      </c>
      <c r="F676">
        <v>33</v>
      </c>
      <c r="G676">
        <v>2799</v>
      </c>
      <c r="H676">
        <v>1</v>
      </c>
      <c r="I676">
        <v>3</v>
      </c>
      <c r="J676">
        <f t="shared" si="255"/>
        <v>0</v>
      </c>
      <c r="K676">
        <f t="shared" si="255"/>
        <v>1</v>
      </c>
      <c r="L676">
        <f t="shared" si="255"/>
        <v>0</v>
      </c>
      <c r="M676">
        <f t="shared" si="255"/>
        <v>0</v>
      </c>
      <c r="N676">
        <f t="shared" si="255"/>
        <v>0</v>
      </c>
      <c r="O676">
        <f t="shared" si="255"/>
        <v>0</v>
      </c>
      <c r="P676">
        <f t="shared" si="255"/>
        <v>0</v>
      </c>
      <c r="Q676">
        <f t="shared" si="255"/>
        <v>0</v>
      </c>
      <c r="R676">
        <f t="shared" si="255"/>
        <v>0</v>
      </c>
      <c r="U676">
        <f t="shared" si="237"/>
        <v>0.25557534364381856</v>
      </c>
      <c r="V676">
        <f t="shared" si="238"/>
        <v>0</v>
      </c>
      <c r="W676">
        <f t="shared" si="241"/>
        <v>-0.12343328525920674</v>
      </c>
      <c r="X676">
        <f t="shared" si="242"/>
        <v>5.0156588835838494E-3</v>
      </c>
      <c r="Y676">
        <f t="shared" si="243"/>
        <v>-3.4356604863489126E-2</v>
      </c>
      <c r="Z676">
        <f t="shared" si="244"/>
        <v>1.9614749789135643E-2</v>
      </c>
      <c r="AA676">
        <f t="shared" si="245"/>
        <v>0</v>
      </c>
      <c r="AB676">
        <f t="shared" si="246"/>
        <v>9.9221411326131048E-2</v>
      </c>
      <c r="AC676">
        <f t="shared" si="247"/>
        <v>0</v>
      </c>
      <c r="AD676">
        <f t="shared" si="248"/>
        <v>0</v>
      </c>
      <c r="AE676">
        <f t="shared" si="249"/>
        <v>0</v>
      </c>
      <c r="AF676">
        <f t="shared" si="250"/>
        <v>0</v>
      </c>
      <c r="AG676">
        <f t="shared" si="251"/>
        <v>0</v>
      </c>
      <c r="AH676">
        <f t="shared" si="252"/>
        <v>0</v>
      </c>
      <c r="AI676">
        <f t="shared" si="253"/>
        <v>0</v>
      </c>
      <c r="AJ676">
        <f t="shared" si="239"/>
        <v>0.22163727351997325</v>
      </c>
    </row>
    <row r="677" spans="1:36" x14ac:dyDescent="0.35">
      <c r="A677">
        <v>940</v>
      </c>
      <c r="B677">
        <v>0</v>
      </c>
      <c r="C677" s="6">
        <f t="shared" si="236"/>
        <v>2.616955404493701E-2</v>
      </c>
      <c r="D677" t="s">
        <v>19</v>
      </c>
      <c r="E677">
        <v>0</v>
      </c>
      <c r="F677">
        <v>58</v>
      </c>
      <c r="G677">
        <v>10552</v>
      </c>
      <c r="H677">
        <v>2</v>
      </c>
      <c r="I677">
        <v>3</v>
      </c>
      <c r="J677">
        <f t="shared" si="255"/>
        <v>0</v>
      </c>
      <c r="K677">
        <f t="shared" si="255"/>
        <v>0</v>
      </c>
      <c r="L677">
        <f t="shared" si="255"/>
        <v>0</v>
      </c>
      <c r="M677">
        <f t="shared" si="255"/>
        <v>0</v>
      </c>
      <c r="N677">
        <f t="shared" si="255"/>
        <v>1</v>
      </c>
      <c r="O677">
        <f t="shared" si="255"/>
        <v>0</v>
      </c>
      <c r="P677">
        <f t="shared" si="255"/>
        <v>0</v>
      </c>
      <c r="Q677">
        <f t="shared" si="255"/>
        <v>0</v>
      </c>
      <c r="R677">
        <f t="shared" si="255"/>
        <v>0</v>
      </c>
      <c r="U677">
        <f t="shared" si="237"/>
        <v>0.25557534364381856</v>
      </c>
      <c r="V677">
        <f t="shared" si="238"/>
        <v>0</v>
      </c>
      <c r="W677">
        <f t="shared" si="241"/>
        <v>-0.21694334984951488</v>
      </c>
      <c r="X677">
        <f t="shared" si="242"/>
        <v>1.8908621843364337E-2</v>
      </c>
      <c r="Y677">
        <f t="shared" si="243"/>
        <v>-6.8713209726978253E-2</v>
      </c>
      <c r="Z677">
        <f t="shared" si="244"/>
        <v>1.9614749789135643E-2</v>
      </c>
      <c r="AA677">
        <f t="shared" si="245"/>
        <v>0</v>
      </c>
      <c r="AB677">
        <f t="shared" si="246"/>
        <v>0</v>
      </c>
      <c r="AC677">
        <f t="shared" si="247"/>
        <v>0</v>
      </c>
      <c r="AD677">
        <f t="shared" si="248"/>
        <v>0</v>
      </c>
      <c r="AE677">
        <f t="shared" si="249"/>
        <v>1.7727398345111601E-2</v>
      </c>
      <c r="AF677">
        <f t="shared" si="250"/>
        <v>0</v>
      </c>
      <c r="AG677">
        <f t="shared" si="251"/>
        <v>0</v>
      </c>
      <c r="AH677">
        <f t="shared" si="252"/>
        <v>0</v>
      </c>
      <c r="AI677">
        <f t="shared" si="253"/>
        <v>0</v>
      </c>
      <c r="AJ677">
        <f t="shared" si="239"/>
        <v>2.616955404493701E-2</v>
      </c>
    </row>
    <row r="678" spans="1:36" x14ac:dyDescent="0.35">
      <c r="A678">
        <v>941</v>
      </c>
      <c r="B678">
        <v>0</v>
      </c>
      <c r="C678" s="6">
        <f t="shared" si="236"/>
        <v>0.39247775590368816</v>
      </c>
      <c r="D678" t="s">
        <v>21</v>
      </c>
      <c r="E678">
        <v>5</v>
      </c>
      <c r="F678">
        <v>31</v>
      </c>
      <c r="G678">
        <v>2329</v>
      </c>
      <c r="H678">
        <v>3</v>
      </c>
      <c r="I678">
        <v>3</v>
      </c>
      <c r="J678">
        <f t="shared" si="255"/>
        <v>0</v>
      </c>
      <c r="K678">
        <f t="shared" si="255"/>
        <v>0</v>
      </c>
      <c r="L678">
        <f t="shared" si="255"/>
        <v>0</v>
      </c>
      <c r="M678">
        <f t="shared" si="255"/>
        <v>0</v>
      </c>
      <c r="N678">
        <f t="shared" si="255"/>
        <v>0</v>
      </c>
      <c r="O678">
        <f t="shared" si="255"/>
        <v>0</v>
      </c>
      <c r="P678">
        <f t="shared" si="255"/>
        <v>1</v>
      </c>
      <c r="Q678">
        <f t="shared" si="255"/>
        <v>0</v>
      </c>
      <c r="R678">
        <f t="shared" si="255"/>
        <v>0</v>
      </c>
      <c r="U678">
        <f t="shared" si="237"/>
        <v>0.25557534364381856</v>
      </c>
      <c r="V678">
        <f t="shared" si="238"/>
        <v>9.9751171530823197E-3</v>
      </c>
      <c r="W678">
        <f t="shared" si="241"/>
        <v>-0.11595248009198209</v>
      </c>
      <c r="X678">
        <f t="shared" si="242"/>
        <v>4.1734439227819886E-3</v>
      </c>
      <c r="Y678">
        <f t="shared" si="243"/>
        <v>-0.10306981459046738</v>
      </c>
      <c r="Z678">
        <f t="shared" si="244"/>
        <v>1.9614749789135643E-2</v>
      </c>
      <c r="AA678">
        <f t="shared" si="245"/>
        <v>0</v>
      </c>
      <c r="AB678">
        <f t="shared" si="246"/>
        <v>0</v>
      </c>
      <c r="AC678">
        <f t="shared" si="247"/>
        <v>0</v>
      </c>
      <c r="AD678">
        <f t="shared" si="248"/>
        <v>0</v>
      </c>
      <c r="AE678">
        <f t="shared" si="249"/>
        <v>0</v>
      </c>
      <c r="AF678">
        <f t="shared" si="250"/>
        <v>0</v>
      </c>
      <c r="AG678">
        <f t="shared" si="251"/>
        <v>0.32216139607731914</v>
      </c>
      <c r="AH678">
        <f t="shared" si="252"/>
        <v>0</v>
      </c>
      <c r="AI678">
        <f t="shared" si="253"/>
        <v>0</v>
      </c>
      <c r="AJ678">
        <f t="shared" si="239"/>
        <v>0.39247775590368816</v>
      </c>
    </row>
    <row r="679" spans="1:36" x14ac:dyDescent="0.35">
      <c r="A679">
        <v>942</v>
      </c>
      <c r="B679">
        <v>0</v>
      </c>
      <c r="C679" s="6">
        <f t="shared" si="236"/>
        <v>3.8308105981982692E-2</v>
      </c>
      <c r="D679" t="s">
        <v>19</v>
      </c>
      <c r="E679">
        <v>0</v>
      </c>
      <c r="F679">
        <v>35</v>
      </c>
      <c r="G679">
        <v>4014</v>
      </c>
      <c r="H679">
        <v>4</v>
      </c>
      <c r="I679">
        <v>4</v>
      </c>
      <c r="J679">
        <f t="shared" si="255"/>
        <v>0</v>
      </c>
      <c r="K679">
        <f t="shared" si="255"/>
        <v>0</v>
      </c>
      <c r="L679">
        <f t="shared" si="255"/>
        <v>0</v>
      </c>
      <c r="M679">
        <f t="shared" si="255"/>
        <v>0</v>
      </c>
      <c r="N679">
        <f t="shared" si="255"/>
        <v>1</v>
      </c>
      <c r="O679">
        <f t="shared" si="255"/>
        <v>0</v>
      </c>
      <c r="P679">
        <f t="shared" si="255"/>
        <v>0</v>
      </c>
      <c r="Q679">
        <f t="shared" si="255"/>
        <v>0</v>
      </c>
      <c r="R679">
        <f t="shared" si="255"/>
        <v>0</v>
      </c>
      <c r="U679">
        <f t="shared" si="237"/>
        <v>0.25557534364381856</v>
      </c>
      <c r="V679">
        <f t="shared" si="238"/>
        <v>0</v>
      </c>
      <c r="W679">
        <f t="shared" si="241"/>
        <v>-0.1309140904264314</v>
      </c>
      <c r="X679">
        <f t="shared" si="242"/>
        <v>7.1928741545929167E-3</v>
      </c>
      <c r="Y679">
        <f t="shared" si="243"/>
        <v>-0.13742641945395651</v>
      </c>
      <c r="Z679">
        <f t="shared" si="244"/>
        <v>2.6152999718847523E-2</v>
      </c>
      <c r="AA679">
        <f t="shared" si="245"/>
        <v>0</v>
      </c>
      <c r="AB679">
        <f t="shared" si="246"/>
        <v>0</v>
      </c>
      <c r="AC679">
        <f t="shared" si="247"/>
        <v>0</v>
      </c>
      <c r="AD679">
        <f t="shared" si="248"/>
        <v>0</v>
      </c>
      <c r="AE679">
        <f t="shared" si="249"/>
        <v>1.7727398345111601E-2</v>
      </c>
      <c r="AF679">
        <f t="shared" si="250"/>
        <v>0</v>
      </c>
      <c r="AG679">
        <f t="shared" si="251"/>
        <v>0</v>
      </c>
      <c r="AH679">
        <f t="shared" si="252"/>
        <v>0</v>
      </c>
      <c r="AI679">
        <f t="shared" si="253"/>
        <v>0</v>
      </c>
      <c r="AJ679">
        <f t="shared" si="239"/>
        <v>3.8308105981982692E-2</v>
      </c>
    </row>
    <row r="680" spans="1:36" x14ac:dyDescent="0.35">
      <c r="A680">
        <v>944</v>
      </c>
      <c r="B680">
        <v>0</v>
      </c>
      <c r="C680" s="6">
        <f t="shared" si="236"/>
        <v>0.21294685392236956</v>
      </c>
      <c r="D680" t="s">
        <v>15</v>
      </c>
      <c r="E680">
        <v>1</v>
      </c>
      <c r="F680">
        <v>49</v>
      </c>
      <c r="G680">
        <v>7403</v>
      </c>
      <c r="H680">
        <v>2</v>
      </c>
      <c r="I680">
        <v>3</v>
      </c>
      <c r="J680">
        <f t="shared" si="255"/>
        <v>0</v>
      </c>
      <c r="K680">
        <f t="shared" si="255"/>
        <v>0</v>
      </c>
      <c r="L680">
        <f t="shared" si="255"/>
        <v>1</v>
      </c>
      <c r="M680">
        <f t="shared" si="255"/>
        <v>0</v>
      </c>
      <c r="N680">
        <f t="shared" si="255"/>
        <v>0</v>
      </c>
      <c r="O680">
        <f t="shared" si="255"/>
        <v>0</v>
      </c>
      <c r="P680">
        <f t="shared" si="255"/>
        <v>0</v>
      </c>
      <c r="Q680">
        <f t="shared" si="255"/>
        <v>0</v>
      </c>
      <c r="R680">
        <f t="shared" si="255"/>
        <v>0</v>
      </c>
      <c r="U680">
        <f t="shared" si="237"/>
        <v>0.25557534364381856</v>
      </c>
      <c r="V680">
        <f t="shared" si="238"/>
        <v>1.9950234306164638E-3</v>
      </c>
      <c r="W680">
        <f t="shared" si="241"/>
        <v>-0.18327972659700395</v>
      </c>
      <c r="X680">
        <f t="shared" si="242"/>
        <v>1.3265781605991869E-2</v>
      </c>
      <c r="Y680">
        <f t="shared" si="243"/>
        <v>-6.8713209726978253E-2</v>
      </c>
      <c r="Z680">
        <f t="shared" si="244"/>
        <v>1.9614749789135643E-2</v>
      </c>
      <c r="AA680">
        <f t="shared" si="245"/>
        <v>0</v>
      </c>
      <c r="AB680">
        <f t="shared" si="246"/>
        <v>0</v>
      </c>
      <c r="AC680">
        <f t="shared" si="247"/>
        <v>0.1744888917767892</v>
      </c>
      <c r="AD680">
        <f t="shared" si="248"/>
        <v>0</v>
      </c>
      <c r="AE680">
        <f t="shared" si="249"/>
        <v>0</v>
      </c>
      <c r="AF680">
        <f t="shared" si="250"/>
        <v>0</v>
      </c>
      <c r="AG680">
        <f t="shared" si="251"/>
        <v>0</v>
      </c>
      <c r="AH680">
        <f t="shared" si="252"/>
        <v>0</v>
      </c>
      <c r="AI680">
        <f t="shared" si="253"/>
        <v>0</v>
      </c>
      <c r="AJ680">
        <f t="shared" si="239"/>
        <v>0.21294685392236956</v>
      </c>
    </row>
    <row r="681" spans="1:36" x14ac:dyDescent="0.35">
      <c r="A681">
        <v>945</v>
      </c>
      <c r="B681">
        <v>0</v>
      </c>
      <c r="C681" s="6">
        <f t="shared" si="236"/>
        <v>9.5850373807250519E-2</v>
      </c>
      <c r="D681" t="s">
        <v>13</v>
      </c>
      <c r="E681">
        <v>0</v>
      </c>
      <c r="F681">
        <v>48</v>
      </c>
      <c r="G681">
        <v>2259</v>
      </c>
      <c r="H681">
        <v>3</v>
      </c>
      <c r="I681">
        <v>3</v>
      </c>
      <c r="J681">
        <f t="shared" si="255"/>
        <v>0</v>
      </c>
      <c r="K681">
        <f t="shared" si="255"/>
        <v>1</v>
      </c>
      <c r="L681">
        <f t="shared" si="255"/>
        <v>0</v>
      </c>
      <c r="M681">
        <f t="shared" si="255"/>
        <v>0</v>
      </c>
      <c r="N681">
        <f t="shared" si="255"/>
        <v>0</v>
      </c>
      <c r="O681">
        <f t="shared" si="255"/>
        <v>0</v>
      </c>
      <c r="P681">
        <f t="shared" si="255"/>
        <v>0</v>
      </c>
      <c r="Q681">
        <f t="shared" si="255"/>
        <v>0</v>
      </c>
      <c r="R681">
        <f t="shared" si="255"/>
        <v>0</v>
      </c>
      <c r="U681">
        <f t="shared" si="237"/>
        <v>0.25557534364381856</v>
      </c>
      <c r="V681">
        <f t="shared" si="238"/>
        <v>0</v>
      </c>
      <c r="W681">
        <f t="shared" si="241"/>
        <v>-0.17953932401339162</v>
      </c>
      <c r="X681">
        <f t="shared" si="242"/>
        <v>4.0480076520242646E-3</v>
      </c>
      <c r="Y681">
        <f t="shared" si="243"/>
        <v>-0.10306981459046738</v>
      </c>
      <c r="Z681">
        <f t="shared" si="244"/>
        <v>1.9614749789135643E-2</v>
      </c>
      <c r="AA681">
        <f t="shared" si="245"/>
        <v>0</v>
      </c>
      <c r="AB681">
        <f t="shared" si="246"/>
        <v>9.9221411326131048E-2</v>
      </c>
      <c r="AC681">
        <f t="shared" si="247"/>
        <v>0</v>
      </c>
      <c r="AD681">
        <f t="shared" si="248"/>
        <v>0</v>
      </c>
      <c r="AE681">
        <f t="shared" si="249"/>
        <v>0</v>
      </c>
      <c r="AF681">
        <f t="shared" si="250"/>
        <v>0</v>
      </c>
      <c r="AG681">
        <f t="shared" si="251"/>
        <v>0</v>
      </c>
      <c r="AH681">
        <f t="shared" si="252"/>
        <v>0</v>
      </c>
      <c r="AI681">
        <f t="shared" si="253"/>
        <v>0</v>
      </c>
      <c r="AJ681">
        <f t="shared" si="239"/>
        <v>9.5850373807250519E-2</v>
      </c>
    </row>
    <row r="682" spans="1:36" x14ac:dyDescent="0.35">
      <c r="A682">
        <v>947</v>
      </c>
      <c r="B682">
        <v>0</v>
      </c>
      <c r="C682" s="6">
        <f t="shared" si="236"/>
        <v>0.18267950207192052</v>
      </c>
      <c r="D682" t="s">
        <v>10</v>
      </c>
      <c r="E682">
        <v>0</v>
      </c>
      <c r="F682">
        <v>31</v>
      </c>
      <c r="G682">
        <v>6932</v>
      </c>
      <c r="H682">
        <v>3</v>
      </c>
      <c r="I682">
        <v>3</v>
      </c>
      <c r="J682">
        <f t="shared" si="255"/>
        <v>1</v>
      </c>
      <c r="K682">
        <f t="shared" si="255"/>
        <v>0</v>
      </c>
      <c r="L682">
        <f t="shared" si="255"/>
        <v>0</v>
      </c>
      <c r="M682">
        <f t="shared" si="255"/>
        <v>0</v>
      </c>
      <c r="N682">
        <f t="shared" si="255"/>
        <v>0</v>
      </c>
      <c r="O682">
        <f t="shared" si="255"/>
        <v>0</v>
      </c>
      <c r="P682">
        <f t="shared" si="255"/>
        <v>0</v>
      </c>
      <c r="Q682">
        <f t="shared" si="255"/>
        <v>0</v>
      </c>
      <c r="R682">
        <f t="shared" si="255"/>
        <v>0</v>
      </c>
      <c r="U682">
        <f t="shared" si="237"/>
        <v>0.25557534364381856</v>
      </c>
      <c r="V682">
        <f t="shared" si="238"/>
        <v>0</v>
      </c>
      <c r="W682">
        <f t="shared" si="241"/>
        <v>-0.11595248009198209</v>
      </c>
      <c r="X682">
        <f t="shared" si="242"/>
        <v>1.2421774698464897E-2</v>
      </c>
      <c r="Y682">
        <f t="shared" si="243"/>
        <v>-0.10306981459046738</v>
      </c>
      <c r="Z682">
        <f t="shared" si="244"/>
        <v>1.9614749789135643E-2</v>
      </c>
      <c r="AA682">
        <f t="shared" si="245"/>
        <v>0.11408992862295086</v>
      </c>
      <c r="AB682">
        <f t="shared" si="246"/>
        <v>0</v>
      </c>
      <c r="AC682">
        <f t="shared" si="247"/>
        <v>0</v>
      </c>
      <c r="AD682">
        <f t="shared" si="248"/>
        <v>0</v>
      </c>
      <c r="AE682">
        <f t="shared" si="249"/>
        <v>0</v>
      </c>
      <c r="AF682">
        <f t="shared" si="250"/>
        <v>0</v>
      </c>
      <c r="AG682">
        <f t="shared" si="251"/>
        <v>0</v>
      </c>
      <c r="AH682">
        <f t="shared" si="252"/>
        <v>0</v>
      </c>
      <c r="AI682">
        <f t="shared" si="253"/>
        <v>0</v>
      </c>
      <c r="AJ682">
        <f t="shared" si="239"/>
        <v>0.18267950207192052</v>
      </c>
    </row>
    <row r="683" spans="1:36" x14ac:dyDescent="0.35">
      <c r="A683">
        <v>949</v>
      </c>
      <c r="B683">
        <v>0</v>
      </c>
      <c r="C683" s="6">
        <f t="shared" si="236"/>
        <v>0.11071331907515121</v>
      </c>
      <c r="D683" t="s">
        <v>13</v>
      </c>
      <c r="E683">
        <v>0</v>
      </c>
      <c r="F683">
        <v>36</v>
      </c>
      <c r="G683">
        <v>4678</v>
      </c>
      <c r="H683">
        <v>4</v>
      </c>
      <c r="I683">
        <v>3</v>
      </c>
      <c r="J683">
        <f t="shared" ref="J683:R692" si="256">IF($D683=J$1,1,0)</f>
        <v>0</v>
      </c>
      <c r="K683">
        <f t="shared" si="256"/>
        <v>1</v>
      </c>
      <c r="L683">
        <f t="shared" si="256"/>
        <v>0</v>
      </c>
      <c r="M683">
        <f t="shared" si="256"/>
        <v>0</v>
      </c>
      <c r="N683">
        <f t="shared" si="256"/>
        <v>0</v>
      </c>
      <c r="O683">
        <f t="shared" si="256"/>
        <v>0</v>
      </c>
      <c r="P683">
        <f t="shared" si="256"/>
        <v>0</v>
      </c>
      <c r="Q683">
        <f t="shared" si="256"/>
        <v>0</v>
      </c>
      <c r="R683">
        <f t="shared" si="256"/>
        <v>0</v>
      </c>
      <c r="U683">
        <f t="shared" si="237"/>
        <v>0.25557534364381856</v>
      </c>
      <c r="V683">
        <f t="shared" si="238"/>
        <v>0</v>
      </c>
      <c r="W683">
        <f t="shared" si="241"/>
        <v>-0.13465449301004373</v>
      </c>
      <c r="X683">
        <f t="shared" si="242"/>
        <v>8.3827267800661836E-3</v>
      </c>
      <c r="Y683">
        <f t="shared" si="243"/>
        <v>-0.13742641945395651</v>
      </c>
      <c r="Z683">
        <f t="shared" si="244"/>
        <v>1.9614749789135643E-2</v>
      </c>
      <c r="AA683">
        <f t="shared" si="245"/>
        <v>0</v>
      </c>
      <c r="AB683">
        <f t="shared" si="246"/>
        <v>9.9221411326131048E-2</v>
      </c>
      <c r="AC683">
        <f t="shared" si="247"/>
        <v>0</v>
      </c>
      <c r="AD683">
        <f t="shared" si="248"/>
        <v>0</v>
      </c>
      <c r="AE683">
        <f t="shared" si="249"/>
        <v>0</v>
      </c>
      <c r="AF683">
        <f t="shared" si="250"/>
        <v>0</v>
      </c>
      <c r="AG683">
        <f t="shared" si="251"/>
        <v>0</v>
      </c>
      <c r="AH683">
        <f t="shared" si="252"/>
        <v>0</v>
      </c>
      <c r="AI683">
        <f t="shared" si="253"/>
        <v>0</v>
      </c>
      <c r="AJ683">
        <f t="shared" si="239"/>
        <v>0.11071331907515121</v>
      </c>
    </row>
    <row r="684" spans="1:36" x14ac:dyDescent="0.35">
      <c r="A684">
        <v>950</v>
      </c>
      <c r="B684">
        <v>0</v>
      </c>
      <c r="C684" s="6">
        <f t="shared" si="236"/>
        <v>9.19177517506823E-2</v>
      </c>
      <c r="D684" t="s">
        <v>22</v>
      </c>
      <c r="E684">
        <v>5</v>
      </c>
      <c r="F684">
        <v>38</v>
      </c>
      <c r="G684">
        <v>13582</v>
      </c>
      <c r="H684">
        <v>1</v>
      </c>
      <c r="I684">
        <v>3</v>
      </c>
      <c r="J684">
        <f t="shared" si="256"/>
        <v>0</v>
      </c>
      <c r="K684">
        <f t="shared" si="256"/>
        <v>0</v>
      </c>
      <c r="L684">
        <f t="shared" si="256"/>
        <v>0</v>
      </c>
      <c r="M684">
        <f t="shared" si="256"/>
        <v>0</v>
      </c>
      <c r="N684">
        <f t="shared" si="256"/>
        <v>0</v>
      </c>
      <c r="O684">
        <f t="shared" si="256"/>
        <v>0</v>
      </c>
      <c r="P684">
        <f t="shared" si="256"/>
        <v>0</v>
      </c>
      <c r="Q684">
        <f t="shared" si="256"/>
        <v>1</v>
      </c>
      <c r="R684">
        <f t="shared" si="256"/>
        <v>0</v>
      </c>
      <c r="U684">
        <f t="shared" si="237"/>
        <v>0.25557534364381856</v>
      </c>
      <c r="V684">
        <f t="shared" si="238"/>
        <v>9.9751171530823197E-3</v>
      </c>
      <c r="W684">
        <f t="shared" si="241"/>
        <v>-0.14213529817726836</v>
      </c>
      <c r="X684">
        <f t="shared" si="242"/>
        <v>2.4338220420448677E-2</v>
      </c>
      <c r="Y684">
        <f t="shared" si="243"/>
        <v>-3.4356604863489126E-2</v>
      </c>
      <c r="Z684">
        <f t="shared" si="244"/>
        <v>1.9614749789135643E-2</v>
      </c>
      <c r="AA684">
        <f t="shared" si="245"/>
        <v>0</v>
      </c>
      <c r="AB684">
        <f t="shared" si="246"/>
        <v>0</v>
      </c>
      <c r="AC684">
        <f t="shared" si="247"/>
        <v>0</v>
      </c>
      <c r="AD684">
        <f t="shared" si="248"/>
        <v>0</v>
      </c>
      <c r="AE684">
        <f t="shared" si="249"/>
        <v>0</v>
      </c>
      <c r="AF684">
        <f t="shared" si="250"/>
        <v>0</v>
      </c>
      <c r="AG684">
        <f t="shared" si="251"/>
        <v>0</v>
      </c>
      <c r="AH684">
        <f t="shared" si="252"/>
        <v>-4.1093776215045383E-2</v>
      </c>
      <c r="AI684">
        <f t="shared" si="253"/>
        <v>0</v>
      </c>
      <c r="AJ684">
        <f t="shared" si="239"/>
        <v>9.19177517506823E-2</v>
      </c>
    </row>
    <row r="685" spans="1:36" x14ac:dyDescent="0.35">
      <c r="A685">
        <v>951</v>
      </c>
      <c r="B685">
        <v>0</v>
      </c>
      <c r="C685" s="6">
        <f t="shared" si="236"/>
        <v>0.27198996249983992</v>
      </c>
      <c r="D685" t="s">
        <v>15</v>
      </c>
      <c r="E685">
        <v>0</v>
      </c>
      <c r="F685">
        <v>32</v>
      </c>
      <c r="G685">
        <v>2332</v>
      </c>
      <c r="H685">
        <v>2</v>
      </c>
      <c r="I685">
        <v>4</v>
      </c>
      <c r="J685">
        <f t="shared" si="256"/>
        <v>0</v>
      </c>
      <c r="K685">
        <f t="shared" si="256"/>
        <v>0</v>
      </c>
      <c r="L685">
        <f t="shared" si="256"/>
        <v>1</v>
      </c>
      <c r="M685">
        <f t="shared" si="256"/>
        <v>0</v>
      </c>
      <c r="N685">
        <f t="shared" si="256"/>
        <v>0</v>
      </c>
      <c r="O685">
        <f t="shared" si="256"/>
        <v>0</v>
      </c>
      <c r="P685">
        <f t="shared" si="256"/>
        <v>0</v>
      </c>
      <c r="Q685">
        <f t="shared" si="256"/>
        <v>0</v>
      </c>
      <c r="R685">
        <f t="shared" si="256"/>
        <v>0</v>
      </c>
      <c r="U685">
        <f t="shared" si="237"/>
        <v>0.25557534364381856</v>
      </c>
      <c r="V685">
        <f t="shared" si="238"/>
        <v>0</v>
      </c>
      <c r="W685">
        <f t="shared" si="241"/>
        <v>-0.11969288267559441</v>
      </c>
      <c r="X685">
        <f t="shared" si="242"/>
        <v>4.17881976295732E-3</v>
      </c>
      <c r="Y685">
        <f t="shared" si="243"/>
        <v>-6.8713209726978253E-2</v>
      </c>
      <c r="Z685">
        <f t="shared" si="244"/>
        <v>2.6152999718847523E-2</v>
      </c>
      <c r="AA685">
        <f t="shared" si="245"/>
        <v>0</v>
      </c>
      <c r="AB685">
        <f t="shared" si="246"/>
        <v>0</v>
      </c>
      <c r="AC685">
        <f t="shared" si="247"/>
        <v>0.1744888917767892</v>
      </c>
      <c r="AD685">
        <f t="shared" si="248"/>
        <v>0</v>
      </c>
      <c r="AE685">
        <f t="shared" si="249"/>
        <v>0</v>
      </c>
      <c r="AF685">
        <f t="shared" si="250"/>
        <v>0</v>
      </c>
      <c r="AG685">
        <f t="shared" si="251"/>
        <v>0</v>
      </c>
      <c r="AH685">
        <f t="shared" si="252"/>
        <v>0</v>
      </c>
      <c r="AI685">
        <f t="shared" si="253"/>
        <v>0</v>
      </c>
      <c r="AJ685">
        <f t="shared" si="239"/>
        <v>0.27198996249983992</v>
      </c>
    </row>
    <row r="686" spans="1:36" x14ac:dyDescent="0.35">
      <c r="A686">
        <v>952</v>
      </c>
      <c r="B686">
        <v>1</v>
      </c>
      <c r="C686" s="6">
        <f t="shared" si="236"/>
        <v>0.4394521826406782</v>
      </c>
      <c r="D686" t="s">
        <v>21</v>
      </c>
      <c r="E686">
        <v>0</v>
      </c>
      <c r="F686">
        <v>25</v>
      </c>
      <c r="G686">
        <v>2413</v>
      </c>
      <c r="H686">
        <v>2</v>
      </c>
      <c r="I686">
        <v>3</v>
      </c>
      <c r="J686">
        <f t="shared" si="256"/>
        <v>0</v>
      </c>
      <c r="K686">
        <f t="shared" si="256"/>
        <v>0</v>
      </c>
      <c r="L686">
        <f t="shared" si="256"/>
        <v>0</v>
      </c>
      <c r="M686">
        <f t="shared" si="256"/>
        <v>0</v>
      </c>
      <c r="N686">
        <f t="shared" si="256"/>
        <v>0</v>
      </c>
      <c r="O686">
        <f t="shared" si="256"/>
        <v>0</v>
      </c>
      <c r="P686">
        <f t="shared" si="256"/>
        <v>1</v>
      </c>
      <c r="Q686">
        <f t="shared" si="256"/>
        <v>0</v>
      </c>
      <c r="R686">
        <f t="shared" si="256"/>
        <v>0</v>
      </c>
      <c r="U686">
        <f t="shared" si="237"/>
        <v>0.25557534364381856</v>
      </c>
      <c r="V686">
        <f t="shared" si="238"/>
        <v>0</v>
      </c>
      <c r="W686">
        <f t="shared" si="241"/>
        <v>-9.351006459030814E-2</v>
      </c>
      <c r="X686">
        <f t="shared" si="242"/>
        <v>4.3239674476912571E-3</v>
      </c>
      <c r="Y686">
        <f t="shared" si="243"/>
        <v>-6.8713209726978253E-2</v>
      </c>
      <c r="Z686">
        <f t="shared" si="244"/>
        <v>1.9614749789135643E-2</v>
      </c>
      <c r="AA686">
        <f t="shared" si="245"/>
        <v>0</v>
      </c>
      <c r="AB686">
        <f t="shared" si="246"/>
        <v>0</v>
      </c>
      <c r="AC686">
        <f t="shared" si="247"/>
        <v>0</v>
      </c>
      <c r="AD686">
        <f t="shared" si="248"/>
        <v>0</v>
      </c>
      <c r="AE686">
        <f t="shared" si="249"/>
        <v>0</v>
      </c>
      <c r="AF686">
        <f t="shared" si="250"/>
        <v>0</v>
      </c>
      <c r="AG686">
        <f t="shared" si="251"/>
        <v>0.32216139607731914</v>
      </c>
      <c r="AH686">
        <f t="shared" si="252"/>
        <v>0</v>
      </c>
      <c r="AI686">
        <f t="shared" si="253"/>
        <v>0</v>
      </c>
      <c r="AJ686">
        <f t="shared" si="239"/>
        <v>0.4394521826406782</v>
      </c>
    </row>
    <row r="687" spans="1:36" x14ac:dyDescent="0.35">
      <c r="A687">
        <v>954</v>
      </c>
      <c r="B687">
        <v>0</v>
      </c>
      <c r="C687" s="6">
        <f t="shared" si="236"/>
        <v>0.18834155195162969</v>
      </c>
      <c r="D687" t="s">
        <v>10</v>
      </c>
      <c r="E687">
        <v>0</v>
      </c>
      <c r="F687">
        <v>40</v>
      </c>
      <c r="G687">
        <v>9705</v>
      </c>
      <c r="H687">
        <v>2</v>
      </c>
      <c r="I687">
        <v>3</v>
      </c>
      <c r="J687">
        <f t="shared" si="256"/>
        <v>1</v>
      </c>
      <c r="K687">
        <f t="shared" si="256"/>
        <v>0</v>
      </c>
      <c r="L687">
        <f t="shared" si="256"/>
        <v>0</v>
      </c>
      <c r="M687">
        <f t="shared" si="256"/>
        <v>0</v>
      </c>
      <c r="N687">
        <f t="shared" si="256"/>
        <v>0</v>
      </c>
      <c r="O687">
        <f t="shared" si="256"/>
        <v>0</v>
      </c>
      <c r="P687">
        <f t="shared" si="256"/>
        <v>0</v>
      </c>
      <c r="Q687">
        <f t="shared" si="256"/>
        <v>0</v>
      </c>
      <c r="R687">
        <f t="shared" si="256"/>
        <v>0</v>
      </c>
      <c r="U687">
        <f t="shared" si="237"/>
        <v>0.25557534364381856</v>
      </c>
      <c r="V687">
        <f t="shared" si="238"/>
        <v>0</v>
      </c>
      <c r="W687">
        <f t="shared" si="241"/>
        <v>-0.14961610334449302</v>
      </c>
      <c r="X687">
        <f t="shared" si="242"/>
        <v>1.7390842967195879E-2</v>
      </c>
      <c r="Y687">
        <f t="shared" si="243"/>
        <v>-6.8713209726978253E-2</v>
      </c>
      <c r="Z687">
        <f t="shared" si="244"/>
        <v>1.9614749789135643E-2</v>
      </c>
      <c r="AA687">
        <f t="shared" si="245"/>
        <v>0.11408992862295086</v>
      </c>
      <c r="AB687">
        <f t="shared" si="246"/>
        <v>0</v>
      </c>
      <c r="AC687">
        <f t="shared" si="247"/>
        <v>0</v>
      </c>
      <c r="AD687">
        <f t="shared" si="248"/>
        <v>0</v>
      </c>
      <c r="AE687">
        <f t="shared" si="249"/>
        <v>0</v>
      </c>
      <c r="AF687">
        <f t="shared" si="250"/>
        <v>0</v>
      </c>
      <c r="AG687">
        <f t="shared" si="251"/>
        <v>0</v>
      </c>
      <c r="AH687">
        <f t="shared" si="252"/>
        <v>0</v>
      </c>
      <c r="AI687">
        <f t="shared" si="253"/>
        <v>0</v>
      </c>
      <c r="AJ687">
        <f t="shared" si="239"/>
        <v>0.18834155195162969</v>
      </c>
    </row>
    <row r="688" spans="1:36" x14ac:dyDescent="0.35">
      <c r="A688">
        <v>956</v>
      </c>
      <c r="B688">
        <v>0</v>
      </c>
      <c r="C688" s="6">
        <f t="shared" si="236"/>
        <v>0.26536756925611926</v>
      </c>
      <c r="D688" t="s">
        <v>10</v>
      </c>
      <c r="E688">
        <v>0</v>
      </c>
      <c r="F688">
        <v>26</v>
      </c>
      <c r="G688">
        <v>4294</v>
      </c>
      <c r="H688">
        <v>1</v>
      </c>
      <c r="I688">
        <v>3</v>
      </c>
      <c r="J688">
        <f t="shared" si="256"/>
        <v>1</v>
      </c>
      <c r="K688">
        <f t="shared" si="256"/>
        <v>0</v>
      </c>
      <c r="L688">
        <f t="shared" si="256"/>
        <v>0</v>
      </c>
      <c r="M688">
        <f t="shared" si="256"/>
        <v>0</v>
      </c>
      <c r="N688">
        <f t="shared" si="256"/>
        <v>0</v>
      </c>
      <c r="O688">
        <f t="shared" si="256"/>
        <v>0</v>
      </c>
      <c r="P688">
        <f t="shared" si="256"/>
        <v>0</v>
      </c>
      <c r="Q688">
        <f t="shared" si="256"/>
        <v>0</v>
      </c>
      <c r="R688">
        <f t="shared" si="256"/>
        <v>0</v>
      </c>
      <c r="U688">
        <f t="shared" si="237"/>
        <v>0.25557534364381856</v>
      </c>
      <c r="V688">
        <f t="shared" si="238"/>
        <v>0</v>
      </c>
      <c r="W688">
        <f t="shared" si="241"/>
        <v>-9.7250467173920468E-2</v>
      </c>
      <c r="X688">
        <f t="shared" si="242"/>
        <v>7.6946192376238128E-3</v>
      </c>
      <c r="Y688">
        <f t="shared" si="243"/>
        <v>-3.4356604863489126E-2</v>
      </c>
      <c r="Z688">
        <f t="shared" si="244"/>
        <v>1.9614749789135643E-2</v>
      </c>
      <c r="AA688">
        <f t="shared" si="245"/>
        <v>0.11408992862295086</v>
      </c>
      <c r="AB688">
        <f t="shared" si="246"/>
        <v>0</v>
      </c>
      <c r="AC688">
        <f t="shared" si="247"/>
        <v>0</v>
      </c>
      <c r="AD688">
        <f t="shared" si="248"/>
        <v>0</v>
      </c>
      <c r="AE688">
        <f t="shared" si="249"/>
        <v>0</v>
      </c>
      <c r="AF688">
        <f t="shared" si="250"/>
        <v>0</v>
      </c>
      <c r="AG688">
        <f t="shared" si="251"/>
        <v>0</v>
      </c>
      <c r="AH688">
        <f t="shared" si="252"/>
        <v>0</v>
      </c>
      <c r="AI688">
        <f t="shared" si="253"/>
        <v>0</v>
      </c>
      <c r="AJ688">
        <f t="shared" si="239"/>
        <v>0.26536756925611926</v>
      </c>
    </row>
    <row r="689" spans="1:36" x14ac:dyDescent="0.35">
      <c r="A689">
        <v>957</v>
      </c>
      <c r="B689">
        <v>0</v>
      </c>
      <c r="C689" s="6">
        <f t="shared" si="236"/>
        <v>0.27441570176862778</v>
      </c>
      <c r="D689" t="s">
        <v>15</v>
      </c>
      <c r="E689">
        <v>2</v>
      </c>
      <c r="F689">
        <v>41</v>
      </c>
      <c r="G689">
        <v>4721</v>
      </c>
      <c r="H689">
        <v>1</v>
      </c>
      <c r="I689">
        <v>3</v>
      </c>
      <c r="J689">
        <f t="shared" si="256"/>
        <v>0</v>
      </c>
      <c r="K689">
        <f t="shared" si="256"/>
        <v>0</v>
      </c>
      <c r="L689">
        <f t="shared" si="256"/>
        <v>1</v>
      </c>
      <c r="M689">
        <f t="shared" si="256"/>
        <v>0</v>
      </c>
      <c r="N689">
        <f t="shared" si="256"/>
        <v>0</v>
      </c>
      <c r="O689">
        <f t="shared" si="256"/>
        <v>0</v>
      </c>
      <c r="P689">
        <f t="shared" si="256"/>
        <v>0</v>
      </c>
      <c r="Q689">
        <f t="shared" si="256"/>
        <v>0</v>
      </c>
      <c r="R689">
        <f t="shared" si="256"/>
        <v>0</v>
      </c>
      <c r="U689">
        <f t="shared" si="237"/>
        <v>0.25557534364381856</v>
      </c>
      <c r="V689">
        <f t="shared" si="238"/>
        <v>3.9900468612329276E-3</v>
      </c>
      <c r="W689">
        <f t="shared" si="241"/>
        <v>-0.15335650592810535</v>
      </c>
      <c r="X689">
        <f t="shared" si="242"/>
        <v>8.4597804892459286E-3</v>
      </c>
      <c r="Y689">
        <f t="shared" si="243"/>
        <v>-3.4356604863489126E-2</v>
      </c>
      <c r="Z689">
        <f t="shared" si="244"/>
        <v>1.9614749789135643E-2</v>
      </c>
      <c r="AA689">
        <f t="shared" si="245"/>
        <v>0</v>
      </c>
      <c r="AB689">
        <f t="shared" si="246"/>
        <v>0</v>
      </c>
      <c r="AC689">
        <f t="shared" si="247"/>
        <v>0.1744888917767892</v>
      </c>
      <c r="AD689">
        <f t="shared" si="248"/>
        <v>0</v>
      </c>
      <c r="AE689">
        <f t="shared" si="249"/>
        <v>0</v>
      </c>
      <c r="AF689">
        <f t="shared" si="250"/>
        <v>0</v>
      </c>
      <c r="AG689">
        <f t="shared" si="251"/>
        <v>0</v>
      </c>
      <c r="AH689">
        <f t="shared" si="252"/>
        <v>0</v>
      </c>
      <c r="AI689">
        <f t="shared" si="253"/>
        <v>0</v>
      </c>
      <c r="AJ689">
        <f t="shared" si="239"/>
        <v>0.27441570176862778</v>
      </c>
    </row>
    <row r="690" spans="1:36" x14ac:dyDescent="0.35">
      <c r="A690">
        <v>958</v>
      </c>
      <c r="B690">
        <v>0</v>
      </c>
      <c r="C690" s="6">
        <f t="shared" si="236"/>
        <v>0.22899191163134655</v>
      </c>
      <c r="D690" t="s">
        <v>15</v>
      </c>
      <c r="E690">
        <v>3</v>
      </c>
      <c r="F690">
        <v>36</v>
      </c>
      <c r="G690">
        <v>2519</v>
      </c>
      <c r="H690">
        <v>3</v>
      </c>
      <c r="I690">
        <v>4</v>
      </c>
      <c r="J690">
        <f t="shared" si="256"/>
        <v>0</v>
      </c>
      <c r="K690">
        <f t="shared" si="256"/>
        <v>0</v>
      </c>
      <c r="L690">
        <f t="shared" si="256"/>
        <v>1</v>
      </c>
      <c r="M690">
        <f t="shared" si="256"/>
        <v>0</v>
      </c>
      <c r="N690">
        <f t="shared" si="256"/>
        <v>0</v>
      </c>
      <c r="O690">
        <f t="shared" si="256"/>
        <v>0</v>
      </c>
      <c r="P690">
        <f t="shared" si="256"/>
        <v>0</v>
      </c>
      <c r="Q690">
        <f t="shared" si="256"/>
        <v>0</v>
      </c>
      <c r="R690">
        <f t="shared" si="256"/>
        <v>0</v>
      </c>
      <c r="U690">
        <f t="shared" si="237"/>
        <v>0.25557534364381856</v>
      </c>
      <c r="V690">
        <f t="shared" si="238"/>
        <v>5.9850702918493913E-3</v>
      </c>
      <c r="W690">
        <f t="shared" si="241"/>
        <v>-0.13465449301004373</v>
      </c>
      <c r="X690">
        <f t="shared" si="242"/>
        <v>4.5139138005529534E-3</v>
      </c>
      <c r="Y690">
        <f t="shared" si="243"/>
        <v>-0.10306981459046738</v>
      </c>
      <c r="Z690">
        <f t="shared" si="244"/>
        <v>2.6152999718847523E-2</v>
      </c>
      <c r="AA690">
        <f t="shared" si="245"/>
        <v>0</v>
      </c>
      <c r="AB690">
        <f t="shared" si="246"/>
        <v>0</v>
      </c>
      <c r="AC690">
        <f t="shared" si="247"/>
        <v>0.1744888917767892</v>
      </c>
      <c r="AD690">
        <f t="shared" si="248"/>
        <v>0</v>
      </c>
      <c r="AE690">
        <f t="shared" si="249"/>
        <v>0</v>
      </c>
      <c r="AF690">
        <f t="shared" si="250"/>
        <v>0</v>
      </c>
      <c r="AG690">
        <f t="shared" si="251"/>
        <v>0</v>
      </c>
      <c r="AH690">
        <f t="shared" si="252"/>
        <v>0</v>
      </c>
      <c r="AI690">
        <f t="shared" si="253"/>
        <v>0</v>
      </c>
      <c r="AJ690">
        <f t="shared" si="239"/>
        <v>0.22899191163134655</v>
      </c>
    </row>
    <row r="691" spans="1:36" x14ac:dyDescent="0.35">
      <c r="A691">
        <v>959</v>
      </c>
      <c r="B691">
        <v>1</v>
      </c>
      <c r="C691" s="6">
        <f t="shared" si="236"/>
        <v>0.46137134969861993</v>
      </c>
      <c r="D691" t="s">
        <v>21</v>
      </c>
      <c r="E691">
        <v>0</v>
      </c>
      <c r="F691">
        <v>19</v>
      </c>
      <c r="G691">
        <v>2121</v>
      </c>
      <c r="H691">
        <v>2</v>
      </c>
      <c r="I691">
        <v>3</v>
      </c>
      <c r="J691">
        <f t="shared" si="256"/>
        <v>0</v>
      </c>
      <c r="K691">
        <f t="shared" si="256"/>
        <v>0</v>
      </c>
      <c r="L691">
        <f t="shared" si="256"/>
        <v>0</v>
      </c>
      <c r="M691">
        <f t="shared" si="256"/>
        <v>0</v>
      </c>
      <c r="N691">
        <f t="shared" si="256"/>
        <v>0</v>
      </c>
      <c r="O691">
        <f t="shared" si="256"/>
        <v>0</v>
      </c>
      <c r="P691">
        <f t="shared" si="256"/>
        <v>1</v>
      </c>
      <c r="Q691">
        <f t="shared" si="256"/>
        <v>0</v>
      </c>
      <c r="R691">
        <f t="shared" si="256"/>
        <v>0</v>
      </c>
      <c r="U691">
        <f t="shared" si="237"/>
        <v>0.25557534364381856</v>
      </c>
      <c r="V691">
        <f t="shared" si="238"/>
        <v>0</v>
      </c>
      <c r="W691">
        <f t="shared" si="241"/>
        <v>-7.106764908863418E-2</v>
      </c>
      <c r="X691">
        <f t="shared" si="242"/>
        <v>3.8007190039590372E-3</v>
      </c>
      <c r="Y691">
        <f t="shared" si="243"/>
        <v>-6.8713209726978253E-2</v>
      </c>
      <c r="Z691">
        <f t="shared" si="244"/>
        <v>1.9614749789135643E-2</v>
      </c>
      <c r="AA691">
        <f t="shared" si="245"/>
        <v>0</v>
      </c>
      <c r="AB691">
        <f t="shared" si="246"/>
        <v>0</v>
      </c>
      <c r="AC691">
        <f t="shared" si="247"/>
        <v>0</v>
      </c>
      <c r="AD691">
        <f t="shared" si="248"/>
        <v>0</v>
      </c>
      <c r="AE691">
        <f t="shared" si="249"/>
        <v>0</v>
      </c>
      <c r="AF691">
        <f t="shared" si="250"/>
        <v>0</v>
      </c>
      <c r="AG691">
        <f t="shared" si="251"/>
        <v>0.32216139607731914</v>
      </c>
      <c r="AH691">
        <f t="shared" si="252"/>
        <v>0</v>
      </c>
      <c r="AI691">
        <f t="shared" si="253"/>
        <v>0</v>
      </c>
      <c r="AJ691">
        <f t="shared" si="239"/>
        <v>0.46137134969861993</v>
      </c>
    </row>
    <row r="692" spans="1:36" x14ac:dyDescent="0.35">
      <c r="A692">
        <v>960</v>
      </c>
      <c r="B692">
        <v>1</v>
      </c>
      <c r="C692" s="6">
        <f t="shared" si="236"/>
        <v>0.3458417862877608</v>
      </c>
      <c r="D692" t="s">
        <v>15</v>
      </c>
      <c r="E692">
        <v>0</v>
      </c>
      <c r="F692">
        <v>20</v>
      </c>
      <c r="G692">
        <v>2973</v>
      </c>
      <c r="H692">
        <v>1</v>
      </c>
      <c r="I692">
        <v>3</v>
      </c>
      <c r="J692">
        <f t="shared" si="256"/>
        <v>0</v>
      </c>
      <c r="K692">
        <f t="shared" si="256"/>
        <v>0</v>
      </c>
      <c r="L692">
        <f t="shared" si="256"/>
        <v>1</v>
      </c>
      <c r="M692">
        <f t="shared" si="256"/>
        <v>0</v>
      </c>
      <c r="N692">
        <f t="shared" si="256"/>
        <v>0</v>
      </c>
      <c r="O692">
        <f t="shared" si="256"/>
        <v>0</v>
      </c>
      <c r="P692">
        <f t="shared" si="256"/>
        <v>0</v>
      </c>
      <c r="Q692">
        <f t="shared" si="256"/>
        <v>0</v>
      </c>
      <c r="R692">
        <f t="shared" si="256"/>
        <v>0</v>
      </c>
      <c r="U692">
        <f t="shared" si="237"/>
        <v>0.25557534364381856</v>
      </c>
      <c r="V692">
        <f t="shared" si="238"/>
        <v>0</v>
      </c>
      <c r="W692">
        <f t="shared" si="241"/>
        <v>-7.4808051672246509E-2</v>
      </c>
      <c r="X692">
        <f t="shared" si="242"/>
        <v>5.3274576137530491E-3</v>
      </c>
      <c r="Y692">
        <f t="shared" si="243"/>
        <v>-3.4356604863489126E-2</v>
      </c>
      <c r="Z692">
        <f t="shared" si="244"/>
        <v>1.9614749789135643E-2</v>
      </c>
      <c r="AA692">
        <f t="shared" si="245"/>
        <v>0</v>
      </c>
      <c r="AB692">
        <f t="shared" si="246"/>
        <v>0</v>
      </c>
      <c r="AC692">
        <f t="shared" si="247"/>
        <v>0.1744888917767892</v>
      </c>
      <c r="AD692">
        <f t="shared" si="248"/>
        <v>0</v>
      </c>
      <c r="AE692">
        <f t="shared" si="249"/>
        <v>0</v>
      </c>
      <c r="AF692">
        <f t="shared" si="250"/>
        <v>0</v>
      </c>
      <c r="AG692">
        <f t="shared" si="251"/>
        <v>0</v>
      </c>
      <c r="AH692">
        <f t="shared" si="252"/>
        <v>0</v>
      </c>
      <c r="AI692">
        <f t="shared" si="253"/>
        <v>0</v>
      </c>
      <c r="AJ692">
        <f t="shared" si="239"/>
        <v>0.3458417862877608</v>
      </c>
    </row>
    <row r="693" spans="1:36" x14ac:dyDescent="0.35">
      <c r="A693">
        <v>961</v>
      </c>
      <c r="B693">
        <v>0</v>
      </c>
      <c r="C693" s="6">
        <f t="shared" si="236"/>
        <v>6.5990627752579994E-2</v>
      </c>
      <c r="D693" t="s">
        <v>19</v>
      </c>
      <c r="E693">
        <v>8</v>
      </c>
      <c r="F693">
        <v>31</v>
      </c>
      <c r="G693">
        <v>5855</v>
      </c>
      <c r="H693">
        <v>4</v>
      </c>
      <c r="I693">
        <v>3</v>
      </c>
      <c r="J693">
        <f t="shared" ref="J693:R702" si="257">IF($D693=J$1,1,0)</f>
        <v>0</v>
      </c>
      <c r="K693">
        <f t="shared" si="257"/>
        <v>0</v>
      </c>
      <c r="L693">
        <f t="shared" si="257"/>
        <v>0</v>
      </c>
      <c r="M693">
        <f t="shared" si="257"/>
        <v>0</v>
      </c>
      <c r="N693">
        <f t="shared" si="257"/>
        <v>1</v>
      </c>
      <c r="O693">
        <f t="shared" si="257"/>
        <v>0</v>
      </c>
      <c r="P693">
        <f t="shared" si="257"/>
        <v>0</v>
      </c>
      <c r="Q693">
        <f t="shared" si="257"/>
        <v>0</v>
      </c>
      <c r="R693">
        <f t="shared" si="257"/>
        <v>0</v>
      </c>
      <c r="U693">
        <f t="shared" si="237"/>
        <v>0.25557534364381856</v>
      </c>
      <c r="V693">
        <f t="shared" si="238"/>
        <v>1.596018744493171E-2</v>
      </c>
      <c r="W693">
        <f t="shared" si="241"/>
        <v>-0.11595248009198209</v>
      </c>
      <c r="X693">
        <f t="shared" si="242"/>
        <v>1.0491848075521058E-2</v>
      </c>
      <c r="Y693">
        <f t="shared" si="243"/>
        <v>-0.13742641945395651</v>
      </c>
      <c r="Z693">
        <f t="shared" si="244"/>
        <v>1.9614749789135643E-2</v>
      </c>
      <c r="AA693">
        <f t="shared" si="245"/>
        <v>0</v>
      </c>
      <c r="AB693">
        <f t="shared" si="246"/>
        <v>0</v>
      </c>
      <c r="AC693">
        <f t="shared" si="247"/>
        <v>0</v>
      </c>
      <c r="AD693">
        <f t="shared" si="248"/>
        <v>0</v>
      </c>
      <c r="AE693">
        <f t="shared" si="249"/>
        <v>1.7727398345111601E-2</v>
      </c>
      <c r="AF693">
        <f t="shared" si="250"/>
        <v>0</v>
      </c>
      <c r="AG693">
        <f t="shared" si="251"/>
        <v>0</v>
      </c>
      <c r="AH693">
        <f t="shared" si="252"/>
        <v>0</v>
      </c>
      <c r="AI693">
        <f t="shared" si="253"/>
        <v>0</v>
      </c>
      <c r="AJ693">
        <f t="shared" si="239"/>
        <v>6.5990627752579994E-2</v>
      </c>
    </row>
    <row r="694" spans="1:36" x14ac:dyDescent="0.35">
      <c r="A694">
        <v>964</v>
      </c>
      <c r="B694">
        <v>0</v>
      </c>
      <c r="C694" s="6">
        <f t="shared" si="236"/>
        <v>0.1625636629923381</v>
      </c>
      <c r="D694" t="s">
        <v>13</v>
      </c>
      <c r="E694">
        <v>0</v>
      </c>
      <c r="F694">
        <v>40</v>
      </c>
      <c r="G694">
        <v>3617</v>
      </c>
      <c r="H694">
        <v>2</v>
      </c>
      <c r="I694">
        <v>3</v>
      </c>
      <c r="J694">
        <f t="shared" si="257"/>
        <v>0</v>
      </c>
      <c r="K694">
        <f t="shared" si="257"/>
        <v>1</v>
      </c>
      <c r="L694">
        <f t="shared" si="257"/>
        <v>0</v>
      </c>
      <c r="M694">
        <f t="shared" si="257"/>
        <v>0</v>
      </c>
      <c r="N694">
        <f t="shared" si="257"/>
        <v>0</v>
      </c>
      <c r="O694">
        <f t="shared" si="257"/>
        <v>0</v>
      </c>
      <c r="P694">
        <f t="shared" si="257"/>
        <v>0</v>
      </c>
      <c r="Q694">
        <f t="shared" si="257"/>
        <v>0</v>
      </c>
      <c r="R694">
        <f t="shared" si="257"/>
        <v>0</v>
      </c>
      <c r="U694">
        <f t="shared" si="237"/>
        <v>0.25557534364381856</v>
      </c>
      <c r="V694">
        <f t="shared" si="238"/>
        <v>0</v>
      </c>
      <c r="W694">
        <f t="shared" si="241"/>
        <v>-0.14961610334449302</v>
      </c>
      <c r="X694">
        <f t="shared" si="242"/>
        <v>6.4814713047241105E-3</v>
      </c>
      <c r="Y694">
        <f t="shared" si="243"/>
        <v>-6.8713209726978253E-2</v>
      </c>
      <c r="Z694">
        <f t="shared" si="244"/>
        <v>1.9614749789135643E-2</v>
      </c>
      <c r="AA694">
        <f t="shared" si="245"/>
        <v>0</v>
      </c>
      <c r="AB694">
        <f t="shared" si="246"/>
        <v>9.9221411326131048E-2</v>
      </c>
      <c r="AC694">
        <f t="shared" si="247"/>
        <v>0</v>
      </c>
      <c r="AD694">
        <f t="shared" si="248"/>
        <v>0</v>
      </c>
      <c r="AE694">
        <f t="shared" si="249"/>
        <v>0</v>
      </c>
      <c r="AF694">
        <f t="shared" si="250"/>
        <v>0</v>
      </c>
      <c r="AG694">
        <f t="shared" si="251"/>
        <v>0</v>
      </c>
      <c r="AH694">
        <f t="shared" si="252"/>
        <v>0</v>
      </c>
      <c r="AI694">
        <f t="shared" si="253"/>
        <v>0</v>
      </c>
      <c r="AJ694">
        <f t="shared" si="239"/>
        <v>0.1625636629923381</v>
      </c>
    </row>
    <row r="695" spans="1:36" x14ac:dyDescent="0.35">
      <c r="A695">
        <v>966</v>
      </c>
      <c r="B695">
        <v>0</v>
      </c>
      <c r="C695" s="6">
        <f t="shared" si="236"/>
        <v>0.15583809898689219</v>
      </c>
      <c r="D695" t="s">
        <v>18</v>
      </c>
      <c r="E695">
        <v>6</v>
      </c>
      <c r="F695">
        <v>32</v>
      </c>
      <c r="G695">
        <v>6725</v>
      </c>
      <c r="H695">
        <v>1</v>
      </c>
      <c r="I695">
        <v>3</v>
      </c>
      <c r="J695">
        <f t="shared" si="257"/>
        <v>0</v>
      </c>
      <c r="K695">
        <f t="shared" si="257"/>
        <v>0</v>
      </c>
      <c r="L695">
        <f t="shared" si="257"/>
        <v>0</v>
      </c>
      <c r="M695">
        <f t="shared" si="257"/>
        <v>1</v>
      </c>
      <c r="N695">
        <f t="shared" si="257"/>
        <v>0</v>
      </c>
      <c r="O695">
        <f t="shared" si="257"/>
        <v>0</v>
      </c>
      <c r="P695">
        <f t="shared" si="257"/>
        <v>0</v>
      </c>
      <c r="Q695">
        <f t="shared" si="257"/>
        <v>0</v>
      </c>
      <c r="R695">
        <f t="shared" si="257"/>
        <v>0</v>
      </c>
      <c r="U695">
        <f t="shared" si="237"/>
        <v>0.25557534364381856</v>
      </c>
      <c r="V695">
        <f t="shared" si="238"/>
        <v>1.1970140583698783E-2</v>
      </c>
      <c r="W695">
        <f t="shared" si="241"/>
        <v>-0.11969288267559441</v>
      </c>
      <c r="X695">
        <f t="shared" si="242"/>
        <v>1.2050841726367056E-2</v>
      </c>
      <c r="Y695">
        <f t="shared" si="243"/>
        <v>-3.4356604863489126E-2</v>
      </c>
      <c r="Z695">
        <f t="shared" si="244"/>
        <v>1.9614749789135643E-2</v>
      </c>
      <c r="AA695">
        <f t="shared" si="245"/>
        <v>0</v>
      </c>
      <c r="AB695">
        <f t="shared" si="246"/>
        <v>0</v>
      </c>
      <c r="AC695">
        <f t="shared" si="247"/>
        <v>0</v>
      </c>
      <c r="AD695">
        <f t="shared" si="248"/>
        <v>1.067651078295569E-2</v>
      </c>
      <c r="AE695">
        <f t="shared" si="249"/>
        <v>0</v>
      </c>
      <c r="AF695">
        <f t="shared" si="250"/>
        <v>0</v>
      </c>
      <c r="AG695">
        <f t="shared" si="251"/>
        <v>0</v>
      </c>
      <c r="AH695">
        <f t="shared" si="252"/>
        <v>0</v>
      </c>
      <c r="AI695">
        <f t="shared" si="253"/>
        <v>0</v>
      </c>
      <c r="AJ695">
        <f t="shared" si="239"/>
        <v>0.15583809898689219</v>
      </c>
    </row>
    <row r="696" spans="1:36" x14ac:dyDescent="0.35">
      <c r="A696">
        <v>967</v>
      </c>
      <c r="B696">
        <v>1</v>
      </c>
      <c r="C696" s="6">
        <f t="shared" si="236"/>
        <v>0.14168602982051853</v>
      </c>
      <c r="D696" t="s">
        <v>10</v>
      </c>
      <c r="E696">
        <v>3</v>
      </c>
      <c r="F696">
        <v>36</v>
      </c>
      <c r="G696">
        <v>10325</v>
      </c>
      <c r="H696">
        <v>4</v>
      </c>
      <c r="I696">
        <v>3</v>
      </c>
      <c r="J696">
        <f t="shared" si="257"/>
        <v>1</v>
      </c>
      <c r="K696">
        <f t="shared" si="257"/>
        <v>0</v>
      </c>
      <c r="L696">
        <f t="shared" si="257"/>
        <v>0</v>
      </c>
      <c r="M696">
        <f t="shared" si="257"/>
        <v>0</v>
      </c>
      <c r="N696">
        <f t="shared" si="257"/>
        <v>0</v>
      </c>
      <c r="O696">
        <f t="shared" si="257"/>
        <v>0</v>
      </c>
      <c r="P696">
        <f t="shared" si="257"/>
        <v>0</v>
      </c>
      <c r="Q696">
        <f t="shared" si="257"/>
        <v>0</v>
      </c>
      <c r="R696">
        <f t="shared" si="257"/>
        <v>0</v>
      </c>
      <c r="U696">
        <f t="shared" si="237"/>
        <v>0.25557534364381856</v>
      </c>
      <c r="V696">
        <f t="shared" si="238"/>
        <v>5.9850702918493913E-3</v>
      </c>
      <c r="W696">
        <f t="shared" si="241"/>
        <v>-0.13465449301004373</v>
      </c>
      <c r="X696">
        <f t="shared" si="242"/>
        <v>1.8501849936764292E-2</v>
      </c>
      <c r="Y696">
        <f t="shared" si="243"/>
        <v>-0.13742641945395651</v>
      </c>
      <c r="Z696">
        <f t="shared" si="244"/>
        <v>1.9614749789135643E-2</v>
      </c>
      <c r="AA696">
        <f t="shared" si="245"/>
        <v>0.11408992862295086</v>
      </c>
      <c r="AB696">
        <f t="shared" si="246"/>
        <v>0</v>
      </c>
      <c r="AC696">
        <f t="shared" si="247"/>
        <v>0</v>
      </c>
      <c r="AD696">
        <f t="shared" si="248"/>
        <v>0</v>
      </c>
      <c r="AE696">
        <f t="shared" si="249"/>
        <v>0</v>
      </c>
      <c r="AF696">
        <f t="shared" si="250"/>
        <v>0</v>
      </c>
      <c r="AG696">
        <f t="shared" si="251"/>
        <v>0</v>
      </c>
      <c r="AH696">
        <f t="shared" si="252"/>
        <v>0</v>
      </c>
      <c r="AI696">
        <f t="shared" si="253"/>
        <v>0</v>
      </c>
      <c r="AJ696">
        <f t="shared" si="239"/>
        <v>0.14168602982051853</v>
      </c>
    </row>
    <row r="697" spans="1:36" x14ac:dyDescent="0.35">
      <c r="A697">
        <v>969</v>
      </c>
      <c r="B697">
        <v>0</v>
      </c>
      <c r="C697" s="6">
        <f t="shared" si="236"/>
        <v>4.6505048288310813E-2</v>
      </c>
      <c r="D697" t="s">
        <v>19</v>
      </c>
      <c r="E697">
        <v>1</v>
      </c>
      <c r="F697">
        <v>33</v>
      </c>
      <c r="G697">
        <v>6949</v>
      </c>
      <c r="H697">
        <v>4</v>
      </c>
      <c r="I697">
        <v>3</v>
      </c>
      <c r="J697">
        <f t="shared" si="257"/>
        <v>0</v>
      </c>
      <c r="K697">
        <f t="shared" si="257"/>
        <v>0</v>
      </c>
      <c r="L697">
        <f t="shared" si="257"/>
        <v>0</v>
      </c>
      <c r="M697">
        <f t="shared" si="257"/>
        <v>0</v>
      </c>
      <c r="N697">
        <f t="shared" si="257"/>
        <v>1</v>
      </c>
      <c r="O697">
        <f t="shared" si="257"/>
        <v>0</v>
      </c>
      <c r="P697">
        <f t="shared" si="257"/>
        <v>0</v>
      </c>
      <c r="Q697">
        <f t="shared" si="257"/>
        <v>0</v>
      </c>
      <c r="R697">
        <f t="shared" si="257"/>
        <v>0</v>
      </c>
      <c r="U697">
        <f t="shared" si="237"/>
        <v>0.25557534364381856</v>
      </c>
      <c r="V697">
        <f t="shared" si="238"/>
        <v>1.9950234306164638E-3</v>
      </c>
      <c r="W697">
        <f t="shared" si="241"/>
        <v>-0.12343328525920674</v>
      </c>
      <c r="X697">
        <f t="shared" si="242"/>
        <v>1.2452237792791773E-2</v>
      </c>
      <c r="Y697">
        <f t="shared" si="243"/>
        <v>-0.13742641945395651</v>
      </c>
      <c r="Z697">
        <f t="shared" si="244"/>
        <v>1.9614749789135643E-2</v>
      </c>
      <c r="AA697">
        <f t="shared" si="245"/>
        <v>0</v>
      </c>
      <c r="AB697">
        <f t="shared" si="246"/>
        <v>0</v>
      </c>
      <c r="AC697">
        <f t="shared" si="247"/>
        <v>0</v>
      </c>
      <c r="AD697">
        <f t="shared" si="248"/>
        <v>0</v>
      </c>
      <c r="AE697">
        <f t="shared" si="249"/>
        <v>1.7727398345111601E-2</v>
      </c>
      <c r="AF697">
        <f t="shared" si="250"/>
        <v>0</v>
      </c>
      <c r="AG697">
        <f t="shared" si="251"/>
        <v>0</v>
      </c>
      <c r="AH697">
        <f t="shared" si="252"/>
        <v>0</v>
      </c>
      <c r="AI697">
        <f t="shared" si="253"/>
        <v>0</v>
      </c>
      <c r="AJ697">
        <f t="shared" si="239"/>
        <v>4.6505048288310813E-2</v>
      </c>
    </row>
    <row r="698" spans="1:36" x14ac:dyDescent="0.35">
      <c r="A698">
        <v>970</v>
      </c>
      <c r="B698">
        <v>1</v>
      </c>
      <c r="C698" s="6">
        <f t="shared" si="236"/>
        <v>0.18877133241525834</v>
      </c>
      <c r="D698" t="s">
        <v>10</v>
      </c>
      <c r="E698">
        <v>11</v>
      </c>
      <c r="F698">
        <v>37</v>
      </c>
      <c r="G698">
        <v>10609</v>
      </c>
      <c r="H698">
        <v>3</v>
      </c>
      <c r="I698">
        <v>3</v>
      </c>
      <c r="J698">
        <f t="shared" si="257"/>
        <v>1</v>
      </c>
      <c r="K698">
        <f t="shared" si="257"/>
        <v>0</v>
      </c>
      <c r="L698">
        <f t="shared" si="257"/>
        <v>0</v>
      </c>
      <c r="M698">
        <f t="shared" si="257"/>
        <v>0</v>
      </c>
      <c r="N698">
        <f t="shared" si="257"/>
        <v>0</v>
      </c>
      <c r="O698">
        <f t="shared" si="257"/>
        <v>0</v>
      </c>
      <c r="P698">
        <f t="shared" si="257"/>
        <v>0</v>
      </c>
      <c r="Q698">
        <f t="shared" si="257"/>
        <v>0</v>
      </c>
      <c r="R698">
        <f t="shared" si="257"/>
        <v>0</v>
      </c>
      <c r="U698">
        <f t="shared" si="237"/>
        <v>0.25557534364381856</v>
      </c>
      <c r="V698">
        <f t="shared" si="238"/>
        <v>2.1945257736781101E-2</v>
      </c>
      <c r="W698">
        <f t="shared" si="241"/>
        <v>-0.13839489559365603</v>
      </c>
      <c r="X698">
        <f t="shared" si="242"/>
        <v>1.9010762806695627E-2</v>
      </c>
      <c r="Y698">
        <f t="shared" si="243"/>
        <v>-0.10306981459046738</v>
      </c>
      <c r="Z698">
        <f t="shared" si="244"/>
        <v>1.9614749789135643E-2</v>
      </c>
      <c r="AA698">
        <f t="shared" si="245"/>
        <v>0.11408992862295086</v>
      </c>
      <c r="AB698">
        <f t="shared" si="246"/>
        <v>0</v>
      </c>
      <c r="AC698">
        <f t="shared" si="247"/>
        <v>0</v>
      </c>
      <c r="AD698">
        <f t="shared" si="248"/>
        <v>0</v>
      </c>
      <c r="AE698">
        <f t="shared" si="249"/>
        <v>0</v>
      </c>
      <c r="AF698">
        <f t="shared" si="250"/>
        <v>0</v>
      </c>
      <c r="AG698">
        <f t="shared" si="251"/>
        <v>0</v>
      </c>
      <c r="AH698">
        <f t="shared" si="252"/>
        <v>0</v>
      </c>
      <c r="AI698">
        <f t="shared" si="253"/>
        <v>0</v>
      </c>
      <c r="AJ698">
        <f t="shared" si="239"/>
        <v>0.18877133241525834</v>
      </c>
    </row>
    <row r="699" spans="1:36" x14ac:dyDescent="0.35">
      <c r="A699">
        <v>972</v>
      </c>
      <c r="B699">
        <v>0</v>
      </c>
      <c r="C699" s="6">
        <f t="shared" si="236"/>
        <v>0.22061644630677621</v>
      </c>
      <c r="D699" t="s">
        <v>15</v>
      </c>
      <c r="E699">
        <v>0</v>
      </c>
      <c r="F699">
        <v>45</v>
      </c>
      <c r="G699">
        <v>4447</v>
      </c>
      <c r="H699">
        <v>2</v>
      </c>
      <c r="I699">
        <v>3</v>
      </c>
      <c r="J699">
        <f t="shared" si="257"/>
        <v>0</v>
      </c>
      <c r="K699">
        <f t="shared" si="257"/>
        <v>0</v>
      </c>
      <c r="L699">
        <f t="shared" si="257"/>
        <v>1</v>
      </c>
      <c r="M699">
        <f t="shared" si="257"/>
        <v>0</v>
      </c>
      <c r="N699">
        <f t="shared" si="257"/>
        <v>0</v>
      </c>
      <c r="O699">
        <f t="shared" si="257"/>
        <v>0</v>
      </c>
      <c r="P699">
        <f t="shared" si="257"/>
        <v>0</v>
      </c>
      <c r="Q699">
        <f t="shared" si="257"/>
        <v>0</v>
      </c>
      <c r="R699">
        <f t="shared" si="257"/>
        <v>0</v>
      </c>
      <c r="U699">
        <f t="shared" si="237"/>
        <v>0.25557534364381856</v>
      </c>
      <c r="V699">
        <f t="shared" si="238"/>
        <v>0</v>
      </c>
      <c r="W699">
        <f t="shared" si="241"/>
        <v>-0.16831811626255463</v>
      </c>
      <c r="X699">
        <f t="shared" si="242"/>
        <v>7.9687870865656953E-3</v>
      </c>
      <c r="Y699">
        <f t="shared" si="243"/>
        <v>-6.8713209726978253E-2</v>
      </c>
      <c r="Z699">
        <f t="shared" si="244"/>
        <v>1.9614749789135643E-2</v>
      </c>
      <c r="AA699">
        <f t="shared" si="245"/>
        <v>0</v>
      </c>
      <c r="AB699">
        <f t="shared" si="246"/>
        <v>0</v>
      </c>
      <c r="AC699">
        <f t="shared" si="247"/>
        <v>0.1744888917767892</v>
      </c>
      <c r="AD699">
        <f t="shared" si="248"/>
        <v>0</v>
      </c>
      <c r="AE699">
        <f t="shared" si="249"/>
        <v>0</v>
      </c>
      <c r="AF699">
        <f t="shared" si="250"/>
        <v>0</v>
      </c>
      <c r="AG699">
        <f t="shared" si="251"/>
        <v>0</v>
      </c>
      <c r="AH699">
        <f t="shared" si="252"/>
        <v>0</v>
      </c>
      <c r="AI699">
        <f t="shared" si="253"/>
        <v>0</v>
      </c>
      <c r="AJ699">
        <f t="shared" si="239"/>
        <v>0.22061644630677621</v>
      </c>
    </row>
    <row r="700" spans="1:36" x14ac:dyDescent="0.35">
      <c r="A700">
        <v>974</v>
      </c>
      <c r="B700">
        <v>0</v>
      </c>
      <c r="C700" s="6">
        <f t="shared" si="236"/>
        <v>0.35531862421762239</v>
      </c>
      <c r="D700" t="s">
        <v>21</v>
      </c>
      <c r="E700">
        <v>0</v>
      </c>
      <c r="F700">
        <v>29</v>
      </c>
      <c r="G700">
        <v>2157</v>
      </c>
      <c r="H700">
        <v>4</v>
      </c>
      <c r="I700">
        <v>3</v>
      </c>
      <c r="J700">
        <f t="shared" si="257"/>
        <v>0</v>
      </c>
      <c r="K700">
        <f t="shared" si="257"/>
        <v>0</v>
      </c>
      <c r="L700">
        <f t="shared" si="257"/>
        <v>0</v>
      </c>
      <c r="M700">
        <f t="shared" si="257"/>
        <v>0</v>
      </c>
      <c r="N700">
        <f t="shared" si="257"/>
        <v>0</v>
      </c>
      <c r="O700">
        <f t="shared" si="257"/>
        <v>0</v>
      </c>
      <c r="P700">
        <f t="shared" si="257"/>
        <v>1</v>
      </c>
      <c r="Q700">
        <f t="shared" si="257"/>
        <v>0</v>
      </c>
      <c r="R700">
        <f t="shared" si="257"/>
        <v>0</v>
      </c>
      <c r="U700">
        <f t="shared" si="237"/>
        <v>0.25557534364381856</v>
      </c>
      <c r="V700">
        <f t="shared" si="238"/>
        <v>0</v>
      </c>
      <c r="W700">
        <f t="shared" si="241"/>
        <v>-0.10847167492475744</v>
      </c>
      <c r="X700">
        <f t="shared" si="242"/>
        <v>3.8652290860630096E-3</v>
      </c>
      <c r="Y700">
        <f t="shared" si="243"/>
        <v>-0.13742641945395651</v>
      </c>
      <c r="Z700">
        <f t="shared" si="244"/>
        <v>1.9614749789135643E-2</v>
      </c>
      <c r="AA700">
        <f t="shared" si="245"/>
        <v>0</v>
      </c>
      <c r="AB700">
        <f t="shared" si="246"/>
        <v>0</v>
      </c>
      <c r="AC700">
        <f t="shared" si="247"/>
        <v>0</v>
      </c>
      <c r="AD700">
        <f t="shared" si="248"/>
        <v>0</v>
      </c>
      <c r="AE700">
        <f t="shared" si="249"/>
        <v>0</v>
      </c>
      <c r="AF700">
        <f t="shared" si="250"/>
        <v>0</v>
      </c>
      <c r="AG700">
        <f t="shared" si="251"/>
        <v>0.32216139607731914</v>
      </c>
      <c r="AH700">
        <f t="shared" si="252"/>
        <v>0</v>
      </c>
      <c r="AI700">
        <f t="shared" si="253"/>
        <v>0</v>
      </c>
      <c r="AJ700">
        <f t="shared" si="239"/>
        <v>0.35531862421762239</v>
      </c>
    </row>
    <row r="701" spans="1:36" x14ac:dyDescent="0.35">
      <c r="A701">
        <v>975</v>
      </c>
      <c r="B701">
        <v>0</v>
      </c>
      <c r="C701" s="6">
        <f t="shared" si="236"/>
        <v>0.16553588735185543</v>
      </c>
      <c r="D701" t="s">
        <v>10</v>
      </c>
      <c r="E701">
        <v>1</v>
      </c>
      <c r="F701">
        <v>35</v>
      </c>
      <c r="G701">
        <v>4601</v>
      </c>
      <c r="H701">
        <v>3</v>
      </c>
      <c r="I701">
        <v>3</v>
      </c>
      <c r="J701">
        <f t="shared" si="257"/>
        <v>1</v>
      </c>
      <c r="K701">
        <f t="shared" si="257"/>
        <v>0</v>
      </c>
      <c r="L701">
        <f t="shared" si="257"/>
        <v>0</v>
      </c>
      <c r="M701">
        <f t="shared" si="257"/>
        <v>0</v>
      </c>
      <c r="N701">
        <f t="shared" si="257"/>
        <v>0</v>
      </c>
      <c r="O701">
        <f t="shared" si="257"/>
        <v>0</v>
      </c>
      <c r="P701">
        <f t="shared" si="257"/>
        <v>0</v>
      </c>
      <c r="Q701">
        <f t="shared" si="257"/>
        <v>0</v>
      </c>
      <c r="R701">
        <f t="shared" si="257"/>
        <v>0</v>
      </c>
      <c r="U701">
        <f t="shared" si="237"/>
        <v>0.25557534364381856</v>
      </c>
      <c r="V701">
        <f t="shared" si="238"/>
        <v>1.9950234306164638E-3</v>
      </c>
      <c r="W701">
        <f t="shared" si="241"/>
        <v>-0.1309140904264314</v>
      </c>
      <c r="X701">
        <f t="shared" si="242"/>
        <v>8.2447468822326869E-3</v>
      </c>
      <c r="Y701">
        <f t="shared" si="243"/>
        <v>-0.10306981459046738</v>
      </c>
      <c r="Z701">
        <f t="shared" si="244"/>
        <v>1.9614749789135643E-2</v>
      </c>
      <c r="AA701">
        <f t="shared" si="245"/>
        <v>0.11408992862295086</v>
      </c>
      <c r="AB701">
        <f t="shared" si="246"/>
        <v>0</v>
      </c>
      <c r="AC701">
        <f t="shared" si="247"/>
        <v>0</v>
      </c>
      <c r="AD701">
        <f t="shared" si="248"/>
        <v>0</v>
      </c>
      <c r="AE701">
        <f t="shared" si="249"/>
        <v>0</v>
      </c>
      <c r="AF701">
        <f t="shared" si="250"/>
        <v>0</v>
      </c>
      <c r="AG701">
        <f t="shared" si="251"/>
        <v>0</v>
      </c>
      <c r="AH701">
        <f t="shared" si="252"/>
        <v>0</v>
      </c>
      <c r="AI701">
        <f t="shared" si="253"/>
        <v>0</v>
      </c>
      <c r="AJ701">
        <f t="shared" si="239"/>
        <v>0.16553588735185543</v>
      </c>
    </row>
    <row r="702" spans="1:36" x14ac:dyDescent="0.35">
      <c r="A702">
        <v>976</v>
      </c>
      <c r="B702">
        <v>0</v>
      </c>
      <c r="C702" s="6">
        <f t="shared" si="236"/>
        <v>-1.2131599301866237E-2</v>
      </c>
      <c r="D702" t="s">
        <v>20</v>
      </c>
      <c r="E702">
        <v>7</v>
      </c>
      <c r="F702">
        <v>52</v>
      </c>
      <c r="G702">
        <v>17099</v>
      </c>
      <c r="H702">
        <v>4</v>
      </c>
      <c r="I702">
        <v>3</v>
      </c>
      <c r="J702">
        <f t="shared" si="257"/>
        <v>0</v>
      </c>
      <c r="K702">
        <f t="shared" si="257"/>
        <v>0</v>
      </c>
      <c r="L702">
        <f t="shared" si="257"/>
        <v>0</v>
      </c>
      <c r="M702">
        <f t="shared" si="257"/>
        <v>0</v>
      </c>
      <c r="N702">
        <f t="shared" si="257"/>
        <v>0</v>
      </c>
      <c r="O702">
        <f t="shared" si="257"/>
        <v>1</v>
      </c>
      <c r="P702">
        <f t="shared" si="257"/>
        <v>0</v>
      </c>
      <c r="Q702">
        <f t="shared" si="257"/>
        <v>0</v>
      </c>
      <c r="R702">
        <f t="shared" si="257"/>
        <v>0</v>
      </c>
      <c r="U702">
        <f t="shared" si="237"/>
        <v>0.25557534364381856</v>
      </c>
      <c r="V702">
        <f t="shared" si="238"/>
        <v>1.3965164014315246E-2</v>
      </c>
      <c r="W702">
        <f t="shared" si="241"/>
        <v>-0.19450093434784094</v>
      </c>
      <c r="X702">
        <f t="shared" si="242"/>
        <v>3.0640497052661753E-2</v>
      </c>
      <c r="Y702">
        <f t="shared" si="243"/>
        <v>-0.13742641945395651</v>
      </c>
      <c r="Z702">
        <f t="shared" si="244"/>
        <v>1.9614749789135643E-2</v>
      </c>
      <c r="AA702">
        <f t="shared" si="245"/>
        <v>0</v>
      </c>
      <c r="AB702">
        <f t="shared" si="246"/>
        <v>0</v>
      </c>
      <c r="AC702">
        <f t="shared" si="247"/>
        <v>0</v>
      </c>
      <c r="AD702">
        <f t="shared" si="248"/>
        <v>0</v>
      </c>
      <c r="AE702">
        <f t="shared" si="249"/>
        <v>0</v>
      </c>
      <c r="AF702">
        <f t="shared" si="250"/>
        <v>0</v>
      </c>
      <c r="AG702">
        <f t="shared" si="251"/>
        <v>0</v>
      </c>
      <c r="AH702">
        <f t="shared" si="252"/>
        <v>0</v>
      </c>
      <c r="AI702">
        <f t="shared" si="253"/>
        <v>0</v>
      </c>
      <c r="AJ702">
        <f t="shared" si="239"/>
        <v>-1.2131599301866237E-2</v>
      </c>
    </row>
    <row r="703" spans="1:36" x14ac:dyDescent="0.35">
      <c r="A703">
        <v>977</v>
      </c>
      <c r="B703">
        <v>1</v>
      </c>
      <c r="C703" s="6">
        <f t="shared" si="236"/>
        <v>6.537882618036342E-2</v>
      </c>
      <c r="D703" t="s">
        <v>13</v>
      </c>
      <c r="E703">
        <v>0</v>
      </c>
      <c r="F703">
        <v>58</v>
      </c>
      <c r="G703">
        <v>2479</v>
      </c>
      <c r="H703">
        <v>3</v>
      </c>
      <c r="I703">
        <v>4</v>
      </c>
      <c r="J703">
        <f t="shared" ref="J703:R712" si="258">IF($D703=J$1,1,0)</f>
        <v>0</v>
      </c>
      <c r="K703">
        <f t="shared" si="258"/>
        <v>1</v>
      </c>
      <c r="L703">
        <f t="shared" si="258"/>
        <v>0</v>
      </c>
      <c r="M703">
        <f t="shared" si="258"/>
        <v>0</v>
      </c>
      <c r="N703">
        <f t="shared" si="258"/>
        <v>0</v>
      </c>
      <c r="O703">
        <f t="shared" si="258"/>
        <v>0</v>
      </c>
      <c r="P703">
        <f t="shared" si="258"/>
        <v>0</v>
      </c>
      <c r="Q703">
        <f t="shared" si="258"/>
        <v>0</v>
      </c>
      <c r="R703">
        <f t="shared" si="258"/>
        <v>0</v>
      </c>
      <c r="U703">
        <f t="shared" si="237"/>
        <v>0.25557534364381856</v>
      </c>
      <c r="V703">
        <f t="shared" si="238"/>
        <v>0</v>
      </c>
      <c r="W703">
        <f t="shared" si="241"/>
        <v>-0.21694334984951488</v>
      </c>
      <c r="X703">
        <f t="shared" si="242"/>
        <v>4.4422359315485398E-3</v>
      </c>
      <c r="Y703">
        <f t="shared" si="243"/>
        <v>-0.10306981459046738</v>
      </c>
      <c r="Z703">
        <f t="shared" si="244"/>
        <v>2.6152999718847523E-2</v>
      </c>
      <c r="AA703">
        <f t="shared" si="245"/>
        <v>0</v>
      </c>
      <c r="AB703">
        <f t="shared" si="246"/>
        <v>9.9221411326131048E-2</v>
      </c>
      <c r="AC703">
        <f t="shared" si="247"/>
        <v>0</v>
      </c>
      <c r="AD703">
        <f t="shared" si="248"/>
        <v>0</v>
      </c>
      <c r="AE703">
        <f t="shared" si="249"/>
        <v>0</v>
      </c>
      <c r="AF703">
        <f t="shared" si="250"/>
        <v>0</v>
      </c>
      <c r="AG703">
        <f t="shared" si="251"/>
        <v>0</v>
      </c>
      <c r="AH703">
        <f t="shared" si="252"/>
        <v>0</v>
      </c>
      <c r="AI703">
        <f t="shared" si="253"/>
        <v>0</v>
      </c>
      <c r="AJ703">
        <f t="shared" si="239"/>
        <v>6.537882618036342E-2</v>
      </c>
    </row>
    <row r="704" spans="1:36" x14ac:dyDescent="0.35">
      <c r="A704">
        <v>981</v>
      </c>
      <c r="B704">
        <v>0</v>
      </c>
      <c r="C704" s="6">
        <f t="shared" si="236"/>
        <v>3.0418286131619367E-2</v>
      </c>
      <c r="D704" t="s">
        <v>20</v>
      </c>
      <c r="E704">
        <v>15</v>
      </c>
      <c r="F704">
        <v>53</v>
      </c>
      <c r="G704">
        <v>14852</v>
      </c>
      <c r="H704">
        <v>3</v>
      </c>
      <c r="I704">
        <v>3</v>
      </c>
      <c r="J704">
        <f t="shared" si="258"/>
        <v>0</v>
      </c>
      <c r="K704">
        <f t="shared" si="258"/>
        <v>0</v>
      </c>
      <c r="L704">
        <f t="shared" si="258"/>
        <v>0</v>
      </c>
      <c r="M704">
        <f t="shared" si="258"/>
        <v>0</v>
      </c>
      <c r="N704">
        <f t="shared" si="258"/>
        <v>0</v>
      </c>
      <c r="O704">
        <f t="shared" si="258"/>
        <v>1</v>
      </c>
      <c r="P704">
        <f t="shared" si="258"/>
        <v>0</v>
      </c>
      <c r="Q704">
        <f t="shared" si="258"/>
        <v>0</v>
      </c>
      <c r="R704">
        <f t="shared" si="258"/>
        <v>0</v>
      </c>
      <c r="U704">
        <f t="shared" si="237"/>
        <v>0.25557534364381856</v>
      </c>
      <c r="V704">
        <f t="shared" si="238"/>
        <v>2.9925351459246956E-2</v>
      </c>
      <c r="W704">
        <f t="shared" si="241"/>
        <v>-0.19824133693145324</v>
      </c>
      <c r="X704">
        <f t="shared" si="242"/>
        <v>2.6613992761338814E-2</v>
      </c>
      <c r="Y704">
        <f t="shared" si="243"/>
        <v>-0.10306981459046738</v>
      </c>
      <c r="Z704">
        <f t="shared" si="244"/>
        <v>1.9614749789135643E-2</v>
      </c>
      <c r="AA704">
        <f t="shared" si="245"/>
        <v>0</v>
      </c>
      <c r="AB704">
        <f t="shared" si="246"/>
        <v>0</v>
      </c>
      <c r="AC704">
        <f t="shared" si="247"/>
        <v>0</v>
      </c>
      <c r="AD704">
        <f t="shared" si="248"/>
        <v>0</v>
      </c>
      <c r="AE704">
        <f t="shared" si="249"/>
        <v>0</v>
      </c>
      <c r="AF704">
        <f t="shared" si="250"/>
        <v>0</v>
      </c>
      <c r="AG704">
        <f t="shared" si="251"/>
        <v>0</v>
      </c>
      <c r="AH704">
        <f t="shared" si="252"/>
        <v>0</v>
      </c>
      <c r="AI704">
        <f t="shared" si="253"/>
        <v>0</v>
      </c>
      <c r="AJ704">
        <f t="shared" si="239"/>
        <v>3.0418286131619367E-2</v>
      </c>
    </row>
    <row r="705" spans="1:36" x14ac:dyDescent="0.35">
      <c r="A705">
        <v>982</v>
      </c>
      <c r="B705">
        <v>0</v>
      </c>
      <c r="C705" s="6">
        <f t="shared" si="236"/>
        <v>0.20097999498258473</v>
      </c>
      <c r="D705" t="s">
        <v>10</v>
      </c>
      <c r="E705">
        <v>7</v>
      </c>
      <c r="F705">
        <v>30</v>
      </c>
      <c r="G705">
        <v>7264</v>
      </c>
      <c r="H705">
        <v>3</v>
      </c>
      <c r="I705">
        <v>3</v>
      </c>
      <c r="J705">
        <f t="shared" si="258"/>
        <v>1</v>
      </c>
      <c r="K705">
        <f t="shared" si="258"/>
        <v>0</v>
      </c>
      <c r="L705">
        <f t="shared" si="258"/>
        <v>0</v>
      </c>
      <c r="M705">
        <f t="shared" si="258"/>
        <v>0</v>
      </c>
      <c r="N705">
        <f t="shared" si="258"/>
        <v>0</v>
      </c>
      <c r="O705">
        <f t="shared" si="258"/>
        <v>0</v>
      </c>
      <c r="P705">
        <f t="shared" si="258"/>
        <v>0</v>
      </c>
      <c r="Q705">
        <f t="shared" si="258"/>
        <v>0</v>
      </c>
      <c r="R705">
        <f t="shared" si="258"/>
        <v>0</v>
      </c>
      <c r="U705">
        <f t="shared" si="237"/>
        <v>0.25557534364381856</v>
      </c>
      <c r="V705">
        <f t="shared" si="238"/>
        <v>1.3965164014315246E-2</v>
      </c>
      <c r="W705">
        <f t="shared" si="241"/>
        <v>-0.11221207750836976</v>
      </c>
      <c r="X705">
        <f t="shared" si="242"/>
        <v>1.3016701011201531E-2</v>
      </c>
      <c r="Y705">
        <f t="shared" si="243"/>
        <v>-0.10306981459046738</v>
      </c>
      <c r="Z705">
        <f t="shared" si="244"/>
        <v>1.9614749789135643E-2</v>
      </c>
      <c r="AA705">
        <f t="shared" si="245"/>
        <v>0.11408992862295086</v>
      </c>
      <c r="AB705">
        <f t="shared" si="246"/>
        <v>0</v>
      </c>
      <c r="AC705">
        <f t="shared" si="247"/>
        <v>0</v>
      </c>
      <c r="AD705">
        <f t="shared" si="248"/>
        <v>0</v>
      </c>
      <c r="AE705">
        <f t="shared" si="249"/>
        <v>0</v>
      </c>
      <c r="AF705">
        <f t="shared" si="250"/>
        <v>0</v>
      </c>
      <c r="AG705">
        <f t="shared" si="251"/>
        <v>0</v>
      </c>
      <c r="AH705">
        <f t="shared" si="252"/>
        <v>0</v>
      </c>
      <c r="AI705">
        <f t="shared" si="253"/>
        <v>0</v>
      </c>
      <c r="AJ705">
        <f t="shared" si="239"/>
        <v>0.20097999498258473</v>
      </c>
    </row>
    <row r="706" spans="1:36" x14ac:dyDescent="0.35">
      <c r="A706">
        <v>983</v>
      </c>
      <c r="B706">
        <v>0</v>
      </c>
      <c r="C706" s="6">
        <f t="shared" si="236"/>
        <v>0.12186649799977188</v>
      </c>
      <c r="D706" t="s">
        <v>10</v>
      </c>
      <c r="E706">
        <v>1</v>
      </c>
      <c r="F706">
        <v>38</v>
      </c>
      <c r="G706">
        <v>5666</v>
      </c>
      <c r="H706">
        <v>4</v>
      </c>
      <c r="I706">
        <v>3</v>
      </c>
      <c r="J706">
        <f t="shared" si="258"/>
        <v>1</v>
      </c>
      <c r="K706">
        <f t="shared" si="258"/>
        <v>0</v>
      </c>
      <c r="L706">
        <f t="shared" si="258"/>
        <v>0</v>
      </c>
      <c r="M706">
        <f t="shared" si="258"/>
        <v>0</v>
      </c>
      <c r="N706">
        <f t="shared" si="258"/>
        <v>0</v>
      </c>
      <c r="O706">
        <f t="shared" si="258"/>
        <v>0</v>
      </c>
      <c r="P706">
        <f t="shared" si="258"/>
        <v>0</v>
      </c>
      <c r="Q706">
        <f t="shared" si="258"/>
        <v>0</v>
      </c>
      <c r="R706">
        <f t="shared" si="258"/>
        <v>0</v>
      </c>
      <c r="U706">
        <f t="shared" si="237"/>
        <v>0.25557534364381856</v>
      </c>
      <c r="V706">
        <f t="shared" si="238"/>
        <v>1.9950234306164638E-3</v>
      </c>
      <c r="W706">
        <f t="shared" si="241"/>
        <v>-0.14213529817726836</v>
      </c>
      <c r="X706">
        <f t="shared" si="242"/>
        <v>1.0153170144475202E-2</v>
      </c>
      <c r="Y706">
        <f t="shared" si="243"/>
        <v>-0.13742641945395651</v>
      </c>
      <c r="Z706">
        <f t="shared" si="244"/>
        <v>1.9614749789135643E-2</v>
      </c>
      <c r="AA706">
        <f t="shared" si="245"/>
        <v>0.11408992862295086</v>
      </c>
      <c r="AB706">
        <f t="shared" si="246"/>
        <v>0</v>
      </c>
      <c r="AC706">
        <f t="shared" si="247"/>
        <v>0</v>
      </c>
      <c r="AD706">
        <f t="shared" si="248"/>
        <v>0</v>
      </c>
      <c r="AE706">
        <f t="shared" si="249"/>
        <v>0</v>
      </c>
      <c r="AF706">
        <f t="shared" si="250"/>
        <v>0</v>
      </c>
      <c r="AG706">
        <f t="shared" si="251"/>
        <v>0</v>
      </c>
      <c r="AH706">
        <f t="shared" si="252"/>
        <v>0</v>
      </c>
      <c r="AI706">
        <f t="shared" si="253"/>
        <v>0</v>
      </c>
      <c r="AJ706">
        <f t="shared" si="239"/>
        <v>0.12186649799977188</v>
      </c>
    </row>
    <row r="707" spans="1:36" x14ac:dyDescent="0.35">
      <c r="A707">
        <v>984</v>
      </c>
      <c r="B707">
        <v>0</v>
      </c>
      <c r="C707" s="6">
        <f t="shared" si="236"/>
        <v>0.13495791140605537</v>
      </c>
      <c r="D707" t="s">
        <v>10</v>
      </c>
      <c r="E707">
        <v>0</v>
      </c>
      <c r="F707">
        <v>35</v>
      </c>
      <c r="G707">
        <v>7823</v>
      </c>
      <c r="H707">
        <v>4</v>
      </c>
      <c r="I707">
        <v>3</v>
      </c>
      <c r="J707">
        <f t="shared" si="258"/>
        <v>1</v>
      </c>
      <c r="K707">
        <f t="shared" si="258"/>
        <v>0</v>
      </c>
      <c r="L707">
        <f t="shared" si="258"/>
        <v>0</v>
      </c>
      <c r="M707">
        <f t="shared" si="258"/>
        <v>0</v>
      </c>
      <c r="N707">
        <f t="shared" si="258"/>
        <v>0</v>
      </c>
      <c r="O707">
        <f t="shared" si="258"/>
        <v>0</v>
      </c>
      <c r="P707">
        <f t="shared" si="258"/>
        <v>0</v>
      </c>
      <c r="Q707">
        <f t="shared" si="258"/>
        <v>0</v>
      </c>
      <c r="R707">
        <f t="shared" si="258"/>
        <v>0</v>
      </c>
      <c r="U707">
        <f t="shared" si="237"/>
        <v>0.25557534364381856</v>
      </c>
      <c r="V707">
        <f t="shared" si="238"/>
        <v>0</v>
      </c>
      <c r="W707">
        <f t="shared" si="241"/>
        <v>-0.1309140904264314</v>
      </c>
      <c r="X707">
        <f t="shared" si="242"/>
        <v>1.4018399230538213E-2</v>
      </c>
      <c r="Y707">
        <f t="shared" si="243"/>
        <v>-0.13742641945395651</v>
      </c>
      <c r="Z707">
        <f t="shared" si="244"/>
        <v>1.9614749789135643E-2</v>
      </c>
      <c r="AA707">
        <f t="shared" si="245"/>
        <v>0.11408992862295086</v>
      </c>
      <c r="AB707">
        <f t="shared" si="246"/>
        <v>0</v>
      </c>
      <c r="AC707">
        <f t="shared" si="247"/>
        <v>0</v>
      </c>
      <c r="AD707">
        <f t="shared" si="248"/>
        <v>0</v>
      </c>
      <c r="AE707">
        <f t="shared" si="249"/>
        <v>0</v>
      </c>
      <c r="AF707">
        <f t="shared" si="250"/>
        <v>0</v>
      </c>
      <c r="AG707">
        <f t="shared" si="251"/>
        <v>0</v>
      </c>
      <c r="AH707">
        <f t="shared" si="252"/>
        <v>0</v>
      </c>
      <c r="AI707">
        <f t="shared" si="253"/>
        <v>0</v>
      </c>
      <c r="AJ707">
        <f t="shared" si="239"/>
        <v>0.13495791140605537</v>
      </c>
    </row>
    <row r="708" spans="1:36" x14ac:dyDescent="0.35">
      <c r="A708">
        <v>985</v>
      </c>
      <c r="B708">
        <v>0</v>
      </c>
      <c r="C708" s="6">
        <f t="shared" ref="C708:C771" si="259">AJ708</f>
        <v>0.15445504689842651</v>
      </c>
      <c r="D708" t="s">
        <v>10</v>
      </c>
      <c r="E708">
        <v>0</v>
      </c>
      <c r="F708">
        <v>39</v>
      </c>
      <c r="G708">
        <v>7880</v>
      </c>
      <c r="H708">
        <v>3</v>
      </c>
      <c r="I708">
        <v>3</v>
      </c>
      <c r="J708">
        <f t="shared" si="258"/>
        <v>1</v>
      </c>
      <c r="K708">
        <f t="shared" si="258"/>
        <v>0</v>
      </c>
      <c r="L708">
        <f t="shared" si="258"/>
        <v>0</v>
      </c>
      <c r="M708">
        <f t="shared" si="258"/>
        <v>0</v>
      </c>
      <c r="N708">
        <f t="shared" si="258"/>
        <v>0</v>
      </c>
      <c r="O708">
        <f t="shared" si="258"/>
        <v>0</v>
      </c>
      <c r="P708">
        <f t="shared" si="258"/>
        <v>0</v>
      </c>
      <c r="Q708">
        <f t="shared" si="258"/>
        <v>0</v>
      </c>
      <c r="R708">
        <f t="shared" si="258"/>
        <v>0</v>
      </c>
      <c r="U708">
        <f t="shared" ref="U708:U771" si="260">U707</f>
        <v>0.25557534364381856</v>
      </c>
      <c r="V708">
        <f t="shared" ref="V708:V771" si="261">V$2*E708</f>
        <v>0</v>
      </c>
      <c r="W708">
        <f t="shared" si="241"/>
        <v>-0.14587570076088069</v>
      </c>
      <c r="X708">
        <f t="shared" si="242"/>
        <v>1.4120540193869503E-2</v>
      </c>
      <c r="Y708">
        <f t="shared" si="243"/>
        <v>-0.10306981459046738</v>
      </c>
      <c r="Z708">
        <f t="shared" si="244"/>
        <v>1.9614749789135643E-2</v>
      </c>
      <c r="AA708">
        <f t="shared" si="245"/>
        <v>0.11408992862295086</v>
      </c>
      <c r="AB708">
        <f t="shared" si="246"/>
        <v>0</v>
      </c>
      <c r="AC708">
        <f t="shared" si="247"/>
        <v>0</v>
      </c>
      <c r="AD708">
        <f t="shared" si="248"/>
        <v>0</v>
      </c>
      <c r="AE708">
        <f t="shared" si="249"/>
        <v>0</v>
      </c>
      <c r="AF708">
        <f t="shared" si="250"/>
        <v>0</v>
      </c>
      <c r="AG708">
        <f t="shared" si="251"/>
        <v>0</v>
      </c>
      <c r="AH708">
        <f t="shared" si="252"/>
        <v>0</v>
      </c>
      <c r="AI708">
        <f t="shared" si="253"/>
        <v>0</v>
      </c>
      <c r="AJ708">
        <f t="shared" ref="AJ708:AJ771" si="262">SUM(U708:AI708)</f>
        <v>0.15445504689842651</v>
      </c>
    </row>
    <row r="709" spans="1:36" x14ac:dyDescent="0.35">
      <c r="A709">
        <v>986</v>
      </c>
      <c r="B709">
        <v>1</v>
      </c>
      <c r="C709" s="6">
        <f t="shared" si="259"/>
        <v>0.19459365407553969</v>
      </c>
      <c r="D709" t="s">
        <v>10</v>
      </c>
      <c r="E709">
        <v>0</v>
      </c>
      <c r="F709">
        <v>40</v>
      </c>
      <c r="G709">
        <v>13194</v>
      </c>
      <c r="H709">
        <v>2</v>
      </c>
      <c r="I709">
        <v>3</v>
      </c>
      <c r="J709">
        <f t="shared" si="258"/>
        <v>1</v>
      </c>
      <c r="K709">
        <f t="shared" si="258"/>
        <v>0</v>
      </c>
      <c r="L709">
        <f t="shared" si="258"/>
        <v>0</v>
      </c>
      <c r="M709">
        <f t="shared" si="258"/>
        <v>0</v>
      </c>
      <c r="N709">
        <f t="shared" si="258"/>
        <v>0</v>
      </c>
      <c r="O709">
        <f t="shared" si="258"/>
        <v>0</v>
      </c>
      <c r="P709">
        <f t="shared" si="258"/>
        <v>0</v>
      </c>
      <c r="Q709">
        <f t="shared" si="258"/>
        <v>0</v>
      </c>
      <c r="R709">
        <f t="shared" si="258"/>
        <v>0</v>
      </c>
      <c r="U709">
        <f t="shared" si="260"/>
        <v>0.25557534364381856</v>
      </c>
      <c r="V709">
        <f t="shared" si="261"/>
        <v>0</v>
      </c>
      <c r="W709">
        <f t="shared" si="241"/>
        <v>-0.14961610334449302</v>
      </c>
      <c r="X709">
        <f t="shared" si="242"/>
        <v>2.3642945091105864E-2</v>
      </c>
      <c r="Y709">
        <f t="shared" si="243"/>
        <v>-6.8713209726978253E-2</v>
      </c>
      <c r="Z709">
        <f t="shared" si="244"/>
        <v>1.9614749789135643E-2</v>
      </c>
      <c r="AA709">
        <f t="shared" si="245"/>
        <v>0.11408992862295086</v>
      </c>
      <c r="AB709">
        <f t="shared" si="246"/>
        <v>0</v>
      </c>
      <c r="AC709">
        <f t="shared" si="247"/>
        <v>0</v>
      </c>
      <c r="AD709">
        <f t="shared" si="248"/>
        <v>0</v>
      </c>
      <c r="AE709">
        <f t="shared" si="249"/>
        <v>0</v>
      </c>
      <c r="AF709">
        <f t="shared" si="250"/>
        <v>0</v>
      </c>
      <c r="AG709">
        <f t="shared" si="251"/>
        <v>0</v>
      </c>
      <c r="AH709">
        <f t="shared" si="252"/>
        <v>0</v>
      </c>
      <c r="AI709">
        <f t="shared" si="253"/>
        <v>0</v>
      </c>
      <c r="AJ709">
        <f t="shared" si="262"/>
        <v>0.19459365407553969</v>
      </c>
    </row>
    <row r="710" spans="1:36" x14ac:dyDescent="0.35">
      <c r="A710">
        <v>987</v>
      </c>
      <c r="B710">
        <v>0</v>
      </c>
      <c r="C710" s="6">
        <f t="shared" si="259"/>
        <v>2.0067709113030283E-2</v>
      </c>
      <c r="D710" t="s">
        <v>18</v>
      </c>
      <c r="E710">
        <v>2</v>
      </c>
      <c r="F710">
        <v>47</v>
      </c>
      <c r="G710">
        <v>5067</v>
      </c>
      <c r="H710">
        <v>3</v>
      </c>
      <c r="I710">
        <v>3</v>
      </c>
      <c r="J710">
        <f t="shared" si="258"/>
        <v>0</v>
      </c>
      <c r="K710">
        <f t="shared" si="258"/>
        <v>0</v>
      </c>
      <c r="L710">
        <f t="shared" si="258"/>
        <v>0</v>
      </c>
      <c r="M710">
        <f t="shared" si="258"/>
        <v>1</v>
      </c>
      <c r="N710">
        <f t="shared" si="258"/>
        <v>0</v>
      </c>
      <c r="O710">
        <f t="shared" si="258"/>
        <v>0</v>
      </c>
      <c r="P710">
        <f t="shared" si="258"/>
        <v>0</v>
      </c>
      <c r="Q710">
        <f t="shared" si="258"/>
        <v>0</v>
      </c>
      <c r="R710">
        <f t="shared" si="258"/>
        <v>0</v>
      </c>
      <c r="U710">
        <f t="shared" si="260"/>
        <v>0.25557534364381856</v>
      </c>
      <c r="V710">
        <f t="shared" si="261"/>
        <v>3.9900468612329276E-3</v>
      </c>
      <c r="W710">
        <f t="shared" si="241"/>
        <v>-0.17579892142977929</v>
      </c>
      <c r="X710">
        <f t="shared" si="242"/>
        <v>9.0797940561341082E-3</v>
      </c>
      <c r="Y710">
        <f t="shared" si="243"/>
        <v>-0.10306981459046738</v>
      </c>
      <c r="Z710">
        <f t="shared" si="244"/>
        <v>1.9614749789135643E-2</v>
      </c>
      <c r="AA710">
        <f t="shared" si="245"/>
        <v>0</v>
      </c>
      <c r="AB710">
        <f t="shared" si="246"/>
        <v>0</v>
      </c>
      <c r="AC710">
        <f t="shared" si="247"/>
        <v>0</v>
      </c>
      <c r="AD710">
        <f t="shared" si="248"/>
        <v>1.067651078295569E-2</v>
      </c>
      <c r="AE710">
        <f t="shared" si="249"/>
        <v>0</v>
      </c>
      <c r="AF710">
        <f t="shared" si="250"/>
        <v>0</v>
      </c>
      <c r="AG710">
        <f t="shared" si="251"/>
        <v>0</v>
      </c>
      <c r="AH710">
        <f t="shared" si="252"/>
        <v>0</v>
      </c>
      <c r="AI710">
        <f t="shared" si="253"/>
        <v>0</v>
      </c>
      <c r="AJ710">
        <f t="shared" si="262"/>
        <v>2.0067709113030283E-2</v>
      </c>
    </row>
    <row r="711" spans="1:36" x14ac:dyDescent="0.35">
      <c r="A711">
        <v>990</v>
      </c>
      <c r="B711">
        <v>0</v>
      </c>
      <c r="C711" s="6">
        <f t="shared" si="259"/>
        <v>0.12630040700874026</v>
      </c>
      <c r="D711" t="s">
        <v>10</v>
      </c>
      <c r="E711">
        <v>0</v>
      </c>
      <c r="F711">
        <v>36</v>
      </c>
      <c r="G711">
        <v>5079</v>
      </c>
      <c r="H711">
        <v>4</v>
      </c>
      <c r="I711">
        <v>3</v>
      </c>
      <c r="J711">
        <f t="shared" si="258"/>
        <v>1</v>
      </c>
      <c r="K711">
        <f t="shared" si="258"/>
        <v>0</v>
      </c>
      <c r="L711">
        <f t="shared" si="258"/>
        <v>0</v>
      </c>
      <c r="M711">
        <f t="shared" si="258"/>
        <v>0</v>
      </c>
      <c r="N711">
        <f t="shared" si="258"/>
        <v>0</v>
      </c>
      <c r="O711">
        <f t="shared" si="258"/>
        <v>0</v>
      </c>
      <c r="P711">
        <f t="shared" si="258"/>
        <v>0</v>
      </c>
      <c r="Q711">
        <f t="shared" si="258"/>
        <v>0</v>
      </c>
      <c r="R711">
        <f t="shared" si="258"/>
        <v>0</v>
      </c>
      <c r="U711">
        <f t="shared" si="260"/>
        <v>0.25557534364381856</v>
      </c>
      <c r="V711">
        <f t="shared" si="261"/>
        <v>0</v>
      </c>
      <c r="W711">
        <f t="shared" si="241"/>
        <v>-0.13465449301004373</v>
      </c>
      <c r="X711">
        <f t="shared" si="242"/>
        <v>9.101297416835432E-3</v>
      </c>
      <c r="Y711">
        <f t="shared" si="243"/>
        <v>-0.13742641945395651</v>
      </c>
      <c r="Z711">
        <f t="shared" si="244"/>
        <v>1.9614749789135643E-2</v>
      </c>
      <c r="AA711">
        <f t="shared" si="245"/>
        <v>0.11408992862295086</v>
      </c>
      <c r="AB711">
        <f t="shared" si="246"/>
        <v>0</v>
      </c>
      <c r="AC711">
        <f t="shared" si="247"/>
        <v>0</v>
      </c>
      <c r="AD711">
        <f t="shared" si="248"/>
        <v>0</v>
      </c>
      <c r="AE711">
        <f t="shared" si="249"/>
        <v>0</v>
      </c>
      <c r="AF711">
        <f t="shared" si="250"/>
        <v>0</v>
      </c>
      <c r="AG711">
        <f t="shared" si="251"/>
        <v>0</v>
      </c>
      <c r="AH711">
        <f t="shared" si="252"/>
        <v>0</v>
      </c>
      <c r="AI711">
        <f t="shared" si="253"/>
        <v>0</v>
      </c>
      <c r="AJ711">
        <f t="shared" si="262"/>
        <v>0.12630040700874026</v>
      </c>
    </row>
    <row r="712" spans="1:36" x14ac:dyDescent="0.35">
      <c r="A712">
        <v>991</v>
      </c>
      <c r="B712">
        <v>1</v>
      </c>
      <c r="C712" s="6">
        <f t="shared" si="259"/>
        <v>0.23679480151292351</v>
      </c>
      <c r="D712" t="s">
        <v>13</v>
      </c>
      <c r="E712">
        <v>1</v>
      </c>
      <c r="F712">
        <v>31</v>
      </c>
      <c r="G712">
        <v>2321</v>
      </c>
      <c r="H712">
        <v>1</v>
      </c>
      <c r="I712">
        <v>4</v>
      </c>
      <c r="J712">
        <f t="shared" si="258"/>
        <v>0</v>
      </c>
      <c r="K712">
        <f t="shared" si="258"/>
        <v>1</v>
      </c>
      <c r="L712">
        <f t="shared" si="258"/>
        <v>0</v>
      </c>
      <c r="M712">
        <f t="shared" si="258"/>
        <v>0</v>
      </c>
      <c r="N712">
        <f t="shared" si="258"/>
        <v>0</v>
      </c>
      <c r="O712">
        <f t="shared" si="258"/>
        <v>0</v>
      </c>
      <c r="P712">
        <f t="shared" si="258"/>
        <v>0</v>
      </c>
      <c r="Q712">
        <f t="shared" si="258"/>
        <v>0</v>
      </c>
      <c r="R712">
        <f t="shared" si="258"/>
        <v>0</v>
      </c>
      <c r="U712">
        <f t="shared" si="260"/>
        <v>0.25557534364381856</v>
      </c>
      <c r="V712">
        <f t="shared" si="261"/>
        <v>1.9950234306164638E-3</v>
      </c>
      <c r="W712">
        <f t="shared" si="241"/>
        <v>-0.11595248009198209</v>
      </c>
      <c r="X712">
        <f t="shared" si="242"/>
        <v>4.1591083489811061E-3</v>
      </c>
      <c r="Y712">
        <f t="shared" si="243"/>
        <v>-3.4356604863489126E-2</v>
      </c>
      <c r="Z712">
        <f t="shared" si="244"/>
        <v>2.6152999718847523E-2</v>
      </c>
      <c r="AA712">
        <f t="shared" si="245"/>
        <v>0</v>
      </c>
      <c r="AB712">
        <f t="shared" si="246"/>
        <v>9.9221411326131048E-2</v>
      </c>
      <c r="AC712">
        <f t="shared" si="247"/>
        <v>0</v>
      </c>
      <c r="AD712">
        <f t="shared" si="248"/>
        <v>0</v>
      </c>
      <c r="AE712">
        <f t="shared" si="249"/>
        <v>0</v>
      </c>
      <c r="AF712">
        <f t="shared" si="250"/>
        <v>0</v>
      </c>
      <c r="AG712">
        <f t="shared" si="251"/>
        <v>0</v>
      </c>
      <c r="AH712">
        <f t="shared" si="252"/>
        <v>0</v>
      </c>
      <c r="AI712">
        <f t="shared" si="253"/>
        <v>0</v>
      </c>
      <c r="AJ712">
        <f t="shared" si="262"/>
        <v>0.23679480151292351</v>
      </c>
    </row>
    <row r="713" spans="1:36" x14ac:dyDescent="0.35">
      <c r="A713">
        <v>992</v>
      </c>
      <c r="B713">
        <v>0</v>
      </c>
      <c r="C713" s="6">
        <f t="shared" si="259"/>
        <v>9.1915852839803677E-2</v>
      </c>
      <c r="D713" t="s">
        <v>20</v>
      </c>
      <c r="E713">
        <v>6</v>
      </c>
      <c r="F713">
        <v>33</v>
      </c>
      <c r="G713">
        <v>17444</v>
      </c>
      <c r="H713">
        <v>3</v>
      </c>
      <c r="I713">
        <v>3</v>
      </c>
      <c r="J713">
        <f t="shared" ref="J713:R722" si="263">IF($D713=J$1,1,0)</f>
        <v>0</v>
      </c>
      <c r="K713">
        <f t="shared" si="263"/>
        <v>0</v>
      </c>
      <c r="L713">
        <f t="shared" si="263"/>
        <v>0</v>
      </c>
      <c r="M713">
        <f t="shared" si="263"/>
        <v>0</v>
      </c>
      <c r="N713">
        <f t="shared" si="263"/>
        <v>0</v>
      </c>
      <c r="O713">
        <f t="shared" si="263"/>
        <v>1</v>
      </c>
      <c r="P713">
        <f t="shared" si="263"/>
        <v>0</v>
      </c>
      <c r="Q713">
        <f t="shared" si="263"/>
        <v>0</v>
      </c>
      <c r="R713">
        <f t="shared" si="263"/>
        <v>0</v>
      </c>
      <c r="U713">
        <f t="shared" si="260"/>
        <v>0.25557534364381856</v>
      </c>
      <c r="V713">
        <f t="shared" si="261"/>
        <v>1.1970140583698783E-2</v>
      </c>
      <c r="W713">
        <f t="shared" si="241"/>
        <v>-0.12343328525920674</v>
      </c>
      <c r="X713">
        <f t="shared" si="242"/>
        <v>3.1258718672824821E-2</v>
      </c>
      <c r="Y713">
        <f t="shared" si="243"/>
        <v>-0.10306981459046738</v>
      </c>
      <c r="Z713">
        <f t="shared" si="244"/>
        <v>1.9614749789135643E-2</v>
      </c>
      <c r="AA713">
        <f t="shared" si="245"/>
        <v>0</v>
      </c>
      <c r="AB713">
        <f t="shared" si="246"/>
        <v>0</v>
      </c>
      <c r="AC713">
        <f t="shared" si="247"/>
        <v>0</v>
      </c>
      <c r="AD713">
        <f t="shared" si="248"/>
        <v>0</v>
      </c>
      <c r="AE713">
        <f t="shared" si="249"/>
        <v>0</v>
      </c>
      <c r="AF713">
        <f t="shared" si="250"/>
        <v>0</v>
      </c>
      <c r="AG713">
        <f t="shared" si="251"/>
        <v>0</v>
      </c>
      <c r="AH713">
        <f t="shared" si="252"/>
        <v>0</v>
      </c>
      <c r="AI713">
        <f t="shared" si="253"/>
        <v>0</v>
      </c>
      <c r="AJ713">
        <f t="shared" si="262"/>
        <v>9.1915852839803677E-2</v>
      </c>
    </row>
    <row r="714" spans="1:36" x14ac:dyDescent="0.35">
      <c r="A714">
        <v>994</v>
      </c>
      <c r="B714">
        <v>1</v>
      </c>
      <c r="C714" s="6">
        <f t="shared" si="259"/>
        <v>0.24242931482771582</v>
      </c>
      <c r="D714" t="s">
        <v>13</v>
      </c>
      <c r="E714">
        <v>0</v>
      </c>
      <c r="F714">
        <v>29</v>
      </c>
      <c r="G714">
        <v>2404</v>
      </c>
      <c r="H714">
        <v>1</v>
      </c>
      <c r="I714">
        <v>4</v>
      </c>
      <c r="J714">
        <f t="shared" si="263"/>
        <v>0</v>
      </c>
      <c r="K714">
        <f t="shared" si="263"/>
        <v>1</v>
      </c>
      <c r="L714">
        <f t="shared" si="263"/>
        <v>0</v>
      </c>
      <c r="M714">
        <f t="shared" si="263"/>
        <v>0</v>
      </c>
      <c r="N714">
        <f t="shared" si="263"/>
        <v>0</v>
      </c>
      <c r="O714">
        <f t="shared" si="263"/>
        <v>0</v>
      </c>
      <c r="P714">
        <f t="shared" si="263"/>
        <v>0</v>
      </c>
      <c r="Q714">
        <f t="shared" si="263"/>
        <v>0</v>
      </c>
      <c r="R714">
        <f t="shared" si="263"/>
        <v>0</v>
      </c>
      <c r="U714">
        <f t="shared" si="260"/>
        <v>0.25557534364381856</v>
      </c>
      <c r="V714">
        <f t="shared" si="261"/>
        <v>0</v>
      </c>
      <c r="W714">
        <f t="shared" si="241"/>
        <v>-0.10847167492475744</v>
      </c>
      <c r="X714">
        <f t="shared" si="242"/>
        <v>4.3078399271652646E-3</v>
      </c>
      <c r="Y714">
        <f t="shared" si="243"/>
        <v>-3.4356604863489126E-2</v>
      </c>
      <c r="Z714">
        <f t="shared" si="244"/>
        <v>2.6152999718847523E-2</v>
      </c>
      <c r="AA714">
        <f t="shared" si="245"/>
        <v>0</v>
      </c>
      <c r="AB714">
        <f t="shared" si="246"/>
        <v>9.9221411326131048E-2</v>
      </c>
      <c r="AC714">
        <f t="shared" si="247"/>
        <v>0</v>
      </c>
      <c r="AD714">
        <f t="shared" si="248"/>
        <v>0</v>
      </c>
      <c r="AE714">
        <f t="shared" si="249"/>
        <v>0</v>
      </c>
      <c r="AF714">
        <f t="shared" si="250"/>
        <v>0</v>
      </c>
      <c r="AG714">
        <f t="shared" si="251"/>
        <v>0</v>
      </c>
      <c r="AH714">
        <f t="shared" si="252"/>
        <v>0</v>
      </c>
      <c r="AI714">
        <f t="shared" si="253"/>
        <v>0</v>
      </c>
      <c r="AJ714">
        <f t="shared" si="262"/>
        <v>0.24242931482771582</v>
      </c>
    </row>
    <row r="715" spans="1:36" x14ac:dyDescent="0.35">
      <c r="A715">
        <v>995</v>
      </c>
      <c r="B715">
        <v>0</v>
      </c>
      <c r="C715" s="6">
        <f t="shared" si="259"/>
        <v>0.11973760014100292</v>
      </c>
      <c r="D715" t="s">
        <v>13</v>
      </c>
      <c r="E715">
        <v>0</v>
      </c>
      <c r="F715">
        <v>33</v>
      </c>
      <c r="G715">
        <v>3452</v>
      </c>
      <c r="H715">
        <v>4</v>
      </c>
      <c r="I715">
        <v>3</v>
      </c>
      <c r="J715">
        <f t="shared" si="263"/>
        <v>0</v>
      </c>
      <c r="K715">
        <f t="shared" si="263"/>
        <v>1</v>
      </c>
      <c r="L715">
        <f t="shared" si="263"/>
        <v>0</v>
      </c>
      <c r="M715">
        <f t="shared" si="263"/>
        <v>0</v>
      </c>
      <c r="N715">
        <f t="shared" si="263"/>
        <v>0</v>
      </c>
      <c r="O715">
        <f t="shared" si="263"/>
        <v>0</v>
      </c>
      <c r="P715">
        <f t="shared" si="263"/>
        <v>0</v>
      </c>
      <c r="Q715">
        <f t="shared" si="263"/>
        <v>0</v>
      </c>
      <c r="R715">
        <f t="shared" si="263"/>
        <v>0</v>
      </c>
      <c r="U715">
        <f t="shared" si="260"/>
        <v>0.25557534364381856</v>
      </c>
      <c r="V715">
        <f t="shared" si="261"/>
        <v>0</v>
      </c>
      <c r="W715">
        <f t="shared" si="241"/>
        <v>-0.12343328525920674</v>
      </c>
      <c r="X715">
        <f t="shared" si="242"/>
        <v>6.1858000950809041E-3</v>
      </c>
      <c r="Y715">
        <f t="shared" si="243"/>
        <v>-0.13742641945395651</v>
      </c>
      <c r="Z715">
        <f t="shared" si="244"/>
        <v>1.9614749789135643E-2</v>
      </c>
      <c r="AA715">
        <f t="shared" si="245"/>
        <v>0</v>
      </c>
      <c r="AB715">
        <f t="shared" si="246"/>
        <v>9.9221411326131048E-2</v>
      </c>
      <c r="AC715">
        <f t="shared" si="247"/>
        <v>0</v>
      </c>
      <c r="AD715">
        <f t="shared" si="248"/>
        <v>0</v>
      </c>
      <c r="AE715">
        <f t="shared" si="249"/>
        <v>0</v>
      </c>
      <c r="AF715">
        <f t="shared" si="250"/>
        <v>0</v>
      </c>
      <c r="AG715">
        <f t="shared" si="251"/>
        <v>0</v>
      </c>
      <c r="AH715">
        <f t="shared" si="252"/>
        <v>0</v>
      </c>
      <c r="AI715">
        <f t="shared" si="253"/>
        <v>0</v>
      </c>
      <c r="AJ715">
        <f t="shared" si="262"/>
        <v>0.11973760014100292</v>
      </c>
    </row>
    <row r="716" spans="1:36" x14ac:dyDescent="0.35">
      <c r="A716">
        <v>996</v>
      </c>
      <c r="B716">
        <v>0</v>
      </c>
      <c r="C716" s="6">
        <f t="shared" si="259"/>
        <v>0.14800216855923273</v>
      </c>
      <c r="D716" t="s">
        <v>15</v>
      </c>
      <c r="E716">
        <v>0</v>
      </c>
      <c r="F716">
        <v>45</v>
      </c>
      <c r="G716">
        <v>2270</v>
      </c>
      <c r="H716">
        <v>4</v>
      </c>
      <c r="I716">
        <v>3</v>
      </c>
      <c r="J716">
        <f t="shared" si="263"/>
        <v>0</v>
      </c>
      <c r="K716">
        <f t="shared" si="263"/>
        <v>0</v>
      </c>
      <c r="L716">
        <f t="shared" si="263"/>
        <v>1</v>
      </c>
      <c r="M716">
        <f t="shared" si="263"/>
        <v>0</v>
      </c>
      <c r="N716">
        <f t="shared" si="263"/>
        <v>0</v>
      </c>
      <c r="O716">
        <f t="shared" si="263"/>
        <v>0</v>
      </c>
      <c r="P716">
        <f t="shared" si="263"/>
        <v>0</v>
      </c>
      <c r="Q716">
        <f t="shared" si="263"/>
        <v>0</v>
      </c>
      <c r="R716">
        <f t="shared" si="263"/>
        <v>0</v>
      </c>
      <c r="U716">
        <f t="shared" si="260"/>
        <v>0.25557534364381856</v>
      </c>
      <c r="V716">
        <f t="shared" si="261"/>
        <v>0</v>
      </c>
      <c r="W716">
        <f t="shared" si="241"/>
        <v>-0.16831811626255463</v>
      </c>
      <c r="X716">
        <f t="shared" si="242"/>
        <v>4.0677190660004785E-3</v>
      </c>
      <c r="Y716">
        <f t="shared" si="243"/>
        <v>-0.13742641945395651</v>
      </c>
      <c r="Z716">
        <f t="shared" si="244"/>
        <v>1.9614749789135643E-2</v>
      </c>
      <c r="AA716">
        <f t="shared" si="245"/>
        <v>0</v>
      </c>
      <c r="AB716">
        <f t="shared" si="246"/>
        <v>0</v>
      </c>
      <c r="AC716">
        <f t="shared" si="247"/>
        <v>0.1744888917767892</v>
      </c>
      <c r="AD716">
        <f t="shared" si="248"/>
        <v>0</v>
      </c>
      <c r="AE716">
        <f t="shared" si="249"/>
        <v>0</v>
      </c>
      <c r="AF716">
        <f t="shared" si="250"/>
        <v>0</v>
      </c>
      <c r="AG716">
        <f t="shared" si="251"/>
        <v>0</v>
      </c>
      <c r="AH716">
        <f t="shared" si="252"/>
        <v>0</v>
      </c>
      <c r="AI716">
        <f t="shared" si="253"/>
        <v>0</v>
      </c>
      <c r="AJ716">
        <f t="shared" si="262"/>
        <v>0.14800216855923273</v>
      </c>
    </row>
    <row r="717" spans="1:36" x14ac:dyDescent="0.35">
      <c r="A717">
        <v>997</v>
      </c>
      <c r="B717">
        <v>0</v>
      </c>
      <c r="C717" s="6">
        <f t="shared" si="259"/>
        <v>-5.0638876986140752E-2</v>
      </c>
      <c r="D717" t="s">
        <v>22</v>
      </c>
      <c r="E717">
        <v>1</v>
      </c>
      <c r="F717">
        <v>50</v>
      </c>
      <c r="G717">
        <v>17399</v>
      </c>
      <c r="H717">
        <v>4</v>
      </c>
      <c r="I717">
        <v>4</v>
      </c>
      <c r="J717">
        <f t="shared" si="263"/>
        <v>0</v>
      </c>
      <c r="K717">
        <f t="shared" si="263"/>
        <v>0</v>
      </c>
      <c r="L717">
        <f t="shared" si="263"/>
        <v>0</v>
      </c>
      <c r="M717">
        <f t="shared" si="263"/>
        <v>0</v>
      </c>
      <c r="N717">
        <f t="shared" si="263"/>
        <v>0</v>
      </c>
      <c r="O717">
        <f t="shared" si="263"/>
        <v>0</v>
      </c>
      <c r="P717">
        <f t="shared" si="263"/>
        <v>0</v>
      </c>
      <c r="Q717">
        <f t="shared" si="263"/>
        <v>1</v>
      </c>
      <c r="R717">
        <f t="shared" si="263"/>
        <v>0</v>
      </c>
      <c r="U717">
        <f t="shared" si="260"/>
        <v>0.25557534364381856</v>
      </c>
      <c r="V717">
        <f t="shared" si="261"/>
        <v>1.9950234306164638E-3</v>
      </c>
      <c r="W717">
        <f t="shared" si="241"/>
        <v>-0.18702012918061628</v>
      </c>
      <c r="X717">
        <f t="shared" si="242"/>
        <v>3.1178081070194857E-2</v>
      </c>
      <c r="Y717">
        <f t="shared" si="243"/>
        <v>-0.13742641945395651</v>
      </c>
      <c r="Z717">
        <f t="shared" si="244"/>
        <v>2.6152999718847523E-2</v>
      </c>
      <c r="AA717">
        <f t="shared" si="245"/>
        <v>0</v>
      </c>
      <c r="AB717">
        <f t="shared" si="246"/>
        <v>0</v>
      </c>
      <c r="AC717">
        <f t="shared" si="247"/>
        <v>0</v>
      </c>
      <c r="AD717">
        <f t="shared" si="248"/>
        <v>0</v>
      </c>
      <c r="AE717">
        <f t="shared" si="249"/>
        <v>0</v>
      </c>
      <c r="AF717">
        <f t="shared" si="250"/>
        <v>0</v>
      </c>
      <c r="AG717">
        <f t="shared" si="251"/>
        <v>0</v>
      </c>
      <c r="AH717">
        <f t="shared" si="252"/>
        <v>-4.1093776215045383E-2</v>
      </c>
      <c r="AI717">
        <f t="shared" si="253"/>
        <v>0</v>
      </c>
      <c r="AJ717">
        <f t="shared" si="262"/>
        <v>-5.0638876986140752E-2</v>
      </c>
    </row>
    <row r="718" spans="1:36" x14ac:dyDescent="0.35">
      <c r="A718">
        <v>998</v>
      </c>
      <c r="B718">
        <v>0</v>
      </c>
      <c r="C718" s="6">
        <f t="shared" si="259"/>
        <v>0.11260022384990284</v>
      </c>
      <c r="D718" t="s">
        <v>19</v>
      </c>
      <c r="E718">
        <v>1</v>
      </c>
      <c r="F718">
        <v>33</v>
      </c>
      <c r="G718">
        <v>5488</v>
      </c>
      <c r="H718">
        <v>2</v>
      </c>
      <c r="I718">
        <v>3</v>
      </c>
      <c r="J718">
        <f t="shared" si="263"/>
        <v>0</v>
      </c>
      <c r="K718">
        <f t="shared" si="263"/>
        <v>0</v>
      </c>
      <c r="L718">
        <f t="shared" si="263"/>
        <v>0</v>
      </c>
      <c r="M718">
        <f t="shared" si="263"/>
        <v>0</v>
      </c>
      <c r="N718">
        <f t="shared" si="263"/>
        <v>1</v>
      </c>
      <c r="O718">
        <f t="shared" si="263"/>
        <v>0</v>
      </c>
      <c r="P718">
        <f t="shared" si="263"/>
        <v>0</v>
      </c>
      <c r="Q718">
        <f t="shared" si="263"/>
        <v>0</v>
      </c>
      <c r="R718">
        <f t="shared" si="263"/>
        <v>0</v>
      </c>
      <c r="U718">
        <f t="shared" si="260"/>
        <v>0.25557534364381856</v>
      </c>
      <c r="V718">
        <f t="shared" si="261"/>
        <v>1.9950234306164638E-3</v>
      </c>
      <c r="W718">
        <f t="shared" si="241"/>
        <v>-0.12343328525920674</v>
      </c>
      <c r="X718">
        <f t="shared" si="242"/>
        <v>9.8342036274055612E-3</v>
      </c>
      <c r="Y718">
        <f t="shared" si="243"/>
        <v>-6.8713209726978253E-2</v>
      </c>
      <c r="Z718">
        <f t="shared" si="244"/>
        <v>1.9614749789135643E-2</v>
      </c>
      <c r="AA718">
        <f t="shared" si="245"/>
        <v>0</v>
      </c>
      <c r="AB718">
        <f t="shared" si="246"/>
        <v>0</v>
      </c>
      <c r="AC718">
        <f t="shared" si="247"/>
        <v>0</v>
      </c>
      <c r="AD718">
        <f t="shared" si="248"/>
        <v>0</v>
      </c>
      <c r="AE718">
        <f t="shared" si="249"/>
        <v>1.7727398345111601E-2</v>
      </c>
      <c r="AF718">
        <f t="shared" si="250"/>
        <v>0</v>
      </c>
      <c r="AG718">
        <f t="shared" si="251"/>
        <v>0</v>
      </c>
      <c r="AH718">
        <f t="shared" si="252"/>
        <v>0</v>
      </c>
      <c r="AI718">
        <f t="shared" si="253"/>
        <v>0</v>
      </c>
      <c r="AJ718">
        <f t="shared" si="262"/>
        <v>0.11260022384990284</v>
      </c>
    </row>
    <row r="719" spans="1:36" x14ac:dyDescent="0.35">
      <c r="A719">
        <v>999</v>
      </c>
      <c r="B719">
        <v>0</v>
      </c>
      <c r="C719" s="6">
        <f t="shared" si="259"/>
        <v>1.2467810154253856E-2</v>
      </c>
      <c r="D719" t="s">
        <v>22</v>
      </c>
      <c r="E719">
        <v>0</v>
      </c>
      <c r="F719">
        <v>41</v>
      </c>
      <c r="G719">
        <v>19419</v>
      </c>
      <c r="H719">
        <v>3</v>
      </c>
      <c r="I719">
        <v>3</v>
      </c>
      <c r="J719">
        <f t="shared" si="263"/>
        <v>0</v>
      </c>
      <c r="K719">
        <f t="shared" si="263"/>
        <v>0</v>
      </c>
      <c r="L719">
        <f t="shared" si="263"/>
        <v>0</v>
      </c>
      <c r="M719">
        <f t="shared" si="263"/>
        <v>0</v>
      </c>
      <c r="N719">
        <f t="shared" si="263"/>
        <v>0</v>
      </c>
      <c r="O719">
        <f t="shared" si="263"/>
        <v>0</v>
      </c>
      <c r="P719">
        <f t="shared" si="263"/>
        <v>0</v>
      </c>
      <c r="Q719">
        <f t="shared" si="263"/>
        <v>1</v>
      </c>
      <c r="R719">
        <f t="shared" si="263"/>
        <v>0</v>
      </c>
      <c r="U719">
        <f t="shared" si="260"/>
        <v>0.25557534364381856</v>
      </c>
      <c r="V719">
        <f t="shared" si="261"/>
        <v>0</v>
      </c>
      <c r="W719">
        <f t="shared" si="241"/>
        <v>-0.15335650592810535</v>
      </c>
      <c r="X719">
        <f t="shared" si="242"/>
        <v>3.4797813454917746E-2</v>
      </c>
      <c r="Y719">
        <f t="shared" si="243"/>
        <v>-0.10306981459046738</v>
      </c>
      <c r="Z719">
        <f t="shared" si="244"/>
        <v>1.9614749789135643E-2</v>
      </c>
      <c r="AA719">
        <f t="shared" si="245"/>
        <v>0</v>
      </c>
      <c r="AB719">
        <f t="shared" si="246"/>
        <v>0</v>
      </c>
      <c r="AC719">
        <f t="shared" si="247"/>
        <v>0</v>
      </c>
      <c r="AD719">
        <f t="shared" si="248"/>
        <v>0</v>
      </c>
      <c r="AE719">
        <f t="shared" si="249"/>
        <v>0</v>
      </c>
      <c r="AF719">
        <f t="shared" si="250"/>
        <v>0</v>
      </c>
      <c r="AG719">
        <f t="shared" si="251"/>
        <v>0</v>
      </c>
      <c r="AH719">
        <f t="shared" si="252"/>
        <v>-4.1093776215045383E-2</v>
      </c>
      <c r="AI719">
        <f t="shared" si="253"/>
        <v>0</v>
      </c>
      <c r="AJ719">
        <f t="shared" si="262"/>
        <v>1.2467810154253856E-2</v>
      </c>
    </row>
    <row r="720" spans="1:36" x14ac:dyDescent="0.35">
      <c r="A720">
        <v>1001</v>
      </c>
      <c r="B720">
        <v>0</v>
      </c>
      <c r="C720" s="6">
        <f t="shared" si="259"/>
        <v>0.2890021148307505</v>
      </c>
      <c r="D720" t="s">
        <v>15</v>
      </c>
      <c r="E720">
        <v>2</v>
      </c>
      <c r="F720">
        <v>27</v>
      </c>
      <c r="G720">
        <v>2811</v>
      </c>
      <c r="H720">
        <v>2</v>
      </c>
      <c r="I720">
        <v>3</v>
      </c>
      <c r="J720">
        <f t="shared" si="263"/>
        <v>0</v>
      </c>
      <c r="K720">
        <f t="shared" si="263"/>
        <v>0</v>
      </c>
      <c r="L720">
        <f t="shared" si="263"/>
        <v>1</v>
      </c>
      <c r="M720">
        <f t="shared" si="263"/>
        <v>0</v>
      </c>
      <c r="N720">
        <f t="shared" si="263"/>
        <v>0</v>
      </c>
      <c r="O720">
        <f t="shared" si="263"/>
        <v>0</v>
      </c>
      <c r="P720">
        <f t="shared" si="263"/>
        <v>0</v>
      </c>
      <c r="Q720">
        <f t="shared" si="263"/>
        <v>0</v>
      </c>
      <c r="R720">
        <f t="shared" si="263"/>
        <v>0</v>
      </c>
      <c r="U720">
        <f t="shared" si="260"/>
        <v>0.25557534364381856</v>
      </c>
      <c r="V720">
        <f t="shared" si="261"/>
        <v>3.9900468612329276E-3</v>
      </c>
      <c r="W720">
        <f t="shared" si="241"/>
        <v>-0.10099086975753278</v>
      </c>
      <c r="X720">
        <f t="shared" si="242"/>
        <v>5.0371622442851741E-3</v>
      </c>
      <c r="Y720">
        <f t="shared" si="243"/>
        <v>-6.8713209726978253E-2</v>
      </c>
      <c r="Z720">
        <f t="shared" si="244"/>
        <v>1.9614749789135643E-2</v>
      </c>
      <c r="AA720">
        <f t="shared" si="245"/>
        <v>0</v>
      </c>
      <c r="AB720">
        <f t="shared" si="246"/>
        <v>0</v>
      </c>
      <c r="AC720">
        <f t="shared" si="247"/>
        <v>0.1744888917767892</v>
      </c>
      <c r="AD720">
        <f t="shared" si="248"/>
        <v>0</v>
      </c>
      <c r="AE720">
        <f t="shared" si="249"/>
        <v>0</v>
      </c>
      <c r="AF720">
        <f t="shared" si="250"/>
        <v>0</v>
      </c>
      <c r="AG720">
        <f t="shared" si="251"/>
        <v>0</v>
      </c>
      <c r="AH720">
        <f t="shared" si="252"/>
        <v>0</v>
      </c>
      <c r="AI720">
        <f t="shared" si="253"/>
        <v>0</v>
      </c>
      <c r="AJ720">
        <f t="shared" si="262"/>
        <v>0.2890021148307505</v>
      </c>
    </row>
    <row r="721" spans="1:36" x14ac:dyDescent="0.35">
      <c r="A721">
        <v>1002</v>
      </c>
      <c r="B721">
        <v>0</v>
      </c>
      <c r="C721" s="6">
        <f t="shared" si="259"/>
        <v>0.25351440653602553</v>
      </c>
      <c r="D721" t="s">
        <v>15</v>
      </c>
      <c r="E721">
        <v>0</v>
      </c>
      <c r="F721">
        <v>45</v>
      </c>
      <c r="G721">
        <v>3633</v>
      </c>
      <c r="H721">
        <v>1</v>
      </c>
      <c r="I721">
        <v>3</v>
      </c>
      <c r="J721">
        <f t="shared" si="263"/>
        <v>0</v>
      </c>
      <c r="K721">
        <f t="shared" si="263"/>
        <v>0</v>
      </c>
      <c r="L721">
        <f t="shared" si="263"/>
        <v>1</v>
      </c>
      <c r="M721">
        <f t="shared" si="263"/>
        <v>0</v>
      </c>
      <c r="N721">
        <f t="shared" si="263"/>
        <v>0</v>
      </c>
      <c r="O721">
        <f t="shared" si="263"/>
        <v>0</v>
      </c>
      <c r="P721">
        <f t="shared" si="263"/>
        <v>0</v>
      </c>
      <c r="Q721">
        <f t="shared" si="263"/>
        <v>0</v>
      </c>
      <c r="R721">
        <f t="shared" si="263"/>
        <v>0</v>
      </c>
      <c r="U721">
        <f t="shared" si="260"/>
        <v>0.25557534364381856</v>
      </c>
      <c r="V721">
        <f t="shared" si="261"/>
        <v>0</v>
      </c>
      <c r="W721">
        <f t="shared" si="241"/>
        <v>-0.16831811626255463</v>
      </c>
      <c r="X721">
        <f t="shared" si="242"/>
        <v>6.5101424523258756E-3</v>
      </c>
      <c r="Y721">
        <f t="shared" si="243"/>
        <v>-3.4356604863489126E-2</v>
      </c>
      <c r="Z721">
        <f t="shared" si="244"/>
        <v>1.9614749789135643E-2</v>
      </c>
      <c r="AA721">
        <f t="shared" si="245"/>
        <v>0</v>
      </c>
      <c r="AB721">
        <f t="shared" si="246"/>
        <v>0</v>
      </c>
      <c r="AC721">
        <f t="shared" si="247"/>
        <v>0.1744888917767892</v>
      </c>
      <c r="AD721">
        <f t="shared" si="248"/>
        <v>0</v>
      </c>
      <c r="AE721">
        <f t="shared" si="249"/>
        <v>0</v>
      </c>
      <c r="AF721">
        <f t="shared" si="250"/>
        <v>0</v>
      </c>
      <c r="AG721">
        <f t="shared" si="251"/>
        <v>0</v>
      </c>
      <c r="AH721">
        <f t="shared" si="252"/>
        <v>0</v>
      </c>
      <c r="AI721">
        <f t="shared" si="253"/>
        <v>0</v>
      </c>
      <c r="AJ721">
        <f t="shared" si="262"/>
        <v>0.25351440653602553</v>
      </c>
    </row>
    <row r="722" spans="1:36" x14ac:dyDescent="0.35">
      <c r="A722">
        <v>1003</v>
      </c>
      <c r="B722">
        <v>0</v>
      </c>
      <c r="C722" s="6">
        <f t="shared" si="259"/>
        <v>8.3514555388803632E-2</v>
      </c>
      <c r="D722" t="s">
        <v>10</v>
      </c>
      <c r="E722">
        <v>0</v>
      </c>
      <c r="F722">
        <v>47</v>
      </c>
      <c r="G722">
        <v>4163</v>
      </c>
      <c r="H722">
        <v>4</v>
      </c>
      <c r="I722">
        <v>3</v>
      </c>
      <c r="J722">
        <f t="shared" si="263"/>
        <v>1</v>
      </c>
      <c r="K722">
        <f t="shared" si="263"/>
        <v>0</v>
      </c>
      <c r="L722">
        <f t="shared" si="263"/>
        <v>0</v>
      </c>
      <c r="M722">
        <f t="shared" si="263"/>
        <v>0</v>
      </c>
      <c r="N722">
        <f t="shared" si="263"/>
        <v>0</v>
      </c>
      <c r="O722">
        <f t="shared" si="263"/>
        <v>0</v>
      </c>
      <c r="P722">
        <f t="shared" si="263"/>
        <v>0</v>
      </c>
      <c r="Q722">
        <f t="shared" si="263"/>
        <v>0</v>
      </c>
      <c r="R722">
        <f t="shared" si="263"/>
        <v>0</v>
      </c>
      <c r="U722">
        <f t="shared" si="260"/>
        <v>0.25557534364381856</v>
      </c>
      <c r="V722">
        <f t="shared" si="261"/>
        <v>0</v>
      </c>
      <c r="W722">
        <f t="shared" ref="W722:W785" si="264">W$2*F722</f>
        <v>-0.17579892142977929</v>
      </c>
      <c r="X722">
        <f t="shared" ref="X722:X785" si="265">X$2*G722</f>
        <v>7.4598742166343572E-3</v>
      </c>
      <c r="Y722">
        <f t="shared" ref="Y722:Y785" si="266">Y$2*H722</f>
        <v>-0.13742641945395651</v>
      </c>
      <c r="Z722">
        <f t="shared" ref="Z722:Z785" si="267">Z$2*I722</f>
        <v>1.9614749789135643E-2</v>
      </c>
      <c r="AA722">
        <f t="shared" ref="AA722:AA785" si="268">AA$2*J722</f>
        <v>0.11408992862295086</v>
      </c>
      <c r="AB722">
        <f t="shared" ref="AB722:AB785" si="269">AB$2*K722</f>
        <v>0</v>
      </c>
      <c r="AC722">
        <f t="shared" ref="AC722:AC785" si="270">AC$2*L722</f>
        <v>0</v>
      </c>
      <c r="AD722">
        <f t="shared" ref="AD722:AD785" si="271">AD$2*M722</f>
        <v>0</v>
      </c>
      <c r="AE722">
        <f t="shared" ref="AE722:AE785" si="272">AE$2*N722</f>
        <v>0</v>
      </c>
      <c r="AF722">
        <f t="shared" ref="AF722:AF785" si="273">AF$2*O722</f>
        <v>0</v>
      </c>
      <c r="AG722">
        <f t="shared" ref="AG722:AG785" si="274">AG$2*P722</f>
        <v>0</v>
      </c>
      <c r="AH722">
        <f t="shared" ref="AH722:AH785" si="275">AH$2*Q722</f>
        <v>0</v>
      </c>
      <c r="AI722">
        <f t="shared" ref="AI722:AI785" si="276">AI$2*R722</f>
        <v>0</v>
      </c>
      <c r="AJ722">
        <f t="shared" si="262"/>
        <v>8.3514555388803632E-2</v>
      </c>
    </row>
    <row r="723" spans="1:36" x14ac:dyDescent="0.35">
      <c r="A723">
        <v>1004</v>
      </c>
      <c r="B723">
        <v>1</v>
      </c>
      <c r="C723" s="6">
        <f t="shared" si="259"/>
        <v>0.16295004307818339</v>
      </c>
      <c r="D723" t="s">
        <v>13</v>
      </c>
      <c r="E723">
        <v>0</v>
      </c>
      <c r="F723">
        <v>30</v>
      </c>
      <c r="G723">
        <v>2132</v>
      </c>
      <c r="H723">
        <v>3</v>
      </c>
      <c r="I723">
        <v>3</v>
      </c>
      <c r="J723">
        <f t="shared" ref="J723:R732" si="277">IF($D723=J$1,1,0)</f>
        <v>0</v>
      </c>
      <c r="K723">
        <f t="shared" si="277"/>
        <v>1</v>
      </c>
      <c r="L723">
        <f t="shared" si="277"/>
        <v>0</v>
      </c>
      <c r="M723">
        <f t="shared" si="277"/>
        <v>0</v>
      </c>
      <c r="N723">
        <f t="shared" si="277"/>
        <v>0</v>
      </c>
      <c r="O723">
        <f t="shared" si="277"/>
        <v>0</v>
      </c>
      <c r="P723">
        <f t="shared" si="277"/>
        <v>0</v>
      </c>
      <c r="Q723">
        <f t="shared" si="277"/>
        <v>0</v>
      </c>
      <c r="R723">
        <f t="shared" si="277"/>
        <v>0</v>
      </c>
      <c r="U723">
        <f t="shared" si="260"/>
        <v>0.25557534364381856</v>
      </c>
      <c r="V723">
        <f t="shared" si="261"/>
        <v>0</v>
      </c>
      <c r="W723">
        <f t="shared" si="264"/>
        <v>-0.11221207750836976</v>
      </c>
      <c r="X723">
        <f t="shared" si="265"/>
        <v>3.8204304179352512E-3</v>
      </c>
      <c r="Y723">
        <f t="shared" si="266"/>
        <v>-0.10306981459046738</v>
      </c>
      <c r="Z723">
        <f t="shared" si="267"/>
        <v>1.9614749789135643E-2</v>
      </c>
      <c r="AA723">
        <f t="shared" si="268"/>
        <v>0</v>
      </c>
      <c r="AB723">
        <f t="shared" si="269"/>
        <v>9.9221411326131048E-2</v>
      </c>
      <c r="AC723">
        <f t="shared" si="270"/>
        <v>0</v>
      </c>
      <c r="AD723">
        <f t="shared" si="271"/>
        <v>0</v>
      </c>
      <c r="AE723">
        <f t="shared" si="272"/>
        <v>0</v>
      </c>
      <c r="AF723">
        <f t="shared" si="273"/>
        <v>0</v>
      </c>
      <c r="AG723">
        <f t="shared" si="274"/>
        <v>0</v>
      </c>
      <c r="AH723">
        <f t="shared" si="275"/>
        <v>0</v>
      </c>
      <c r="AI723">
        <f t="shared" si="276"/>
        <v>0</v>
      </c>
      <c r="AJ723">
        <f t="shared" si="262"/>
        <v>0.16295004307818339</v>
      </c>
    </row>
    <row r="724" spans="1:36" x14ac:dyDescent="0.35">
      <c r="A724">
        <v>1005</v>
      </c>
      <c r="B724">
        <v>0</v>
      </c>
      <c r="C724" s="6">
        <f t="shared" si="259"/>
        <v>2.2810555465409527E-2</v>
      </c>
      <c r="D724" t="s">
        <v>18</v>
      </c>
      <c r="E724">
        <v>1</v>
      </c>
      <c r="F724">
        <v>50</v>
      </c>
      <c r="G724">
        <v>13973</v>
      </c>
      <c r="H724">
        <v>3</v>
      </c>
      <c r="I724">
        <v>3</v>
      </c>
      <c r="J724">
        <f t="shared" si="277"/>
        <v>0</v>
      </c>
      <c r="K724">
        <f t="shared" si="277"/>
        <v>0</v>
      </c>
      <c r="L724">
        <f t="shared" si="277"/>
        <v>0</v>
      </c>
      <c r="M724">
        <f t="shared" si="277"/>
        <v>1</v>
      </c>
      <c r="N724">
        <f t="shared" si="277"/>
        <v>0</v>
      </c>
      <c r="O724">
        <f t="shared" si="277"/>
        <v>0</v>
      </c>
      <c r="P724">
        <f t="shared" si="277"/>
        <v>0</v>
      </c>
      <c r="Q724">
        <f t="shared" si="277"/>
        <v>0</v>
      </c>
      <c r="R724">
        <f t="shared" si="277"/>
        <v>0</v>
      </c>
      <c r="U724">
        <f t="shared" si="260"/>
        <v>0.25557534364381856</v>
      </c>
      <c r="V724">
        <f t="shared" si="261"/>
        <v>1.9950234306164638E-3</v>
      </c>
      <c r="W724">
        <f t="shared" si="264"/>
        <v>-0.18702012918061628</v>
      </c>
      <c r="X724">
        <f t="shared" si="265"/>
        <v>2.5038871589966823E-2</v>
      </c>
      <c r="Y724">
        <f t="shared" si="266"/>
        <v>-0.10306981459046738</v>
      </c>
      <c r="Z724">
        <f t="shared" si="267"/>
        <v>1.9614749789135643E-2</v>
      </c>
      <c r="AA724">
        <f t="shared" si="268"/>
        <v>0</v>
      </c>
      <c r="AB724">
        <f t="shared" si="269"/>
        <v>0</v>
      </c>
      <c r="AC724">
        <f t="shared" si="270"/>
        <v>0</v>
      </c>
      <c r="AD724">
        <f t="shared" si="271"/>
        <v>1.067651078295569E-2</v>
      </c>
      <c r="AE724">
        <f t="shared" si="272"/>
        <v>0</v>
      </c>
      <c r="AF724">
        <f t="shared" si="273"/>
        <v>0</v>
      </c>
      <c r="AG724">
        <f t="shared" si="274"/>
        <v>0</v>
      </c>
      <c r="AH724">
        <f t="shared" si="275"/>
        <v>0</v>
      </c>
      <c r="AI724">
        <f t="shared" si="276"/>
        <v>0</v>
      </c>
      <c r="AJ724">
        <f t="shared" si="262"/>
        <v>2.2810555465409527E-2</v>
      </c>
    </row>
    <row r="725" spans="1:36" x14ac:dyDescent="0.35">
      <c r="A725">
        <v>1006</v>
      </c>
      <c r="B725">
        <v>0</v>
      </c>
      <c r="C725" s="6">
        <f t="shared" si="259"/>
        <v>0.13401597700154566</v>
      </c>
      <c r="D725" t="s">
        <v>13</v>
      </c>
      <c r="E725">
        <v>0</v>
      </c>
      <c r="F725">
        <v>38</v>
      </c>
      <c r="G725">
        <v>2684</v>
      </c>
      <c r="H725">
        <v>3</v>
      </c>
      <c r="I725">
        <v>3</v>
      </c>
      <c r="J725">
        <f t="shared" si="277"/>
        <v>0</v>
      </c>
      <c r="K725">
        <f t="shared" si="277"/>
        <v>1</v>
      </c>
      <c r="L725">
        <f t="shared" si="277"/>
        <v>0</v>
      </c>
      <c r="M725">
        <f t="shared" si="277"/>
        <v>0</v>
      </c>
      <c r="N725">
        <f t="shared" si="277"/>
        <v>0</v>
      </c>
      <c r="O725">
        <f t="shared" si="277"/>
        <v>0</v>
      </c>
      <c r="P725">
        <f t="shared" si="277"/>
        <v>0</v>
      </c>
      <c r="Q725">
        <f t="shared" si="277"/>
        <v>0</v>
      </c>
      <c r="R725">
        <f t="shared" si="277"/>
        <v>0</v>
      </c>
      <c r="U725">
        <f t="shared" si="260"/>
        <v>0.25557534364381856</v>
      </c>
      <c r="V725">
        <f t="shared" si="261"/>
        <v>0</v>
      </c>
      <c r="W725">
        <f t="shared" si="264"/>
        <v>-0.14213529817726836</v>
      </c>
      <c r="X725">
        <f t="shared" si="265"/>
        <v>4.8095850101961607E-3</v>
      </c>
      <c r="Y725">
        <f t="shared" si="266"/>
        <v>-0.10306981459046738</v>
      </c>
      <c r="Z725">
        <f t="shared" si="267"/>
        <v>1.9614749789135643E-2</v>
      </c>
      <c r="AA725">
        <f t="shared" si="268"/>
        <v>0</v>
      </c>
      <c r="AB725">
        <f t="shared" si="269"/>
        <v>9.9221411326131048E-2</v>
      </c>
      <c r="AC725">
        <f t="shared" si="270"/>
        <v>0</v>
      </c>
      <c r="AD725">
        <f t="shared" si="271"/>
        <v>0</v>
      </c>
      <c r="AE725">
        <f t="shared" si="272"/>
        <v>0</v>
      </c>
      <c r="AF725">
        <f t="shared" si="273"/>
        <v>0</v>
      </c>
      <c r="AG725">
        <f t="shared" si="274"/>
        <v>0</v>
      </c>
      <c r="AH725">
        <f t="shared" si="275"/>
        <v>0</v>
      </c>
      <c r="AI725">
        <f t="shared" si="276"/>
        <v>0</v>
      </c>
      <c r="AJ725">
        <f t="shared" si="262"/>
        <v>0.13401597700154566</v>
      </c>
    </row>
    <row r="726" spans="1:36" x14ac:dyDescent="0.35">
      <c r="A726">
        <v>1007</v>
      </c>
      <c r="B726">
        <v>0</v>
      </c>
      <c r="C726" s="6">
        <f t="shared" si="259"/>
        <v>3.017193301309723E-2</v>
      </c>
      <c r="D726" t="s">
        <v>18</v>
      </c>
      <c r="E726">
        <v>0</v>
      </c>
      <c r="F726">
        <v>46</v>
      </c>
      <c r="G726">
        <v>10845</v>
      </c>
      <c r="H726">
        <v>3</v>
      </c>
      <c r="I726">
        <v>3</v>
      </c>
      <c r="J726">
        <f t="shared" si="277"/>
        <v>0</v>
      </c>
      <c r="K726">
        <f t="shared" si="277"/>
        <v>0</v>
      </c>
      <c r="L726">
        <f t="shared" si="277"/>
        <v>0</v>
      </c>
      <c r="M726">
        <f t="shared" si="277"/>
        <v>1</v>
      </c>
      <c r="N726">
        <f t="shared" si="277"/>
        <v>0</v>
      </c>
      <c r="O726">
        <f t="shared" si="277"/>
        <v>0</v>
      </c>
      <c r="P726">
        <f t="shared" si="277"/>
        <v>0</v>
      </c>
      <c r="Q726">
        <f t="shared" si="277"/>
        <v>0</v>
      </c>
      <c r="R726">
        <f t="shared" si="277"/>
        <v>0</v>
      </c>
      <c r="U726">
        <f t="shared" si="260"/>
        <v>0.25557534364381856</v>
      </c>
      <c r="V726">
        <f t="shared" si="261"/>
        <v>0</v>
      </c>
      <c r="W726">
        <f t="shared" si="264"/>
        <v>-0.17205851884616696</v>
      </c>
      <c r="X726">
        <f t="shared" si="265"/>
        <v>1.9433662233821668E-2</v>
      </c>
      <c r="Y726">
        <f t="shared" si="266"/>
        <v>-0.10306981459046738</v>
      </c>
      <c r="Z726">
        <f t="shared" si="267"/>
        <v>1.9614749789135643E-2</v>
      </c>
      <c r="AA726">
        <f t="shared" si="268"/>
        <v>0</v>
      </c>
      <c r="AB726">
        <f t="shared" si="269"/>
        <v>0</v>
      </c>
      <c r="AC726">
        <f t="shared" si="270"/>
        <v>0</v>
      </c>
      <c r="AD726">
        <f t="shared" si="271"/>
        <v>1.067651078295569E-2</v>
      </c>
      <c r="AE726">
        <f t="shared" si="272"/>
        <v>0</v>
      </c>
      <c r="AF726">
        <f t="shared" si="273"/>
        <v>0</v>
      </c>
      <c r="AG726">
        <f t="shared" si="274"/>
        <v>0</v>
      </c>
      <c r="AH726">
        <f t="shared" si="275"/>
        <v>0</v>
      </c>
      <c r="AI726">
        <f t="shared" si="276"/>
        <v>0</v>
      </c>
      <c r="AJ726">
        <f t="shared" si="262"/>
        <v>3.017193301309723E-2</v>
      </c>
    </row>
    <row r="727" spans="1:36" x14ac:dyDescent="0.35">
      <c r="A727">
        <v>1009</v>
      </c>
      <c r="B727">
        <v>0</v>
      </c>
      <c r="C727" s="6">
        <f t="shared" si="259"/>
        <v>0.1068555487264041</v>
      </c>
      <c r="D727" t="s">
        <v>18</v>
      </c>
      <c r="E727">
        <v>3</v>
      </c>
      <c r="F727">
        <v>24</v>
      </c>
      <c r="G727">
        <v>4377</v>
      </c>
      <c r="H727">
        <v>3</v>
      </c>
      <c r="I727">
        <v>3</v>
      </c>
      <c r="J727">
        <f t="shared" si="277"/>
        <v>0</v>
      </c>
      <c r="K727">
        <f t="shared" si="277"/>
        <v>0</v>
      </c>
      <c r="L727">
        <f t="shared" si="277"/>
        <v>0</v>
      </c>
      <c r="M727">
        <f t="shared" si="277"/>
        <v>1</v>
      </c>
      <c r="N727">
        <f t="shared" si="277"/>
        <v>0</v>
      </c>
      <c r="O727">
        <f t="shared" si="277"/>
        <v>0</v>
      </c>
      <c r="P727">
        <f t="shared" si="277"/>
        <v>0</v>
      </c>
      <c r="Q727">
        <f t="shared" si="277"/>
        <v>0</v>
      </c>
      <c r="R727">
        <f t="shared" si="277"/>
        <v>0</v>
      </c>
      <c r="U727">
        <f t="shared" si="260"/>
        <v>0.25557534364381856</v>
      </c>
      <c r="V727">
        <f t="shared" si="261"/>
        <v>5.9850702918493913E-3</v>
      </c>
      <c r="W727">
        <f t="shared" si="264"/>
        <v>-8.9769662006695811E-2</v>
      </c>
      <c r="X727">
        <f t="shared" si="265"/>
        <v>7.8433508158079705E-3</v>
      </c>
      <c r="Y727">
        <f t="shared" si="266"/>
        <v>-0.10306981459046738</v>
      </c>
      <c r="Z727">
        <f t="shared" si="267"/>
        <v>1.9614749789135643E-2</v>
      </c>
      <c r="AA727">
        <f t="shared" si="268"/>
        <v>0</v>
      </c>
      <c r="AB727">
        <f t="shared" si="269"/>
        <v>0</v>
      </c>
      <c r="AC727">
        <f t="shared" si="270"/>
        <v>0</v>
      </c>
      <c r="AD727">
        <f t="shared" si="271"/>
        <v>1.067651078295569E-2</v>
      </c>
      <c r="AE727">
        <f t="shared" si="272"/>
        <v>0</v>
      </c>
      <c r="AF727">
        <f t="shared" si="273"/>
        <v>0</v>
      </c>
      <c r="AG727">
        <f t="shared" si="274"/>
        <v>0</v>
      </c>
      <c r="AH727">
        <f t="shared" si="275"/>
        <v>0</v>
      </c>
      <c r="AI727">
        <f t="shared" si="276"/>
        <v>0</v>
      </c>
      <c r="AJ727">
        <f t="shared" si="262"/>
        <v>0.1068555487264041</v>
      </c>
    </row>
    <row r="728" spans="1:36" x14ac:dyDescent="0.35">
      <c r="A728">
        <v>1010</v>
      </c>
      <c r="B728">
        <v>1</v>
      </c>
      <c r="C728" s="6">
        <f t="shared" si="259"/>
        <v>0.26329719157813364</v>
      </c>
      <c r="D728" t="s">
        <v>15</v>
      </c>
      <c r="E728">
        <v>0</v>
      </c>
      <c r="F728">
        <v>35</v>
      </c>
      <c r="G728">
        <v>3743</v>
      </c>
      <c r="H728">
        <v>2</v>
      </c>
      <c r="I728">
        <v>4</v>
      </c>
      <c r="J728">
        <f t="shared" si="277"/>
        <v>0</v>
      </c>
      <c r="K728">
        <f t="shared" si="277"/>
        <v>0</v>
      </c>
      <c r="L728">
        <f t="shared" si="277"/>
        <v>1</v>
      </c>
      <c r="M728">
        <f t="shared" si="277"/>
        <v>0</v>
      </c>
      <c r="N728">
        <f t="shared" si="277"/>
        <v>0</v>
      </c>
      <c r="O728">
        <f t="shared" si="277"/>
        <v>0</v>
      </c>
      <c r="P728">
        <f t="shared" si="277"/>
        <v>0</v>
      </c>
      <c r="Q728">
        <f t="shared" si="277"/>
        <v>0</v>
      </c>
      <c r="R728">
        <f t="shared" si="277"/>
        <v>0</v>
      </c>
      <c r="U728">
        <f t="shared" si="260"/>
        <v>0.25557534364381856</v>
      </c>
      <c r="V728">
        <f t="shared" si="261"/>
        <v>0</v>
      </c>
      <c r="W728">
        <f t="shared" si="264"/>
        <v>-0.1309140904264314</v>
      </c>
      <c r="X728">
        <f t="shared" si="265"/>
        <v>6.7072565920880131E-3</v>
      </c>
      <c r="Y728">
        <f t="shared" si="266"/>
        <v>-6.8713209726978253E-2</v>
      </c>
      <c r="Z728">
        <f t="shared" si="267"/>
        <v>2.6152999718847523E-2</v>
      </c>
      <c r="AA728">
        <f t="shared" si="268"/>
        <v>0</v>
      </c>
      <c r="AB728">
        <f t="shared" si="269"/>
        <v>0</v>
      </c>
      <c r="AC728">
        <f t="shared" si="270"/>
        <v>0.1744888917767892</v>
      </c>
      <c r="AD728">
        <f t="shared" si="271"/>
        <v>0</v>
      </c>
      <c r="AE728">
        <f t="shared" si="272"/>
        <v>0</v>
      </c>
      <c r="AF728">
        <f t="shared" si="273"/>
        <v>0</v>
      </c>
      <c r="AG728">
        <f t="shared" si="274"/>
        <v>0</v>
      </c>
      <c r="AH728">
        <f t="shared" si="275"/>
        <v>0</v>
      </c>
      <c r="AI728">
        <f t="shared" si="276"/>
        <v>0</v>
      </c>
      <c r="AJ728">
        <f t="shared" si="262"/>
        <v>0.26329719157813364</v>
      </c>
    </row>
    <row r="729" spans="1:36" x14ac:dyDescent="0.35">
      <c r="A729">
        <v>1011</v>
      </c>
      <c r="B729">
        <v>0</v>
      </c>
      <c r="C729" s="6">
        <f t="shared" si="259"/>
        <v>0.14299051427619638</v>
      </c>
      <c r="D729" t="s">
        <v>18</v>
      </c>
      <c r="E729">
        <v>0</v>
      </c>
      <c r="F729">
        <v>31</v>
      </c>
      <c r="G729">
        <v>4148</v>
      </c>
      <c r="H729">
        <v>1</v>
      </c>
      <c r="I729">
        <v>3</v>
      </c>
      <c r="J729">
        <f t="shared" si="277"/>
        <v>0</v>
      </c>
      <c r="K729">
        <f t="shared" si="277"/>
        <v>0</v>
      </c>
      <c r="L729">
        <f t="shared" si="277"/>
        <v>0</v>
      </c>
      <c r="M729">
        <f t="shared" si="277"/>
        <v>1</v>
      </c>
      <c r="N729">
        <f t="shared" si="277"/>
        <v>0</v>
      </c>
      <c r="O729">
        <f t="shared" si="277"/>
        <v>0</v>
      </c>
      <c r="P729">
        <f t="shared" si="277"/>
        <v>0</v>
      </c>
      <c r="Q729">
        <f t="shared" si="277"/>
        <v>0</v>
      </c>
      <c r="R729">
        <f t="shared" si="277"/>
        <v>0</v>
      </c>
      <c r="U729">
        <f t="shared" si="260"/>
        <v>0.25557534364381856</v>
      </c>
      <c r="V729">
        <f t="shared" si="261"/>
        <v>0</v>
      </c>
      <c r="W729">
        <f t="shared" si="264"/>
        <v>-0.11595248009198209</v>
      </c>
      <c r="X729">
        <f t="shared" si="265"/>
        <v>7.432995015757702E-3</v>
      </c>
      <c r="Y729">
        <f t="shared" si="266"/>
        <v>-3.4356604863489126E-2</v>
      </c>
      <c r="Z729">
        <f t="shared" si="267"/>
        <v>1.9614749789135643E-2</v>
      </c>
      <c r="AA729">
        <f t="shared" si="268"/>
        <v>0</v>
      </c>
      <c r="AB729">
        <f t="shared" si="269"/>
        <v>0</v>
      </c>
      <c r="AC729">
        <f t="shared" si="270"/>
        <v>0</v>
      </c>
      <c r="AD729">
        <f t="shared" si="271"/>
        <v>1.067651078295569E-2</v>
      </c>
      <c r="AE729">
        <f t="shared" si="272"/>
        <v>0</v>
      </c>
      <c r="AF729">
        <f t="shared" si="273"/>
        <v>0</v>
      </c>
      <c r="AG729">
        <f t="shared" si="274"/>
        <v>0</v>
      </c>
      <c r="AH729">
        <f t="shared" si="275"/>
        <v>0</v>
      </c>
      <c r="AI729">
        <f t="shared" si="276"/>
        <v>0</v>
      </c>
      <c r="AJ729">
        <f t="shared" si="262"/>
        <v>0.14299051427619638</v>
      </c>
    </row>
    <row r="730" spans="1:36" x14ac:dyDescent="0.35">
      <c r="A730">
        <v>1012</v>
      </c>
      <c r="B730">
        <v>0</v>
      </c>
      <c r="C730" s="6">
        <f t="shared" si="259"/>
        <v>0.17154117480819786</v>
      </c>
      <c r="D730" t="s">
        <v>13</v>
      </c>
      <c r="E730">
        <v>0</v>
      </c>
      <c r="F730">
        <v>18</v>
      </c>
      <c r="G730">
        <v>1051</v>
      </c>
      <c r="H730">
        <v>4</v>
      </c>
      <c r="I730">
        <v>3</v>
      </c>
      <c r="J730">
        <f t="shared" si="277"/>
        <v>0</v>
      </c>
      <c r="K730">
        <f t="shared" si="277"/>
        <v>1</v>
      </c>
      <c r="L730">
        <f t="shared" si="277"/>
        <v>0</v>
      </c>
      <c r="M730">
        <f t="shared" si="277"/>
        <v>0</v>
      </c>
      <c r="N730">
        <f t="shared" si="277"/>
        <v>0</v>
      </c>
      <c r="O730">
        <f t="shared" si="277"/>
        <v>0</v>
      </c>
      <c r="P730">
        <f t="shared" si="277"/>
        <v>0</v>
      </c>
      <c r="Q730">
        <f t="shared" si="277"/>
        <v>0</v>
      </c>
      <c r="R730">
        <f t="shared" si="277"/>
        <v>0</v>
      </c>
      <c r="U730">
        <f t="shared" si="260"/>
        <v>0.25557534364381856</v>
      </c>
      <c r="V730">
        <f t="shared" si="261"/>
        <v>0</v>
      </c>
      <c r="W730">
        <f t="shared" si="264"/>
        <v>-6.7327246505021865E-2</v>
      </c>
      <c r="X730">
        <f t="shared" si="265"/>
        <v>1.8833360080909704E-3</v>
      </c>
      <c r="Y730">
        <f t="shared" si="266"/>
        <v>-0.13742641945395651</v>
      </c>
      <c r="Z730">
        <f t="shared" si="267"/>
        <v>1.9614749789135643E-2</v>
      </c>
      <c r="AA730">
        <f t="shared" si="268"/>
        <v>0</v>
      </c>
      <c r="AB730">
        <f t="shared" si="269"/>
        <v>9.9221411326131048E-2</v>
      </c>
      <c r="AC730">
        <f t="shared" si="270"/>
        <v>0</v>
      </c>
      <c r="AD730">
        <f t="shared" si="271"/>
        <v>0</v>
      </c>
      <c r="AE730">
        <f t="shared" si="272"/>
        <v>0</v>
      </c>
      <c r="AF730">
        <f t="shared" si="273"/>
        <v>0</v>
      </c>
      <c r="AG730">
        <f t="shared" si="274"/>
        <v>0</v>
      </c>
      <c r="AH730">
        <f t="shared" si="275"/>
        <v>0</v>
      </c>
      <c r="AI730">
        <f t="shared" si="276"/>
        <v>0</v>
      </c>
      <c r="AJ730">
        <f t="shared" si="262"/>
        <v>0.17154117480819786</v>
      </c>
    </row>
    <row r="731" spans="1:36" x14ac:dyDescent="0.35">
      <c r="A731">
        <v>1013</v>
      </c>
      <c r="B731">
        <v>0</v>
      </c>
      <c r="C731" s="6">
        <f t="shared" si="259"/>
        <v>5.8765991336917622E-5</v>
      </c>
      <c r="D731" t="s">
        <v>18</v>
      </c>
      <c r="E731">
        <v>0</v>
      </c>
      <c r="F731">
        <v>54</v>
      </c>
      <c r="G731">
        <v>10739</v>
      </c>
      <c r="H731">
        <v>3</v>
      </c>
      <c r="I731">
        <v>3</v>
      </c>
      <c r="J731">
        <f t="shared" si="277"/>
        <v>0</v>
      </c>
      <c r="K731">
        <f t="shared" si="277"/>
        <v>0</v>
      </c>
      <c r="L731">
        <f t="shared" si="277"/>
        <v>0</v>
      </c>
      <c r="M731">
        <f t="shared" si="277"/>
        <v>1</v>
      </c>
      <c r="N731">
        <f t="shared" si="277"/>
        <v>0</v>
      </c>
      <c r="O731">
        <f t="shared" si="277"/>
        <v>0</v>
      </c>
      <c r="P731">
        <f t="shared" si="277"/>
        <v>0</v>
      </c>
      <c r="Q731">
        <f t="shared" si="277"/>
        <v>0</v>
      </c>
      <c r="R731">
        <f t="shared" si="277"/>
        <v>0</v>
      </c>
      <c r="U731">
        <f t="shared" si="260"/>
        <v>0.25557534364381856</v>
      </c>
      <c r="V731">
        <f t="shared" si="261"/>
        <v>0</v>
      </c>
      <c r="W731">
        <f t="shared" si="264"/>
        <v>-0.20198173951506557</v>
      </c>
      <c r="X731">
        <f t="shared" si="265"/>
        <v>1.9243715880959973E-2</v>
      </c>
      <c r="Y731">
        <f t="shared" si="266"/>
        <v>-0.10306981459046738</v>
      </c>
      <c r="Z731">
        <f t="shared" si="267"/>
        <v>1.9614749789135643E-2</v>
      </c>
      <c r="AA731">
        <f t="shared" si="268"/>
        <v>0</v>
      </c>
      <c r="AB731">
        <f t="shared" si="269"/>
        <v>0</v>
      </c>
      <c r="AC731">
        <f t="shared" si="270"/>
        <v>0</v>
      </c>
      <c r="AD731">
        <f t="shared" si="271"/>
        <v>1.067651078295569E-2</v>
      </c>
      <c r="AE731">
        <f t="shared" si="272"/>
        <v>0</v>
      </c>
      <c r="AF731">
        <f t="shared" si="273"/>
        <v>0</v>
      </c>
      <c r="AG731">
        <f t="shared" si="274"/>
        <v>0</v>
      </c>
      <c r="AH731">
        <f t="shared" si="275"/>
        <v>0</v>
      </c>
      <c r="AI731">
        <f t="shared" si="276"/>
        <v>0</v>
      </c>
      <c r="AJ731">
        <f t="shared" si="262"/>
        <v>5.8765991336917622E-5</v>
      </c>
    </row>
    <row r="732" spans="1:36" x14ac:dyDescent="0.35">
      <c r="A732">
        <v>1014</v>
      </c>
      <c r="B732">
        <v>0</v>
      </c>
      <c r="C732" s="6">
        <f t="shared" si="259"/>
        <v>9.7498563647777925E-2</v>
      </c>
      <c r="D732" t="s">
        <v>19</v>
      </c>
      <c r="E732">
        <v>10</v>
      </c>
      <c r="F732">
        <v>35</v>
      </c>
      <c r="G732">
        <v>10388</v>
      </c>
      <c r="H732">
        <v>3</v>
      </c>
      <c r="I732">
        <v>3</v>
      </c>
      <c r="J732">
        <f t="shared" si="277"/>
        <v>0</v>
      </c>
      <c r="K732">
        <f t="shared" si="277"/>
        <v>0</v>
      </c>
      <c r="L732">
        <f t="shared" si="277"/>
        <v>0</v>
      </c>
      <c r="M732">
        <f t="shared" si="277"/>
        <v>0</v>
      </c>
      <c r="N732">
        <f t="shared" si="277"/>
        <v>1</v>
      </c>
      <c r="O732">
        <f t="shared" si="277"/>
        <v>0</v>
      </c>
      <c r="P732">
        <f t="shared" si="277"/>
        <v>0</v>
      </c>
      <c r="Q732">
        <f t="shared" si="277"/>
        <v>0</v>
      </c>
      <c r="R732">
        <f t="shared" si="277"/>
        <v>0</v>
      </c>
      <c r="U732">
        <f t="shared" si="260"/>
        <v>0.25557534364381856</v>
      </c>
      <c r="V732">
        <f t="shared" si="261"/>
        <v>1.9950234306164639E-2</v>
      </c>
      <c r="W732">
        <f t="shared" si="264"/>
        <v>-0.1309140904264314</v>
      </c>
      <c r="X732">
        <f t="shared" si="265"/>
        <v>1.8614742580446243E-2</v>
      </c>
      <c r="Y732">
        <f t="shared" si="266"/>
        <v>-0.10306981459046738</v>
      </c>
      <c r="Z732">
        <f t="shared" si="267"/>
        <v>1.9614749789135643E-2</v>
      </c>
      <c r="AA732">
        <f t="shared" si="268"/>
        <v>0</v>
      </c>
      <c r="AB732">
        <f t="shared" si="269"/>
        <v>0</v>
      </c>
      <c r="AC732">
        <f t="shared" si="270"/>
        <v>0</v>
      </c>
      <c r="AD732">
        <f t="shared" si="271"/>
        <v>0</v>
      </c>
      <c r="AE732">
        <f t="shared" si="272"/>
        <v>1.7727398345111601E-2</v>
      </c>
      <c r="AF732">
        <f t="shared" si="273"/>
        <v>0</v>
      </c>
      <c r="AG732">
        <f t="shared" si="274"/>
        <v>0</v>
      </c>
      <c r="AH732">
        <f t="shared" si="275"/>
        <v>0</v>
      </c>
      <c r="AI732">
        <f t="shared" si="276"/>
        <v>0</v>
      </c>
      <c r="AJ732">
        <f t="shared" si="262"/>
        <v>9.7498563647777925E-2</v>
      </c>
    </row>
    <row r="733" spans="1:36" x14ac:dyDescent="0.35">
      <c r="A733">
        <v>1015</v>
      </c>
      <c r="B733">
        <v>0</v>
      </c>
      <c r="C733" s="6">
        <f t="shared" si="259"/>
        <v>0.10997952209052607</v>
      </c>
      <c r="D733" t="s">
        <v>22</v>
      </c>
      <c r="E733">
        <v>1</v>
      </c>
      <c r="F733">
        <v>30</v>
      </c>
      <c r="G733">
        <v>11416</v>
      </c>
      <c r="H733">
        <v>1</v>
      </c>
      <c r="I733">
        <v>3</v>
      </c>
      <c r="J733">
        <f t="shared" ref="J733:R742" si="278">IF($D733=J$1,1,0)</f>
        <v>0</v>
      </c>
      <c r="K733">
        <f t="shared" si="278"/>
        <v>0</v>
      </c>
      <c r="L733">
        <f t="shared" si="278"/>
        <v>0</v>
      </c>
      <c r="M733">
        <f t="shared" si="278"/>
        <v>0</v>
      </c>
      <c r="N733">
        <f t="shared" si="278"/>
        <v>0</v>
      </c>
      <c r="O733">
        <f t="shared" si="278"/>
        <v>0</v>
      </c>
      <c r="P733">
        <f t="shared" si="278"/>
        <v>0</v>
      </c>
      <c r="Q733">
        <f t="shared" si="278"/>
        <v>1</v>
      </c>
      <c r="R733">
        <f t="shared" si="278"/>
        <v>0</v>
      </c>
      <c r="U733">
        <f t="shared" si="260"/>
        <v>0.25557534364381856</v>
      </c>
      <c r="V733">
        <f t="shared" si="261"/>
        <v>1.9950234306164638E-3</v>
      </c>
      <c r="W733">
        <f t="shared" si="264"/>
        <v>-0.11221207750836976</v>
      </c>
      <c r="X733">
        <f t="shared" si="265"/>
        <v>2.0456863813859676E-2</v>
      </c>
      <c r="Y733">
        <f t="shared" si="266"/>
        <v>-3.4356604863489126E-2</v>
      </c>
      <c r="Z733">
        <f t="shared" si="267"/>
        <v>1.9614749789135643E-2</v>
      </c>
      <c r="AA733">
        <f t="shared" si="268"/>
        <v>0</v>
      </c>
      <c r="AB733">
        <f t="shared" si="269"/>
        <v>0</v>
      </c>
      <c r="AC733">
        <f t="shared" si="270"/>
        <v>0</v>
      </c>
      <c r="AD733">
        <f t="shared" si="271"/>
        <v>0</v>
      </c>
      <c r="AE733">
        <f t="shared" si="272"/>
        <v>0</v>
      </c>
      <c r="AF733">
        <f t="shared" si="273"/>
        <v>0</v>
      </c>
      <c r="AG733">
        <f t="shared" si="274"/>
        <v>0</v>
      </c>
      <c r="AH733">
        <f t="shared" si="275"/>
        <v>-4.1093776215045383E-2</v>
      </c>
      <c r="AI733">
        <f t="shared" si="276"/>
        <v>0</v>
      </c>
      <c r="AJ733">
        <f t="shared" si="262"/>
        <v>0.10997952209052607</v>
      </c>
    </row>
    <row r="734" spans="1:36" x14ac:dyDescent="0.35">
      <c r="A734">
        <v>1016</v>
      </c>
      <c r="B734">
        <v>1</v>
      </c>
      <c r="C734" s="6">
        <f t="shared" si="259"/>
        <v>0.26990590970863648</v>
      </c>
      <c r="D734" t="s">
        <v>13</v>
      </c>
      <c r="E734">
        <v>0</v>
      </c>
      <c r="F734">
        <v>20</v>
      </c>
      <c r="G734">
        <v>2600</v>
      </c>
      <c r="H734">
        <v>1</v>
      </c>
      <c r="I734">
        <v>3</v>
      </c>
      <c r="J734">
        <f t="shared" si="278"/>
        <v>0</v>
      </c>
      <c r="K734">
        <f t="shared" si="278"/>
        <v>1</v>
      </c>
      <c r="L734">
        <f t="shared" si="278"/>
        <v>0</v>
      </c>
      <c r="M734">
        <f t="shared" si="278"/>
        <v>0</v>
      </c>
      <c r="N734">
        <f t="shared" si="278"/>
        <v>0</v>
      </c>
      <c r="O734">
        <f t="shared" si="278"/>
        <v>0</v>
      </c>
      <c r="P734">
        <f t="shared" si="278"/>
        <v>0</v>
      </c>
      <c r="Q734">
        <f t="shared" si="278"/>
        <v>0</v>
      </c>
      <c r="R734">
        <f t="shared" si="278"/>
        <v>0</v>
      </c>
      <c r="U734">
        <f t="shared" si="260"/>
        <v>0.25557534364381856</v>
      </c>
      <c r="V734">
        <f t="shared" si="261"/>
        <v>0</v>
      </c>
      <c r="W734">
        <f t="shared" si="264"/>
        <v>-7.4808051672246509E-2</v>
      </c>
      <c r="X734">
        <f t="shared" si="265"/>
        <v>4.6590614852868913E-3</v>
      </c>
      <c r="Y734">
        <f t="shared" si="266"/>
        <v>-3.4356604863489126E-2</v>
      </c>
      <c r="Z734">
        <f t="shared" si="267"/>
        <v>1.9614749789135643E-2</v>
      </c>
      <c r="AA734">
        <f t="shared" si="268"/>
        <v>0</v>
      </c>
      <c r="AB734">
        <f t="shared" si="269"/>
        <v>9.9221411326131048E-2</v>
      </c>
      <c r="AC734">
        <f t="shared" si="270"/>
        <v>0</v>
      </c>
      <c r="AD734">
        <f t="shared" si="271"/>
        <v>0</v>
      </c>
      <c r="AE734">
        <f t="shared" si="272"/>
        <v>0</v>
      </c>
      <c r="AF734">
        <f t="shared" si="273"/>
        <v>0</v>
      </c>
      <c r="AG734">
        <f t="shared" si="274"/>
        <v>0</v>
      </c>
      <c r="AH734">
        <f t="shared" si="275"/>
        <v>0</v>
      </c>
      <c r="AI734">
        <f t="shared" si="276"/>
        <v>0</v>
      </c>
      <c r="AJ734">
        <f t="shared" si="262"/>
        <v>0.26990590970863648</v>
      </c>
    </row>
    <row r="735" spans="1:36" x14ac:dyDescent="0.35">
      <c r="A735">
        <v>1017</v>
      </c>
      <c r="B735">
        <v>1</v>
      </c>
      <c r="C735" s="6">
        <f t="shared" si="259"/>
        <v>0.27508881637322913</v>
      </c>
      <c r="D735" t="s">
        <v>15</v>
      </c>
      <c r="E735">
        <v>1</v>
      </c>
      <c r="F735">
        <v>30</v>
      </c>
      <c r="G735">
        <v>2422</v>
      </c>
      <c r="H735">
        <v>2</v>
      </c>
      <c r="I735">
        <v>3</v>
      </c>
      <c r="J735">
        <f t="shared" si="278"/>
        <v>0</v>
      </c>
      <c r="K735">
        <f t="shared" si="278"/>
        <v>0</v>
      </c>
      <c r="L735">
        <f t="shared" si="278"/>
        <v>1</v>
      </c>
      <c r="M735">
        <f t="shared" si="278"/>
        <v>0</v>
      </c>
      <c r="N735">
        <f t="shared" si="278"/>
        <v>0</v>
      </c>
      <c r="O735">
        <f t="shared" si="278"/>
        <v>0</v>
      </c>
      <c r="P735">
        <f t="shared" si="278"/>
        <v>0</v>
      </c>
      <c r="Q735">
        <f t="shared" si="278"/>
        <v>0</v>
      </c>
      <c r="R735">
        <f t="shared" si="278"/>
        <v>0</v>
      </c>
      <c r="U735">
        <f t="shared" si="260"/>
        <v>0.25557534364381856</v>
      </c>
      <c r="V735">
        <f t="shared" si="261"/>
        <v>1.9950234306164638E-3</v>
      </c>
      <c r="W735">
        <f t="shared" si="264"/>
        <v>-0.11221207750836976</v>
      </c>
      <c r="X735">
        <f t="shared" si="265"/>
        <v>4.3400949682172504E-3</v>
      </c>
      <c r="Y735">
        <f t="shared" si="266"/>
        <v>-6.8713209726978253E-2</v>
      </c>
      <c r="Z735">
        <f t="shared" si="267"/>
        <v>1.9614749789135643E-2</v>
      </c>
      <c r="AA735">
        <f t="shared" si="268"/>
        <v>0</v>
      </c>
      <c r="AB735">
        <f t="shared" si="269"/>
        <v>0</v>
      </c>
      <c r="AC735">
        <f t="shared" si="270"/>
        <v>0.1744888917767892</v>
      </c>
      <c r="AD735">
        <f t="shared" si="271"/>
        <v>0</v>
      </c>
      <c r="AE735">
        <f t="shared" si="272"/>
        <v>0</v>
      </c>
      <c r="AF735">
        <f t="shared" si="273"/>
        <v>0</v>
      </c>
      <c r="AG735">
        <f t="shared" si="274"/>
        <v>0</v>
      </c>
      <c r="AH735">
        <f t="shared" si="275"/>
        <v>0</v>
      </c>
      <c r="AI735">
        <f t="shared" si="276"/>
        <v>0</v>
      </c>
      <c r="AJ735">
        <f t="shared" si="262"/>
        <v>0.27508881637322913</v>
      </c>
    </row>
    <row r="736" spans="1:36" x14ac:dyDescent="0.35">
      <c r="A736">
        <v>1018</v>
      </c>
      <c r="B736">
        <v>0</v>
      </c>
      <c r="C736" s="6">
        <f t="shared" si="259"/>
        <v>6.2990273498453181E-2</v>
      </c>
      <c r="D736" t="s">
        <v>18</v>
      </c>
      <c r="E736">
        <v>1</v>
      </c>
      <c r="F736">
        <v>26</v>
      </c>
      <c r="G736">
        <v>5472</v>
      </c>
      <c r="H736">
        <v>4</v>
      </c>
      <c r="I736">
        <v>3</v>
      </c>
      <c r="J736">
        <f t="shared" si="278"/>
        <v>0</v>
      </c>
      <c r="K736">
        <f t="shared" si="278"/>
        <v>0</v>
      </c>
      <c r="L736">
        <f t="shared" si="278"/>
        <v>0</v>
      </c>
      <c r="M736">
        <f t="shared" si="278"/>
        <v>1</v>
      </c>
      <c r="N736">
        <f t="shared" si="278"/>
        <v>0</v>
      </c>
      <c r="O736">
        <f t="shared" si="278"/>
        <v>0</v>
      </c>
      <c r="P736">
        <f t="shared" si="278"/>
        <v>0</v>
      </c>
      <c r="Q736">
        <f t="shared" si="278"/>
        <v>0</v>
      </c>
      <c r="R736">
        <f t="shared" si="278"/>
        <v>0</v>
      </c>
      <c r="U736">
        <f t="shared" si="260"/>
        <v>0.25557534364381856</v>
      </c>
      <c r="V736">
        <f t="shared" si="261"/>
        <v>1.9950234306164638E-3</v>
      </c>
      <c r="W736">
        <f t="shared" si="264"/>
        <v>-9.7250467173920468E-2</v>
      </c>
      <c r="X736">
        <f t="shared" si="265"/>
        <v>9.8055324798037961E-3</v>
      </c>
      <c r="Y736">
        <f t="shared" si="266"/>
        <v>-0.13742641945395651</v>
      </c>
      <c r="Z736">
        <f t="shared" si="267"/>
        <v>1.9614749789135643E-2</v>
      </c>
      <c r="AA736">
        <f t="shared" si="268"/>
        <v>0</v>
      </c>
      <c r="AB736">
        <f t="shared" si="269"/>
        <v>0</v>
      </c>
      <c r="AC736">
        <f t="shared" si="270"/>
        <v>0</v>
      </c>
      <c r="AD736">
        <f t="shared" si="271"/>
        <v>1.067651078295569E-2</v>
      </c>
      <c r="AE736">
        <f t="shared" si="272"/>
        <v>0</v>
      </c>
      <c r="AF736">
        <f t="shared" si="273"/>
        <v>0</v>
      </c>
      <c r="AG736">
        <f t="shared" si="274"/>
        <v>0</v>
      </c>
      <c r="AH736">
        <f t="shared" si="275"/>
        <v>0</v>
      </c>
      <c r="AI736">
        <f t="shared" si="276"/>
        <v>0</v>
      </c>
      <c r="AJ736">
        <f t="shared" si="262"/>
        <v>6.2990273498453181E-2</v>
      </c>
    </row>
    <row r="737" spans="1:36" x14ac:dyDescent="0.35">
      <c r="A737">
        <v>1019</v>
      </c>
      <c r="B737">
        <v>0</v>
      </c>
      <c r="C737" s="6">
        <f t="shared" si="259"/>
        <v>0.33942060836064503</v>
      </c>
      <c r="D737" t="s">
        <v>15</v>
      </c>
      <c r="E737">
        <v>1</v>
      </c>
      <c r="F737">
        <v>22</v>
      </c>
      <c r="G737">
        <v>2451</v>
      </c>
      <c r="H737">
        <v>1</v>
      </c>
      <c r="I737">
        <v>3</v>
      </c>
      <c r="J737">
        <f t="shared" si="278"/>
        <v>0</v>
      </c>
      <c r="K737">
        <f t="shared" si="278"/>
        <v>0</v>
      </c>
      <c r="L737">
        <f t="shared" si="278"/>
        <v>1</v>
      </c>
      <c r="M737">
        <f t="shared" si="278"/>
        <v>0</v>
      </c>
      <c r="N737">
        <f t="shared" si="278"/>
        <v>0</v>
      </c>
      <c r="O737">
        <f t="shared" si="278"/>
        <v>0</v>
      </c>
      <c r="P737">
        <f t="shared" si="278"/>
        <v>0</v>
      </c>
      <c r="Q737">
        <f t="shared" si="278"/>
        <v>0</v>
      </c>
      <c r="R737">
        <f t="shared" si="278"/>
        <v>0</v>
      </c>
      <c r="U737">
        <f t="shared" si="260"/>
        <v>0.25557534364381856</v>
      </c>
      <c r="V737">
        <f t="shared" si="261"/>
        <v>1.9950234306164638E-3</v>
      </c>
      <c r="W737">
        <f t="shared" si="264"/>
        <v>-8.2288856839471153E-2</v>
      </c>
      <c r="X737">
        <f t="shared" si="265"/>
        <v>4.3920614232454509E-3</v>
      </c>
      <c r="Y737">
        <f t="shared" si="266"/>
        <v>-3.4356604863489126E-2</v>
      </c>
      <c r="Z737">
        <f t="shared" si="267"/>
        <v>1.9614749789135643E-2</v>
      </c>
      <c r="AA737">
        <f t="shared" si="268"/>
        <v>0</v>
      </c>
      <c r="AB737">
        <f t="shared" si="269"/>
        <v>0</v>
      </c>
      <c r="AC737">
        <f t="shared" si="270"/>
        <v>0.1744888917767892</v>
      </c>
      <c r="AD737">
        <f t="shared" si="271"/>
        <v>0</v>
      </c>
      <c r="AE737">
        <f t="shared" si="272"/>
        <v>0</v>
      </c>
      <c r="AF737">
        <f t="shared" si="273"/>
        <v>0</v>
      </c>
      <c r="AG737">
        <f t="shared" si="274"/>
        <v>0</v>
      </c>
      <c r="AH737">
        <f t="shared" si="275"/>
        <v>0</v>
      </c>
      <c r="AI737">
        <f t="shared" si="276"/>
        <v>0</v>
      </c>
      <c r="AJ737">
        <f t="shared" si="262"/>
        <v>0.33942060836064503</v>
      </c>
    </row>
    <row r="738" spans="1:36" x14ac:dyDescent="0.35">
      <c r="A738">
        <v>1022</v>
      </c>
      <c r="B738">
        <v>0</v>
      </c>
      <c r="C738" s="6">
        <f t="shared" si="259"/>
        <v>2.1896254149907604E-2</v>
      </c>
      <c r="D738" t="s">
        <v>19</v>
      </c>
      <c r="E738">
        <v>2</v>
      </c>
      <c r="F738">
        <v>48</v>
      </c>
      <c r="G738">
        <v>4240</v>
      </c>
      <c r="H738">
        <v>3</v>
      </c>
      <c r="I738">
        <v>3</v>
      </c>
      <c r="J738">
        <f t="shared" si="278"/>
        <v>0</v>
      </c>
      <c r="K738">
        <f t="shared" si="278"/>
        <v>0</v>
      </c>
      <c r="L738">
        <f t="shared" si="278"/>
        <v>0</v>
      </c>
      <c r="M738">
        <f t="shared" si="278"/>
        <v>0</v>
      </c>
      <c r="N738">
        <f t="shared" si="278"/>
        <v>1</v>
      </c>
      <c r="O738">
        <f t="shared" si="278"/>
        <v>0</v>
      </c>
      <c r="P738">
        <f t="shared" si="278"/>
        <v>0</v>
      </c>
      <c r="Q738">
        <f t="shared" si="278"/>
        <v>0</v>
      </c>
      <c r="R738">
        <f t="shared" si="278"/>
        <v>0</v>
      </c>
      <c r="U738">
        <f t="shared" si="260"/>
        <v>0.25557534364381856</v>
      </c>
      <c r="V738">
        <f t="shared" si="261"/>
        <v>3.9900468612329276E-3</v>
      </c>
      <c r="W738">
        <f t="shared" si="264"/>
        <v>-0.17953932401339162</v>
      </c>
      <c r="X738">
        <f t="shared" si="265"/>
        <v>7.5978541144678538E-3</v>
      </c>
      <c r="Y738">
        <f t="shared" si="266"/>
        <v>-0.10306981459046738</v>
      </c>
      <c r="Z738">
        <f t="shared" si="267"/>
        <v>1.9614749789135643E-2</v>
      </c>
      <c r="AA738">
        <f t="shared" si="268"/>
        <v>0</v>
      </c>
      <c r="AB738">
        <f t="shared" si="269"/>
        <v>0</v>
      </c>
      <c r="AC738">
        <f t="shared" si="270"/>
        <v>0</v>
      </c>
      <c r="AD738">
        <f t="shared" si="271"/>
        <v>0</v>
      </c>
      <c r="AE738">
        <f t="shared" si="272"/>
        <v>1.7727398345111601E-2</v>
      </c>
      <c r="AF738">
        <f t="shared" si="273"/>
        <v>0</v>
      </c>
      <c r="AG738">
        <f t="shared" si="274"/>
        <v>0</v>
      </c>
      <c r="AH738">
        <f t="shared" si="275"/>
        <v>0</v>
      </c>
      <c r="AI738">
        <f t="shared" si="276"/>
        <v>0</v>
      </c>
      <c r="AJ738">
        <f t="shared" si="262"/>
        <v>2.1896254149907604E-2</v>
      </c>
    </row>
    <row r="739" spans="1:36" x14ac:dyDescent="0.35">
      <c r="A739">
        <v>1024</v>
      </c>
      <c r="B739">
        <v>0</v>
      </c>
      <c r="C739" s="6">
        <f t="shared" si="259"/>
        <v>3.7998068926161296E-2</v>
      </c>
      <c r="D739" t="s">
        <v>19</v>
      </c>
      <c r="E739">
        <v>4</v>
      </c>
      <c r="F739">
        <v>48</v>
      </c>
      <c r="G739">
        <v>10999</v>
      </c>
      <c r="H739">
        <v>3</v>
      </c>
      <c r="I739">
        <v>3</v>
      </c>
      <c r="J739">
        <f t="shared" si="278"/>
        <v>0</v>
      </c>
      <c r="K739">
        <f t="shared" si="278"/>
        <v>0</v>
      </c>
      <c r="L739">
        <f t="shared" si="278"/>
        <v>0</v>
      </c>
      <c r="M739">
        <f t="shared" si="278"/>
        <v>0</v>
      </c>
      <c r="N739">
        <f t="shared" si="278"/>
        <v>1</v>
      </c>
      <c r="O739">
        <f t="shared" si="278"/>
        <v>0</v>
      </c>
      <c r="P739">
        <f t="shared" si="278"/>
        <v>0</v>
      </c>
      <c r="Q739">
        <f t="shared" si="278"/>
        <v>0</v>
      </c>
      <c r="R739">
        <f t="shared" si="278"/>
        <v>0</v>
      </c>
      <c r="U739">
        <f t="shared" si="260"/>
        <v>0.25557534364381856</v>
      </c>
      <c r="V739">
        <f t="shared" si="261"/>
        <v>7.9800937224658551E-3</v>
      </c>
      <c r="W739">
        <f t="shared" si="264"/>
        <v>-0.17953932401339162</v>
      </c>
      <c r="X739">
        <f t="shared" si="265"/>
        <v>1.9709622029488661E-2</v>
      </c>
      <c r="Y739">
        <f t="shared" si="266"/>
        <v>-0.10306981459046738</v>
      </c>
      <c r="Z739">
        <f t="shared" si="267"/>
        <v>1.9614749789135643E-2</v>
      </c>
      <c r="AA739">
        <f t="shared" si="268"/>
        <v>0</v>
      </c>
      <c r="AB739">
        <f t="shared" si="269"/>
        <v>0</v>
      </c>
      <c r="AC739">
        <f t="shared" si="270"/>
        <v>0</v>
      </c>
      <c r="AD739">
        <f t="shared" si="271"/>
        <v>0</v>
      </c>
      <c r="AE739">
        <f t="shared" si="272"/>
        <v>1.7727398345111601E-2</v>
      </c>
      <c r="AF739">
        <f t="shared" si="273"/>
        <v>0</v>
      </c>
      <c r="AG739">
        <f t="shared" si="274"/>
        <v>0</v>
      </c>
      <c r="AH739">
        <f t="shared" si="275"/>
        <v>0</v>
      </c>
      <c r="AI739">
        <f t="shared" si="276"/>
        <v>0</v>
      </c>
      <c r="AJ739">
        <f t="shared" si="262"/>
        <v>3.7998068926161296E-2</v>
      </c>
    </row>
    <row r="740" spans="1:36" x14ac:dyDescent="0.35">
      <c r="A740">
        <v>1025</v>
      </c>
      <c r="B740">
        <v>0</v>
      </c>
      <c r="C740" s="6">
        <f t="shared" si="259"/>
        <v>4.2395440024297154E-2</v>
      </c>
      <c r="D740" t="s">
        <v>18</v>
      </c>
      <c r="E740">
        <v>2</v>
      </c>
      <c r="F740">
        <v>41</v>
      </c>
      <c r="G740">
        <v>5003</v>
      </c>
      <c r="H740">
        <v>3</v>
      </c>
      <c r="I740">
        <v>3</v>
      </c>
      <c r="J740">
        <f t="shared" si="278"/>
        <v>0</v>
      </c>
      <c r="K740">
        <f t="shared" si="278"/>
        <v>0</v>
      </c>
      <c r="L740">
        <f t="shared" si="278"/>
        <v>0</v>
      </c>
      <c r="M740">
        <f t="shared" si="278"/>
        <v>1</v>
      </c>
      <c r="N740">
        <f t="shared" si="278"/>
        <v>0</v>
      </c>
      <c r="O740">
        <f t="shared" si="278"/>
        <v>0</v>
      </c>
      <c r="P740">
        <f t="shared" si="278"/>
        <v>0</v>
      </c>
      <c r="Q740">
        <f t="shared" si="278"/>
        <v>0</v>
      </c>
      <c r="R740">
        <f t="shared" si="278"/>
        <v>0</v>
      </c>
      <c r="U740">
        <f t="shared" si="260"/>
        <v>0.25557534364381856</v>
      </c>
      <c r="V740">
        <f t="shared" si="261"/>
        <v>3.9900468612329276E-3</v>
      </c>
      <c r="W740">
        <f t="shared" si="264"/>
        <v>-0.15335650592810535</v>
      </c>
      <c r="X740">
        <f t="shared" si="265"/>
        <v>8.9651094657270461E-3</v>
      </c>
      <c r="Y740">
        <f t="shared" si="266"/>
        <v>-0.10306981459046738</v>
      </c>
      <c r="Z740">
        <f t="shared" si="267"/>
        <v>1.9614749789135643E-2</v>
      </c>
      <c r="AA740">
        <f t="shared" si="268"/>
        <v>0</v>
      </c>
      <c r="AB740">
        <f t="shared" si="269"/>
        <v>0</v>
      </c>
      <c r="AC740">
        <f t="shared" si="270"/>
        <v>0</v>
      </c>
      <c r="AD740">
        <f t="shared" si="271"/>
        <v>1.067651078295569E-2</v>
      </c>
      <c r="AE740">
        <f t="shared" si="272"/>
        <v>0</v>
      </c>
      <c r="AF740">
        <f t="shared" si="273"/>
        <v>0</v>
      </c>
      <c r="AG740">
        <f t="shared" si="274"/>
        <v>0</v>
      </c>
      <c r="AH740">
        <f t="shared" si="275"/>
        <v>0</v>
      </c>
      <c r="AI740">
        <f t="shared" si="276"/>
        <v>0</v>
      </c>
      <c r="AJ740">
        <f t="shared" si="262"/>
        <v>4.2395440024297154E-2</v>
      </c>
    </row>
    <row r="741" spans="1:36" x14ac:dyDescent="0.35">
      <c r="A741">
        <v>1026</v>
      </c>
      <c r="B741">
        <v>0</v>
      </c>
      <c r="C741" s="6">
        <f t="shared" si="259"/>
        <v>4.7342726909209765E-2</v>
      </c>
      <c r="D741" t="s">
        <v>18</v>
      </c>
      <c r="E741">
        <v>11</v>
      </c>
      <c r="F741">
        <v>39</v>
      </c>
      <c r="G741">
        <v>12742</v>
      </c>
      <c r="H741">
        <v>4</v>
      </c>
      <c r="I741">
        <v>3</v>
      </c>
      <c r="J741">
        <f t="shared" si="278"/>
        <v>0</v>
      </c>
      <c r="K741">
        <f t="shared" si="278"/>
        <v>0</v>
      </c>
      <c r="L741">
        <f t="shared" si="278"/>
        <v>0</v>
      </c>
      <c r="M741">
        <f t="shared" si="278"/>
        <v>1</v>
      </c>
      <c r="N741">
        <f t="shared" si="278"/>
        <v>0</v>
      </c>
      <c r="O741">
        <f t="shared" si="278"/>
        <v>0</v>
      </c>
      <c r="P741">
        <f t="shared" si="278"/>
        <v>0</v>
      </c>
      <c r="Q741">
        <f t="shared" si="278"/>
        <v>0</v>
      </c>
      <c r="R741">
        <f t="shared" si="278"/>
        <v>0</v>
      </c>
      <c r="U741">
        <f t="shared" si="260"/>
        <v>0.25557534364381856</v>
      </c>
      <c r="V741">
        <f t="shared" si="261"/>
        <v>2.1945257736781101E-2</v>
      </c>
      <c r="W741">
        <f t="shared" si="264"/>
        <v>-0.14587570076088069</v>
      </c>
      <c r="X741">
        <f t="shared" si="265"/>
        <v>2.2832985171355989E-2</v>
      </c>
      <c r="Y741">
        <f t="shared" si="266"/>
        <v>-0.13742641945395651</v>
      </c>
      <c r="Z741">
        <f t="shared" si="267"/>
        <v>1.9614749789135643E-2</v>
      </c>
      <c r="AA741">
        <f t="shared" si="268"/>
        <v>0</v>
      </c>
      <c r="AB741">
        <f t="shared" si="269"/>
        <v>0</v>
      </c>
      <c r="AC741">
        <f t="shared" si="270"/>
        <v>0</v>
      </c>
      <c r="AD741">
        <f t="shared" si="271"/>
        <v>1.067651078295569E-2</v>
      </c>
      <c r="AE741">
        <f t="shared" si="272"/>
        <v>0</v>
      </c>
      <c r="AF741">
        <f t="shared" si="273"/>
        <v>0</v>
      </c>
      <c r="AG741">
        <f t="shared" si="274"/>
        <v>0</v>
      </c>
      <c r="AH741">
        <f t="shared" si="275"/>
        <v>0</v>
      </c>
      <c r="AI741">
        <f t="shared" si="276"/>
        <v>0</v>
      </c>
      <c r="AJ741">
        <f t="shared" si="262"/>
        <v>4.7342726909209765E-2</v>
      </c>
    </row>
    <row r="742" spans="1:36" x14ac:dyDescent="0.35">
      <c r="A742">
        <v>1027</v>
      </c>
      <c r="B742">
        <v>0</v>
      </c>
      <c r="C742" s="6">
        <f t="shared" si="259"/>
        <v>5.9013920672694953E-2</v>
      </c>
      <c r="D742" t="s">
        <v>18</v>
      </c>
      <c r="E742">
        <v>2</v>
      </c>
      <c r="F742">
        <v>27</v>
      </c>
      <c r="G742">
        <v>4227</v>
      </c>
      <c r="H742">
        <v>4</v>
      </c>
      <c r="I742">
        <v>3</v>
      </c>
      <c r="J742">
        <f t="shared" si="278"/>
        <v>0</v>
      </c>
      <c r="K742">
        <f t="shared" si="278"/>
        <v>0</v>
      </c>
      <c r="L742">
        <f t="shared" si="278"/>
        <v>0</v>
      </c>
      <c r="M742">
        <f t="shared" si="278"/>
        <v>1</v>
      </c>
      <c r="N742">
        <f t="shared" si="278"/>
        <v>0</v>
      </c>
      <c r="O742">
        <f t="shared" si="278"/>
        <v>0</v>
      </c>
      <c r="P742">
        <f t="shared" si="278"/>
        <v>0</v>
      </c>
      <c r="Q742">
        <f t="shared" si="278"/>
        <v>0</v>
      </c>
      <c r="R742">
        <f t="shared" si="278"/>
        <v>0</v>
      </c>
      <c r="U742">
        <f t="shared" si="260"/>
        <v>0.25557534364381856</v>
      </c>
      <c r="V742">
        <f t="shared" si="261"/>
        <v>3.9900468612329276E-3</v>
      </c>
      <c r="W742">
        <f t="shared" si="264"/>
        <v>-0.10099086975753278</v>
      </c>
      <c r="X742">
        <f t="shared" si="265"/>
        <v>7.5745588070414193E-3</v>
      </c>
      <c r="Y742">
        <f t="shared" si="266"/>
        <v>-0.13742641945395651</v>
      </c>
      <c r="Z742">
        <f t="shared" si="267"/>
        <v>1.9614749789135643E-2</v>
      </c>
      <c r="AA742">
        <f t="shared" si="268"/>
        <v>0</v>
      </c>
      <c r="AB742">
        <f t="shared" si="269"/>
        <v>0</v>
      </c>
      <c r="AC742">
        <f t="shared" si="270"/>
        <v>0</v>
      </c>
      <c r="AD742">
        <f t="shared" si="271"/>
        <v>1.067651078295569E-2</v>
      </c>
      <c r="AE742">
        <f t="shared" si="272"/>
        <v>0</v>
      </c>
      <c r="AF742">
        <f t="shared" si="273"/>
        <v>0</v>
      </c>
      <c r="AG742">
        <f t="shared" si="274"/>
        <v>0</v>
      </c>
      <c r="AH742">
        <f t="shared" si="275"/>
        <v>0</v>
      </c>
      <c r="AI742">
        <f t="shared" si="276"/>
        <v>0</v>
      </c>
      <c r="AJ742">
        <f t="shared" si="262"/>
        <v>5.9013920672694953E-2</v>
      </c>
    </row>
    <row r="743" spans="1:36" x14ac:dyDescent="0.35">
      <c r="A743">
        <v>1028</v>
      </c>
      <c r="B743">
        <v>0</v>
      </c>
      <c r="C743" s="6">
        <f t="shared" si="259"/>
        <v>0.19689080401194106</v>
      </c>
      <c r="D743" t="s">
        <v>15</v>
      </c>
      <c r="E743">
        <v>1</v>
      </c>
      <c r="F743">
        <v>35</v>
      </c>
      <c r="G743">
        <v>3917</v>
      </c>
      <c r="H743">
        <v>4</v>
      </c>
      <c r="I743">
        <v>4</v>
      </c>
      <c r="J743">
        <f t="shared" ref="J743:R752" si="279">IF($D743=J$1,1,0)</f>
        <v>0</v>
      </c>
      <c r="K743">
        <f t="shared" si="279"/>
        <v>0</v>
      </c>
      <c r="L743">
        <f t="shared" si="279"/>
        <v>1</v>
      </c>
      <c r="M743">
        <f t="shared" si="279"/>
        <v>0</v>
      </c>
      <c r="N743">
        <f t="shared" si="279"/>
        <v>0</v>
      </c>
      <c r="O743">
        <f t="shared" si="279"/>
        <v>0</v>
      </c>
      <c r="P743">
        <f t="shared" si="279"/>
        <v>0</v>
      </c>
      <c r="Q743">
        <f t="shared" si="279"/>
        <v>0</v>
      </c>
      <c r="R743">
        <f t="shared" si="279"/>
        <v>0</v>
      </c>
      <c r="U743">
        <f t="shared" si="260"/>
        <v>0.25557534364381856</v>
      </c>
      <c r="V743">
        <f t="shared" si="261"/>
        <v>1.9950234306164638E-3</v>
      </c>
      <c r="W743">
        <f t="shared" si="264"/>
        <v>-0.1309140904264314</v>
      </c>
      <c r="X743">
        <f t="shared" si="265"/>
        <v>7.0190553222572128E-3</v>
      </c>
      <c r="Y743">
        <f t="shared" si="266"/>
        <v>-0.13742641945395651</v>
      </c>
      <c r="Z743">
        <f t="shared" si="267"/>
        <v>2.6152999718847523E-2</v>
      </c>
      <c r="AA743">
        <f t="shared" si="268"/>
        <v>0</v>
      </c>
      <c r="AB743">
        <f t="shared" si="269"/>
        <v>0</v>
      </c>
      <c r="AC743">
        <f t="shared" si="270"/>
        <v>0.1744888917767892</v>
      </c>
      <c r="AD743">
        <f t="shared" si="271"/>
        <v>0</v>
      </c>
      <c r="AE743">
        <f t="shared" si="272"/>
        <v>0</v>
      </c>
      <c r="AF743">
        <f t="shared" si="273"/>
        <v>0</v>
      </c>
      <c r="AG743">
        <f t="shared" si="274"/>
        <v>0</v>
      </c>
      <c r="AH743">
        <f t="shared" si="275"/>
        <v>0</v>
      </c>
      <c r="AI743">
        <f t="shared" si="276"/>
        <v>0</v>
      </c>
      <c r="AJ743">
        <f t="shared" si="262"/>
        <v>0.19689080401194106</v>
      </c>
    </row>
    <row r="744" spans="1:36" x14ac:dyDescent="0.35">
      <c r="A744">
        <v>1029</v>
      </c>
      <c r="B744">
        <v>0</v>
      </c>
      <c r="C744" s="6">
        <f t="shared" si="259"/>
        <v>4.7821371240463775E-2</v>
      </c>
      <c r="D744" t="s">
        <v>20</v>
      </c>
      <c r="E744">
        <v>0</v>
      </c>
      <c r="F744">
        <v>42</v>
      </c>
      <c r="G744">
        <v>18303</v>
      </c>
      <c r="H744">
        <v>3</v>
      </c>
      <c r="I744">
        <v>3</v>
      </c>
      <c r="J744">
        <f t="shared" si="279"/>
        <v>0</v>
      </c>
      <c r="K744">
        <f t="shared" si="279"/>
        <v>0</v>
      </c>
      <c r="L744">
        <f t="shared" si="279"/>
        <v>0</v>
      </c>
      <c r="M744">
        <f t="shared" si="279"/>
        <v>0</v>
      </c>
      <c r="N744">
        <f t="shared" si="279"/>
        <v>0</v>
      </c>
      <c r="O744">
        <f t="shared" si="279"/>
        <v>1</v>
      </c>
      <c r="P744">
        <f t="shared" si="279"/>
        <v>0</v>
      </c>
      <c r="Q744">
        <f t="shared" si="279"/>
        <v>0</v>
      </c>
      <c r="R744">
        <f t="shared" si="279"/>
        <v>0</v>
      </c>
      <c r="U744">
        <f t="shared" si="260"/>
        <v>0.25557534364381856</v>
      </c>
      <c r="V744">
        <f t="shared" si="261"/>
        <v>0</v>
      </c>
      <c r="W744">
        <f t="shared" si="264"/>
        <v>-0.15709690851171768</v>
      </c>
      <c r="X744">
        <f t="shared" si="265"/>
        <v>3.2798000909694605E-2</v>
      </c>
      <c r="Y744">
        <f t="shared" si="266"/>
        <v>-0.10306981459046738</v>
      </c>
      <c r="Z744">
        <f t="shared" si="267"/>
        <v>1.9614749789135643E-2</v>
      </c>
      <c r="AA744">
        <f t="shared" si="268"/>
        <v>0</v>
      </c>
      <c r="AB744">
        <f t="shared" si="269"/>
        <v>0</v>
      </c>
      <c r="AC744">
        <f t="shared" si="270"/>
        <v>0</v>
      </c>
      <c r="AD744">
        <f t="shared" si="271"/>
        <v>0</v>
      </c>
      <c r="AE744">
        <f t="shared" si="272"/>
        <v>0</v>
      </c>
      <c r="AF744">
        <f t="shared" si="273"/>
        <v>0</v>
      </c>
      <c r="AG744">
        <f t="shared" si="274"/>
        <v>0</v>
      </c>
      <c r="AH744">
        <f t="shared" si="275"/>
        <v>0</v>
      </c>
      <c r="AI744">
        <f t="shared" si="276"/>
        <v>0</v>
      </c>
      <c r="AJ744">
        <f t="shared" si="262"/>
        <v>4.7821371240463775E-2</v>
      </c>
    </row>
    <row r="745" spans="1:36" x14ac:dyDescent="0.35">
      <c r="A745">
        <v>1030</v>
      </c>
      <c r="B745">
        <v>0</v>
      </c>
      <c r="C745" s="6">
        <f t="shared" si="259"/>
        <v>0.12949726978093323</v>
      </c>
      <c r="D745" t="s">
        <v>15</v>
      </c>
      <c r="E745">
        <v>0</v>
      </c>
      <c r="F745">
        <v>50</v>
      </c>
      <c r="G745">
        <v>2380</v>
      </c>
      <c r="H745">
        <v>4</v>
      </c>
      <c r="I745">
        <v>3</v>
      </c>
      <c r="J745">
        <f t="shared" si="279"/>
        <v>0</v>
      </c>
      <c r="K745">
        <f t="shared" si="279"/>
        <v>0</v>
      </c>
      <c r="L745">
        <f t="shared" si="279"/>
        <v>1</v>
      </c>
      <c r="M745">
        <f t="shared" si="279"/>
        <v>0</v>
      </c>
      <c r="N745">
        <f t="shared" si="279"/>
        <v>0</v>
      </c>
      <c r="O745">
        <f t="shared" si="279"/>
        <v>0</v>
      </c>
      <c r="P745">
        <f t="shared" si="279"/>
        <v>0</v>
      </c>
      <c r="Q745">
        <f t="shared" si="279"/>
        <v>0</v>
      </c>
      <c r="R745">
        <f t="shared" si="279"/>
        <v>0</v>
      </c>
      <c r="U745">
        <f t="shared" si="260"/>
        <v>0.25557534364381856</v>
      </c>
      <c r="V745">
        <f t="shared" si="261"/>
        <v>0</v>
      </c>
      <c r="W745">
        <f t="shared" si="264"/>
        <v>-0.18702012918061628</v>
      </c>
      <c r="X745">
        <f t="shared" si="265"/>
        <v>4.2648332057626161E-3</v>
      </c>
      <c r="Y745">
        <f t="shared" si="266"/>
        <v>-0.13742641945395651</v>
      </c>
      <c r="Z745">
        <f t="shared" si="267"/>
        <v>1.9614749789135643E-2</v>
      </c>
      <c r="AA745">
        <f t="shared" si="268"/>
        <v>0</v>
      </c>
      <c r="AB745">
        <f t="shared" si="269"/>
        <v>0</v>
      </c>
      <c r="AC745">
        <f t="shared" si="270"/>
        <v>0.1744888917767892</v>
      </c>
      <c r="AD745">
        <f t="shared" si="271"/>
        <v>0</v>
      </c>
      <c r="AE745">
        <f t="shared" si="272"/>
        <v>0</v>
      </c>
      <c r="AF745">
        <f t="shared" si="273"/>
        <v>0</v>
      </c>
      <c r="AG745">
        <f t="shared" si="274"/>
        <v>0</v>
      </c>
      <c r="AH745">
        <f t="shared" si="275"/>
        <v>0</v>
      </c>
      <c r="AI745">
        <f t="shared" si="276"/>
        <v>0</v>
      </c>
      <c r="AJ745">
        <f t="shared" si="262"/>
        <v>0.12949726978093323</v>
      </c>
    </row>
    <row r="746" spans="1:36" x14ac:dyDescent="0.35">
      <c r="A746">
        <v>1032</v>
      </c>
      <c r="B746">
        <v>0</v>
      </c>
      <c r="C746" s="6">
        <f t="shared" si="259"/>
        <v>-3.9667213199843426E-2</v>
      </c>
      <c r="D746" t="s">
        <v>18</v>
      </c>
      <c r="E746">
        <v>4</v>
      </c>
      <c r="F746">
        <v>59</v>
      </c>
      <c r="G746">
        <v>13726</v>
      </c>
      <c r="H746">
        <v>4</v>
      </c>
      <c r="I746">
        <v>3</v>
      </c>
      <c r="J746">
        <f t="shared" si="279"/>
        <v>0</v>
      </c>
      <c r="K746">
        <f t="shared" si="279"/>
        <v>0</v>
      </c>
      <c r="L746">
        <f t="shared" si="279"/>
        <v>0</v>
      </c>
      <c r="M746">
        <f t="shared" si="279"/>
        <v>1</v>
      </c>
      <c r="N746">
        <f t="shared" si="279"/>
        <v>0</v>
      </c>
      <c r="O746">
        <f t="shared" si="279"/>
        <v>0</v>
      </c>
      <c r="P746">
        <f t="shared" si="279"/>
        <v>0</v>
      </c>
      <c r="Q746">
        <f t="shared" si="279"/>
        <v>0</v>
      </c>
      <c r="R746">
        <f t="shared" si="279"/>
        <v>0</v>
      </c>
      <c r="U746">
        <f t="shared" si="260"/>
        <v>0.25557534364381856</v>
      </c>
      <c r="V746">
        <f t="shared" si="261"/>
        <v>7.9800937224658551E-3</v>
      </c>
      <c r="W746">
        <f t="shared" si="264"/>
        <v>-0.22068375243312721</v>
      </c>
      <c r="X746">
        <f t="shared" si="265"/>
        <v>2.4596260748864566E-2</v>
      </c>
      <c r="Y746">
        <f t="shared" si="266"/>
        <v>-0.13742641945395651</v>
      </c>
      <c r="Z746">
        <f t="shared" si="267"/>
        <v>1.9614749789135643E-2</v>
      </c>
      <c r="AA746">
        <f t="shared" si="268"/>
        <v>0</v>
      </c>
      <c r="AB746">
        <f t="shared" si="269"/>
        <v>0</v>
      </c>
      <c r="AC746">
        <f t="shared" si="270"/>
        <v>0</v>
      </c>
      <c r="AD746">
        <f t="shared" si="271"/>
        <v>1.067651078295569E-2</v>
      </c>
      <c r="AE746">
        <f t="shared" si="272"/>
        <v>0</v>
      </c>
      <c r="AF746">
        <f t="shared" si="273"/>
        <v>0</v>
      </c>
      <c r="AG746">
        <f t="shared" si="274"/>
        <v>0</v>
      </c>
      <c r="AH746">
        <f t="shared" si="275"/>
        <v>0</v>
      </c>
      <c r="AI746">
        <f t="shared" si="276"/>
        <v>0</v>
      </c>
      <c r="AJ746">
        <f t="shared" si="262"/>
        <v>-3.9667213199843426E-2</v>
      </c>
    </row>
    <row r="747" spans="1:36" x14ac:dyDescent="0.35">
      <c r="A747">
        <v>1033</v>
      </c>
      <c r="B747">
        <v>1</v>
      </c>
      <c r="C747" s="6">
        <f t="shared" si="259"/>
        <v>9.4369515963283634E-2</v>
      </c>
      <c r="D747" t="s">
        <v>19</v>
      </c>
      <c r="E747">
        <v>0</v>
      </c>
      <c r="F747">
        <v>37</v>
      </c>
      <c r="G747">
        <v>4777</v>
      </c>
      <c r="H747">
        <v>2</v>
      </c>
      <c r="I747">
        <v>3</v>
      </c>
      <c r="J747">
        <f t="shared" si="279"/>
        <v>0</v>
      </c>
      <c r="K747">
        <f t="shared" si="279"/>
        <v>0</v>
      </c>
      <c r="L747">
        <f t="shared" si="279"/>
        <v>0</v>
      </c>
      <c r="M747">
        <f t="shared" si="279"/>
        <v>0</v>
      </c>
      <c r="N747">
        <f t="shared" si="279"/>
        <v>1</v>
      </c>
      <c r="O747">
        <f t="shared" si="279"/>
        <v>0</v>
      </c>
      <c r="P747">
        <f t="shared" si="279"/>
        <v>0</v>
      </c>
      <c r="Q747">
        <f t="shared" si="279"/>
        <v>0</v>
      </c>
      <c r="R747">
        <f t="shared" si="279"/>
        <v>0</v>
      </c>
      <c r="U747">
        <f t="shared" si="260"/>
        <v>0.25557534364381856</v>
      </c>
      <c r="V747">
        <f t="shared" si="261"/>
        <v>0</v>
      </c>
      <c r="W747">
        <f t="shared" si="264"/>
        <v>-0.13839489559365603</v>
      </c>
      <c r="X747">
        <f t="shared" si="265"/>
        <v>8.5601295058521081E-3</v>
      </c>
      <c r="Y747">
        <f t="shared" si="266"/>
        <v>-6.8713209726978253E-2</v>
      </c>
      <c r="Z747">
        <f t="shared" si="267"/>
        <v>1.9614749789135643E-2</v>
      </c>
      <c r="AA747">
        <f t="shared" si="268"/>
        <v>0</v>
      </c>
      <c r="AB747">
        <f t="shared" si="269"/>
        <v>0</v>
      </c>
      <c r="AC747">
        <f t="shared" si="270"/>
        <v>0</v>
      </c>
      <c r="AD747">
        <f t="shared" si="271"/>
        <v>0</v>
      </c>
      <c r="AE747">
        <f t="shared" si="272"/>
        <v>1.7727398345111601E-2</v>
      </c>
      <c r="AF747">
        <f t="shared" si="273"/>
        <v>0</v>
      </c>
      <c r="AG747">
        <f t="shared" si="274"/>
        <v>0</v>
      </c>
      <c r="AH747">
        <f t="shared" si="275"/>
        <v>0</v>
      </c>
      <c r="AI747">
        <f t="shared" si="276"/>
        <v>0</v>
      </c>
      <c r="AJ747">
        <f t="shared" si="262"/>
        <v>9.4369515963283634E-2</v>
      </c>
    </row>
    <row r="748" spans="1:36" x14ac:dyDescent="0.35">
      <c r="A748">
        <v>1034</v>
      </c>
      <c r="B748">
        <v>0</v>
      </c>
      <c r="C748" s="6">
        <f t="shared" si="259"/>
        <v>4.189386037593798E-2</v>
      </c>
      <c r="D748" t="s">
        <v>19</v>
      </c>
      <c r="E748">
        <v>6</v>
      </c>
      <c r="F748">
        <v>55</v>
      </c>
      <c r="G748">
        <v>6385</v>
      </c>
      <c r="H748">
        <v>2</v>
      </c>
      <c r="I748">
        <v>3</v>
      </c>
      <c r="J748">
        <f t="shared" si="279"/>
        <v>0</v>
      </c>
      <c r="K748">
        <f t="shared" si="279"/>
        <v>0</v>
      </c>
      <c r="L748">
        <f t="shared" si="279"/>
        <v>0</v>
      </c>
      <c r="M748">
        <f t="shared" si="279"/>
        <v>0</v>
      </c>
      <c r="N748">
        <f t="shared" si="279"/>
        <v>1</v>
      </c>
      <c r="O748">
        <f t="shared" si="279"/>
        <v>0</v>
      </c>
      <c r="P748">
        <f t="shared" si="279"/>
        <v>0</v>
      </c>
      <c r="Q748">
        <f t="shared" si="279"/>
        <v>0</v>
      </c>
      <c r="R748">
        <f t="shared" si="279"/>
        <v>0</v>
      </c>
      <c r="U748">
        <f t="shared" si="260"/>
        <v>0.25557534364381856</v>
      </c>
      <c r="V748">
        <f t="shared" si="261"/>
        <v>1.1970140583698783E-2</v>
      </c>
      <c r="W748">
        <f t="shared" si="264"/>
        <v>-0.2057221420986779</v>
      </c>
      <c r="X748">
        <f t="shared" si="265"/>
        <v>1.144157983982954E-2</v>
      </c>
      <c r="Y748">
        <f t="shared" si="266"/>
        <v>-6.8713209726978253E-2</v>
      </c>
      <c r="Z748">
        <f t="shared" si="267"/>
        <v>1.9614749789135643E-2</v>
      </c>
      <c r="AA748">
        <f t="shared" si="268"/>
        <v>0</v>
      </c>
      <c r="AB748">
        <f t="shared" si="269"/>
        <v>0</v>
      </c>
      <c r="AC748">
        <f t="shared" si="270"/>
        <v>0</v>
      </c>
      <c r="AD748">
        <f t="shared" si="271"/>
        <v>0</v>
      </c>
      <c r="AE748">
        <f t="shared" si="272"/>
        <v>1.7727398345111601E-2</v>
      </c>
      <c r="AF748">
        <f t="shared" si="273"/>
        <v>0</v>
      </c>
      <c r="AG748">
        <f t="shared" si="274"/>
        <v>0</v>
      </c>
      <c r="AH748">
        <f t="shared" si="275"/>
        <v>0</v>
      </c>
      <c r="AI748">
        <f t="shared" si="276"/>
        <v>0</v>
      </c>
      <c r="AJ748">
        <f t="shared" si="262"/>
        <v>4.189386037593798E-2</v>
      </c>
    </row>
    <row r="749" spans="1:36" x14ac:dyDescent="0.35">
      <c r="A749">
        <v>1035</v>
      </c>
      <c r="B749">
        <v>0</v>
      </c>
      <c r="C749" s="6">
        <f t="shared" si="259"/>
        <v>2.9973915722759162E-2</v>
      </c>
      <c r="D749" t="s">
        <v>22</v>
      </c>
      <c r="E749">
        <v>5</v>
      </c>
      <c r="F749">
        <v>41</v>
      </c>
      <c r="G749">
        <v>19973</v>
      </c>
      <c r="H749">
        <v>3</v>
      </c>
      <c r="I749">
        <v>4</v>
      </c>
      <c r="J749">
        <f t="shared" si="279"/>
        <v>0</v>
      </c>
      <c r="K749">
        <f t="shared" si="279"/>
        <v>0</v>
      </c>
      <c r="L749">
        <f t="shared" si="279"/>
        <v>0</v>
      </c>
      <c r="M749">
        <f t="shared" si="279"/>
        <v>0</v>
      </c>
      <c r="N749">
        <f t="shared" si="279"/>
        <v>0</v>
      </c>
      <c r="O749">
        <f t="shared" si="279"/>
        <v>0</v>
      </c>
      <c r="P749">
        <f t="shared" si="279"/>
        <v>0</v>
      </c>
      <c r="Q749">
        <f t="shared" si="279"/>
        <v>1</v>
      </c>
      <c r="R749">
        <f t="shared" si="279"/>
        <v>0</v>
      </c>
      <c r="U749">
        <f t="shared" si="260"/>
        <v>0.25557534364381856</v>
      </c>
      <c r="V749">
        <f t="shared" si="261"/>
        <v>9.9751171530823197E-3</v>
      </c>
      <c r="W749">
        <f t="shared" si="264"/>
        <v>-0.15335650592810535</v>
      </c>
      <c r="X749">
        <f t="shared" si="265"/>
        <v>3.5790551940628877E-2</v>
      </c>
      <c r="Y749">
        <f t="shared" si="266"/>
        <v>-0.10306981459046738</v>
      </c>
      <c r="Z749">
        <f t="shared" si="267"/>
        <v>2.6152999718847523E-2</v>
      </c>
      <c r="AA749">
        <f t="shared" si="268"/>
        <v>0</v>
      </c>
      <c r="AB749">
        <f t="shared" si="269"/>
        <v>0</v>
      </c>
      <c r="AC749">
        <f t="shared" si="270"/>
        <v>0</v>
      </c>
      <c r="AD749">
        <f t="shared" si="271"/>
        <v>0</v>
      </c>
      <c r="AE749">
        <f t="shared" si="272"/>
        <v>0</v>
      </c>
      <c r="AF749">
        <f t="shared" si="273"/>
        <v>0</v>
      </c>
      <c r="AG749">
        <f t="shared" si="274"/>
        <v>0</v>
      </c>
      <c r="AH749">
        <f t="shared" si="275"/>
        <v>-4.1093776215045383E-2</v>
      </c>
      <c r="AI749">
        <f t="shared" si="276"/>
        <v>0</v>
      </c>
      <c r="AJ749">
        <f t="shared" si="262"/>
        <v>2.9973915722759162E-2</v>
      </c>
    </row>
    <row r="750" spans="1:36" x14ac:dyDescent="0.35">
      <c r="A750">
        <v>1036</v>
      </c>
      <c r="B750">
        <v>0</v>
      </c>
      <c r="C750" s="6">
        <f t="shared" si="259"/>
        <v>0.12201285090566229</v>
      </c>
      <c r="D750" t="s">
        <v>10</v>
      </c>
      <c r="E750">
        <v>0</v>
      </c>
      <c r="F750">
        <v>38</v>
      </c>
      <c r="G750">
        <v>6861</v>
      </c>
      <c r="H750">
        <v>4</v>
      </c>
      <c r="I750">
        <v>3</v>
      </c>
      <c r="J750">
        <f t="shared" si="279"/>
        <v>1</v>
      </c>
      <c r="K750">
        <f t="shared" si="279"/>
        <v>0</v>
      </c>
      <c r="L750">
        <f t="shared" si="279"/>
        <v>0</v>
      </c>
      <c r="M750">
        <f t="shared" si="279"/>
        <v>0</v>
      </c>
      <c r="N750">
        <f t="shared" si="279"/>
        <v>0</v>
      </c>
      <c r="O750">
        <f t="shared" si="279"/>
        <v>0</v>
      </c>
      <c r="P750">
        <f t="shared" si="279"/>
        <v>0</v>
      </c>
      <c r="Q750">
        <f t="shared" si="279"/>
        <v>0</v>
      </c>
      <c r="R750">
        <f t="shared" si="279"/>
        <v>0</v>
      </c>
      <c r="U750">
        <f t="shared" si="260"/>
        <v>0.25557534364381856</v>
      </c>
      <c r="V750">
        <f t="shared" si="261"/>
        <v>0</v>
      </c>
      <c r="W750">
        <f t="shared" si="264"/>
        <v>-0.14213529817726836</v>
      </c>
      <c r="X750">
        <f t="shared" si="265"/>
        <v>1.2294546480982063E-2</v>
      </c>
      <c r="Y750">
        <f t="shared" si="266"/>
        <v>-0.13742641945395651</v>
      </c>
      <c r="Z750">
        <f t="shared" si="267"/>
        <v>1.9614749789135643E-2</v>
      </c>
      <c r="AA750">
        <f t="shared" si="268"/>
        <v>0.11408992862295086</v>
      </c>
      <c r="AB750">
        <f t="shared" si="269"/>
        <v>0</v>
      </c>
      <c r="AC750">
        <f t="shared" si="270"/>
        <v>0</v>
      </c>
      <c r="AD750">
        <f t="shared" si="271"/>
        <v>0</v>
      </c>
      <c r="AE750">
        <f t="shared" si="272"/>
        <v>0</v>
      </c>
      <c r="AF750">
        <f t="shared" si="273"/>
        <v>0</v>
      </c>
      <c r="AG750">
        <f t="shared" si="274"/>
        <v>0</v>
      </c>
      <c r="AH750">
        <f t="shared" si="275"/>
        <v>0</v>
      </c>
      <c r="AI750">
        <f t="shared" si="276"/>
        <v>0</v>
      </c>
      <c r="AJ750">
        <f t="shared" si="262"/>
        <v>0.12201285090566229</v>
      </c>
    </row>
    <row r="751" spans="1:36" x14ac:dyDescent="0.35">
      <c r="A751">
        <v>1037</v>
      </c>
      <c r="B751">
        <v>1</v>
      </c>
      <c r="C751" s="6">
        <f t="shared" si="259"/>
        <v>0.2705671801568017</v>
      </c>
      <c r="D751" t="s">
        <v>10</v>
      </c>
      <c r="E751">
        <v>2</v>
      </c>
      <c r="F751">
        <v>26</v>
      </c>
      <c r="G751">
        <v>4969</v>
      </c>
      <c r="H751">
        <v>1</v>
      </c>
      <c r="I751">
        <v>3</v>
      </c>
      <c r="J751">
        <f t="shared" si="279"/>
        <v>1</v>
      </c>
      <c r="K751">
        <f t="shared" si="279"/>
        <v>0</v>
      </c>
      <c r="L751">
        <f t="shared" si="279"/>
        <v>0</v>
      </c>
      <c r="M751">
        <f t="shared" si="279"/>
        <v>0</v>
      </c>
      <c r="N751">
        <f t="shared" si="279"/>
        <v>0</v>
      </c>
      <c r="O751">
        <f t="shared" si="279"/>
        <v>0</v>
      </c>
      <c r="P751">
        <f t="shared" si="279"/>
        <v>0</v>
      </c>
      <c r="Q751">
        <f t="shared" si="279"/>
        <v>0</v>
      </c>
      <c r="R751">
        <f t="shared" si="279"/>
        <v>0</v>
      </c>
      <c r="U751">
        <f t="shared" si="260"/>
        <v>0.25557534364381856</v>
      </c>
      <c r="V751">
        <f t="shared" si="261"/>
        <v>3.9900468612329276E-3</v>
      </c>
      <c r="W751">
        <f t="shared" si="264"/>
        <v>-9.7250467173920468E-2</v>
      </c>
      <c r="X751">
        <f t="shared" si="265"/>
        <v>8.9041832770732944E-3</v>
      </c>
      <c r="Y751">
        <f t="shared" si="266"/>
        <v>-3.4356604863489126E-2</v>
      </c>
      <c r="Z751">
        <f t="shared" si="267"/>
        <v>1.9614749789135643E-2</v>
      </c>
      <c r="AA751">
        <f t="shared" si="268"/>
        <v>0.11408992862295086</v>
      </c>
      <c r="AB751">
        <f t="shared" si="269"/>
        <v>0</v>
      </c>
      <c r="AC751">
        <f t="shared" si="270"/>
        <v>0</v>
      </c>
      <c r="AD751">
        <f t="shared" si="271"/>
        <v>0</v>
      </c>
      <c r="AE751">
        <f t="shared" si="272"/>
        <v>0</v>
      </c>
      <c r="AF751">
        <f t="shared" si="273"/>
        <v>0</v>
      </c>
      <c r="AG751">
        <f t="shared" si="274"/>
        <v>0</v>
      </c>
      <c r="AH751">
        <f t="shared" si="275"/>
        <v>0</v>
      </c>
      <c r="AI751">
        <f t="shared" si="276"/>
        <v>0</v>
      </c>
      <c r="AJ751">
        <f t="shared" si="262"/>
        <v>0.2705671801568017</v>
      </c>
    </row>
    <row r="752" spans="1:36" x14ac:dyDescent="0.35">
      <c r="A752">
        <v>1038</v>
      </c>
      <c r="B752">
        <v>1</v>
      </c>
      <c r="C752" s="6">
        <f t="shared" si="259"/>
        <v>-9.2059370253296975E-3</v>
      </c>
      <c r="D752" t="s">
        <v>20</v>
      </c>
      <c r="E752">
        <v>6</v>
      </c>
      <c r="F752">
        <v>52</v>
      </c>
      <c r="G752">
        <v>19845</v>
      </c>
      <c r="H752">
        <v>4</v>
      </c>
      <c r="I752">
        <v>3</v>
      </c>
      <c r="J752">
        <f t="shared" si="279"/>
        <v>0</v>
      </c>
      <c r="K752">
        <f t="shared" si="279"/>
        <v>0</v>
      </c>
      <c r="L752">
        <f t="shared" si="279"/>
        <v>0</v>
      </c>
      <c r="M752">
        <f t="shared" si="279"/>
        <v>0</v>
      </c>
      <c r="N752">
        <f t="shared" si="279"/>
        <v>0</v>
      </c>
      <c r="O752">
        <f t="shared" si="279"/>
        <v>1</v>
      </c>
      <c r="P752">
        <f t="shared" si="279"/>
        <v>0</v>
      </c>
      <c r="Q752">
        <f t="shared" si="279"/>
        <v>0</v>
      </c>
      <c r="R752">
        <f t="shared" si="279"/>
        <v>0</v>
      </c>
      <c r="U752">
        <f t="shared" si="260"/>
        <v>0.25557534364381856</v>
      </c>
      <c r="V752">
        <f t="shared" si="261"/>
        <v>1.1970140583698783E-2</v>
      </c>
      <c r="W752">
        <f t="shared" si="264"/>
        <v>-0.19450093434784094</v>
      </c>
      <c r="X752">
        <f t="shared" si="265"/>
        <v>3.5561182759814756E-2</v>
      </c>
      <c r="Y752">
        <f t="shared" si="266"/>
        <v>-0.13742641945395651</v>
      </c>
      <c r="Z752">
        <f t="shared" si="267"/>
        <v>1.9614749789135643E-2</v>
      </c>
      <c r="AA752">
        <f t="shared" si="268"/>
        <v>0</v>
      </c>
      <c r="AB752">
        <f t="shared" si="269"/>
        <v>0</v>
      </c>
      <c r="AC752">
        <f t="shared" si="270"/>
        <v>0</v>
      </c>
      <c r="AD752">
        <f t="shared" si="271"/>
        <v>0</v>
      </c>
      <c r="AE752">
        <f t="shared" si="272"/>
        <v>0</v>
      </c>
      <c r="AF752">
        <f t="shared" si="273"/>
        <v>0</v>
      </c>
      <c r="AG752">
        <f t="shared" si="274"/>
        <v>0</v>
      </c>
      <c r="AH752">
        <f t="shared" si="275"/>
        <v>0</v>
      </c>
      <c r="AI752">
        <f t="shared" si="276"/>
        <v>0</v>
      </c>
      <c r="AJ752">
        <f t="shared" si="262"/>
        <v>-9.2059370253296975E-3</v>
      </c>
    </row>
    <row r="753" spans="1:36" x14ac:dyDescent="0.35">
      <c r="A753">
        <v>1039</v>
      </c>
      <c r="B753">
        <v>0</v>
      </c>
      <c r="C753" s="6">
        <f t="shared" si="259"/>
        <v>0.13308987703825709</v>
      </c>
      <c r="D753" t="s">
        <v>10</v>
      </c>
      <c r="E753">
        <v>11</v>
      </c>
      <c r="F753">
        <v>44</v>
      </c>
      <c r="G753">
        <v>13320</v>
      </c>
      <c r="H753">
        <v>4</v>
      </c>
      <c r="I753">
        <v>3</v>
      </c>
      <c r="J753">
        <f t="shared" ref="J753:R762" si="280">IF($D753=J$1,1,0)</f>
        <v>1</v>
      </c>
      <c r="K753">
        <f t="shared" si="280"/>
        <v>0</v>
      </c>
      <c r="L753">
        <f t="shared" si="280"/>
        <v>0</v>
      </c>
      <c r="M753">
        <f t="shared" si="280"/>
        <v>0</v>
      </c>
      <c r="N753">
        <f t="shared" si="280"/>
        <v>0</v>
      </c>
      <c r="O753">
        <f t="shared" si="280"/>
        <v>0</v>
      </c>
      <c r="P753">
        <f t="shared" si="280"/>
        <v>0</v>
      </c>
      <c r="Q753">
        <f t="shared" si="280"/>
        <v>0</v>
      </c>
      <c r="R753">
        <f t="shared" si="280"/>
        <v>0</v>
      </c>
      <c r="U753">
        <f t="shared" si="260"/>
        <v>0.25557534364381856</v>
      </c>
      <c r="V753">
        <f t="shared" si="261"/>
        <v>2.1945257736781101E-2</v>
      </c>
      <c r="W753">
        <f t="shared" si="264"/>
        <v>-0.16457771367894231</v>
      </c>
      <c r="X753">
        <f t="shared" si="265"/>
        <v>2.3868730378469767E-2</v>
      </c>
      <c r="Y753">
        <f t="shared" si="266"/>
        <v>-0.13742641945395651</v>
      </c>
      <c r="Z753">
        <f t="shared" si="267"/>
        <v>1.9614749789135643E-2</v>
      </c>
      <c r="AA753">
        <f t="shared" si="268"/>
        <v>0.11408992862295086</v>
      </c>
      <c r="AB753">
        <f t="shared" si="269"/>
        <v>0</v>
      </c>
      <c r="AC753">
        <f t="shared" si="270"/>
        <v>0</v>
      </c>
      <c r="AD753">
        <f t="shared" si="271"/>
        <v>0</v>
      </c>
      <c r="AE753">
        <f t="shared" si="272"/>
        <v>0</v>
      </c>
      <c r="AF753">
        <f t="shared" si="273"/>
        <v>0</v>
      </c>
      <c r="AG753">
        <f t="shared" si="274"/>
        <v>0</v>
      </c>
      <c r="AH753">
        <f t="shared" si="275"/>
        <v>0</v>
      </c>
      <c r="AI753">
        <f t="shared" si="276"/>
        <v>0</v>
      </c>
      <c r="AJ753">
        <f t="shared" si="262"/>
        <v>0.13308987703825709</v>
      </c>
    </row>
    <row r="754" spans="1:36" x14ac:dyDescent="0.35">
      <c r="A754">
        <v>1040</v>
      </c>
      <c r="B754">
        <v>0</v>
      </c>
      <c r="C754" s="6">
        <f t="shared" si="259"/>
        <v>0.11056356414909677</v>
      </c>
      <c r="D754" t="s">
        <v>10</v>
      </c>
      <c r="E754">
        <v>0</v>
      </c>
      <c r="F754">
        <v>50</v>
      </c>
      <c r="G754">
        <v>6347</v>
      </c>
      <c r="H754">
        <v>3</v>
      </c>
      <c r="I754">
        <v>3</v>
      </c>
      <c r="J754">
        <f t="shared" si="280"/>
        <v>1</v>
      </c>
      <c r="K754">
        <f t="shared" si="280"/>
        <v>0</v>
      </c>
      <c r="L754">
        <f t="shared" si="280"/>
        <v>0</v>
      </c>
      <c r="M754">
        <f t="shared" si="280"/>
        <v>0</v>
      </c>
      <c r="N754">
        <f t="shared" si="280"/>
        <v>0</v>
      </c>
      <c r="O754">
        <f t="shared" si="280"/>
        <v>0</v>
      </c>
      <c r="P754">
        <f t="shared" si="280"/>
        <v>0</v>
      </c>
      <c r="Q754">
        <f t="shared" si="280"/>
        <v>0</v>
      </c>
      <c r="R754">
        <f t="shared" si="280"/>
        <v>0</v>
      </c>
      <c r="U754">
        <f t="shared" si="260"/>
        <v>0.25557534364381856</v>
      </c>
      <c r="V754">
        <f t="shared" si="261"/>
        <v>0</v>
      </c>
      <c r="W754">
        <f t="shared" si="264"/>
        <v>-0.18702012918061628</v>
      </c>
      <c r="X754">
        <f t="shared" si="265"/>
        <v>1.1373485864275347E-2</v>
      </c>
      <c r="Y754">
        <f t="shared" si="266"/>
        <v>-0.10306981459046738</v>
      </c>
      <c r="Z754">
        <f t="shared" si="267"/>
        <v>1.9614749789135643E-2</v>
      </c>
      <c r="AA754">
        <f t="shared" si="268"/>
        <v>0.11408992862295086</v>
      </c>
      <c r="AB754">
        <f t="shared" si="269"/>
        <v>0</v>
      </c>
      <c r="AC754">
        <f t="shared" si="270"/>
        <v>0</v>
      </c>
      <c r="AD754">
        <f t="shared" si="271"/>
        <v>0</v>
      </c>
      <c r="AE754">
        <f t="shared" si="272"/>
        <v>0</v>
      </c>
      <c r="AF754">
        <f t="shared" si="273"/>
        <v>0</v>
      </c>
      <c r="AG754">
        <f t="shared" si="274"/>
        <v>0</v>
      </c>
      <c r="AH754">
        <f t="shared" si="275"/>
        <v>0</v>
      </c>
      <c r="AI754">
        <f t="shared" si="276"/>
        <v>0</v>
      </c>
      <c r="AJ754">
        <f t="shared" si="262"/>
        <v>0.11056356414909677</v>
      </c>
    </row>
    <row r="755" spans="1:36" x14ac:dyDescent="0.35">
      <c r="A755">
        <v>1042</v>
      </c>
      <c r="B755">
        <v>1</v>
      </c>
      <c r="C755" s="6">
        <f t="shared" si="259"/>
        <v>0.31550854866243516</v>
      </c>
      <c r="D755" t="s">
        <v>15</v>
      </c>
      <c r="E755">
        <v>15</v>
      </c>
      <c r="F755">
        <v>36</v>
      </c>
      <c r="G755">
        <v>2743</v>
      </c>
      <c r="H755">
        <v>1</v>
      </c>
      <c r="I755">
        <v>3</v>
      </c>
      <c r="J755">
        <f t="shared" si="280"/>
        <v>0</v>
      </c>
      <c r="K755">
        <f t="shared" si="280"/>
        <v>0</v>
      </c>
      <c r="L755">
        <f t="shared" si="280"/>
        <v>1</v>
      </c>
      <c r="M755">
        <f t="shared" si="280"/>
        <v>0</v>
      </c>
      <c r="N755">
        <f t="shared" si="280"/>
        <v>0</v>
      </c>
      <c r="O755">
        <f t="shared" si="280"/>
        <v>0</v>
      </c>
      <c r="P755">
        <f t="shared" si="280"/>
        <v>0</v>
      </c>
      <c r="Q755">
        <f t="shared" si="280"/>
        <v>0</v>
      </c>
      <c r="R755">
        <f t="shared" si="280"/>
        <v>0</v>
      </c>
      <c r="U755">
        <f t="shared" si="260"/>
        <v>0.25557534364381856</v>
      </c>
      <c r="V755">
        <f t="shared" si="261"/>
        <v>2.9925351459246956E-2</v>
      </c>
      <c r="W755">
        <f t="shared" si="264"/>
        <v>-0.13465449301004373</v>
      </c>
      <c r="X755">
        <f t="shared" si="265"/>
        <v>4.9153098669776707E-3</v>
      </c>
      <c r="Y755">
        <f t="shared" si="266"/>
        <v>-3.4356604863489126E-2</v>
      </c>
      <c r="Z755">
        <f t="shared" si="267"/>
        <v>1.9614749789135643E-2</v>
      </c>
      <c r="AA755">
        <f t="shared" si="268"/>
        <v>0</v>
      </c>
      <c r="AB755">
        <f t="shared" si="269"/>
        <v>0</v>
      </c>
      <c r="AC755">
        <f t="shared" si="270"/>
        <v>0.1744888917767892</v>
      </c>
      <c r="AD755">
        <f t="shared" si="271"/>
        <v>0</v>
      </c>
      <c r="AE755">
        <f t="shared" si="272"/>
        <v>0</v>
      </c>
      <c r="AF755">
        <f t="shared" si="273"/>
        <v>0</v>
      </c>
      <c r="AG755">
        <f t="shared" si="274"/>
        <v>0</v>
      </c>
      <c r="AH755">
        <f t="shared" si="275"/>
        <v>0</v>
      </c>
      <c r="AI755">
        <f t="shared" si="276"/>
        <v>0</v>
      </c>
      <c r="AJ755">
        <f t="shared" si="262"/>
        <v>0.31550854866243516</v>
      </c>
    </row>
    <row r="756" spans="1:36" x14ac:dyDescent="0.35">
      <c r="A756">
        <v>1043</v>
      </c>
      <c r="B756">
        <v>0</v>
      </c>
      <c r="C756" s="6">
        <f t="shared" si="259"/>
        <v>0.12912072582197356</v>
      </c>
      <c r="D756" t="s">
        <v>18</v>
      </c>
      <c r="E756">
        <v>2</v>
      </c>
      <c r="F756">
        <v>39</v>
      </c>
      <c r="G756">
        <v>10880</v>
      </c>
      <c r="H756">
        <v>1</v>
      </c>
      <c r="I756">
        <v>3</v>
      </c>
      <c r="J756">
        <f t="shared" si="280"/>
        <v>0</v>
      </c>
      <c r="K756">
        <f t="shared" si="280"/>
        <v>0</v>
      </c>
      <c r="L756">
        <f t="shared" si="280"/>
        <v>0</v>
      </c>
      <c r="M756">
        <f t="shared" si="280"/>
        <v>1</v>
      </c>
      <c r="N756">
        <f t="shared" si="280"/>
        <v>0</v>
      </c>
      <c r="O756">
        <f t="shared" si="280"/>
        <v>0</v>
      </c>
      <c r="P756">
        <f t="shared" si="280"/>
        <v>0</v>
      </c>
      <c r="Q756">
        <f t="shared" si="280"/>
        <v>0</v>
      </c>
      <c r="R756">
        <f t="shared" si="280"/>
        <v>0</v>
      </c>
      <c r="U756">
        <f t="shared" si="260"/>
        <v>0.25557534364381856</v>
      </c>
      <c r="V756">
        <f t="shared" si="261"/>
        <v>3.9900468612329276E-3</v>
      </c>
      <c r="W756">
        <f t="shared" si="264"/>
        <v>-0.14587570076088069</v>
      </c>
      <c r="X756">
        <f t="shared" si="265"/>
        <v>1.9496380369200532E-2</v>
      </c>
      <c r="Y756">
        <f t="shared" si="266"/>
        <v>-3.4356604863489126E-2</v>
      </c>
      <c r="Z756">
        <f t="shared" si="267"/>
        <v>1.9614749789135643E-2</v>
      </c>
      <c r="AA756">
        <f t="shared" si="268"/>
        <v>0</v>
      </c>
      <c r="AB756">
        <f t="shared" si="269"/>
        <v>0</v>
      </c>
      <c r="AC756">
        <f t="shared" si="270"/>
        <v>0</v>
      </c>
      <c r="AD756">
        <f t="shared" si="271"/>
        <v>1.067651078295569E-2</v>
      </c>
      <c r="AE756">
        <f t="shared" si="272"/>
        <v>0</v>
      </c>
      <c r="AF756">
        <f t="shared" si="273"/>
        <v>0</v>
      </c>
      <c r="AG756">
        <f t="shared" si="274"/>
        <v>0</v>
      </c>
      <c r="AH756">
        <f t="shared" si="275"/>
        <v>0</v>
      </c>
      <c r="AI756">
        <f t="shared" si="276"/>
        <v>0</v>
      </c>
      <c r="AJ756">
        <f t="shared" si="262"/>
        <v>0.12912072582197356</v>
      </c>
    </row>
    <row r="757" spans="1:36" x14ac:dyDescent="0.35">
      <c r="A757">
        <v>1044</v>
      </c>
      <c r="B757">
        <v>0</v>
      </c>
      <c r="C757" s="6">
        <f t="shared" si="259"/>
        <v>0.34467857088855147</v>
      </c>
      <c r="D757" t="s">
        <v>21</v>
      </c>
      <c r="E757">
        <v>2</v>
      </c>
      <c r="F757">
        <v>33</v>
      </c>
      <c r="G757">
        <v>2342</v>
      </c>
      <c r="H757">
        <v>4</v>
      </c>
      <c r="I757">
        <v>3</v>
      </c>
      <c r="J757">
        <f t="shared" si="280"/>
        <v>0</v>
      </c>
      <c r="K757">
        <f t="shared" si="280"/>
        <v>0</v>
      </c>
      <c r="L757">
        <f t="shared" si="280"/>
        <v>0</v>
      </c>
      <c r="M757">
        <f t="shared" si="280"/>
        <v>0</v>
      </c>
      <c r="N757">
        <f t="shared" si="280"/>
        <v>0</v>
      </c>
      <c r="O757">
        <f t="shared" si="280"/>
        <v>0</v>
      </c>
      <c r="P757">
        <f t="shared" si="280"/>
        <v>1</v>
      </c>
      <c r="Q757">
        <f t="shared" si="280"/>
        <v>0</v>
      </c>
      <c r="R757">
        <f t="shared" si="280"/>
        <v>0</v>
      </c>
      <c r="U757">
        <f t="shared" si="260"/>
        <v>0.25557534364381856</v>
      </c>
      <c r="V757">
        <f t="shared" si="261"/>
        <v>3.9900468612329276E-3</v>
      </c>
      <c r="W757">
        <f t="shared" si="264"/>
        <v>-0.12343328525920674</v>
      </c>
      <c r="X757">
        <f t="shared" si="265"/>
        <v>4.1967392302084232E-3</v>
      </c>
      <c r="Y757">
        <f t="shared" si="266"/>
        <v>-0.13742641945395651</v>
      </c>
      <c r="Z757">
        <f t="shared" si="267"/>
        <v>1.9614749789135643E-2</v>
      </c>
      <c r="AA757">
        <f t="shared" si="268"/>
        <v>0</v>
      </c>
      <c r="AB757">
        <f t="shared" si="269"/>
        <v>0</v>
      </c>
      <c r="AC757">
        <f t="shared" si="270"/>
        <v>0</v>
      </c>
      <c r="AD757">
        <f t="shared" si="271"/>
        <v>0</v>
      </c>
      <c r="AE757">
        <f t="shared" si="272"/>
        <v>0</v>
      </c>
      <c r="AF757">
        <f t="shared" si="273"/>
        <v>0</v>
      </c>
      <c r="AG757">
        <f t="shared" si="274"/>
        <v>0.32216139607731914</v>
      </c>
      <c r="AH757">
        <f t="shared" si="275"/>
        <v>0</v>
      </c>
      <c r="AI757">
        <f t="shared" si="276"/>
        <v>0</v>
      </c>
      <c r="AJ757">
        <f t="shared" si="262"/>
        <v>0.34467857088855147</v>
      </c>
    </row>
    <row r="758" spans="1:36" x14ac:dyDescent="0.35">
      <c r="A758">
        <v>1045</v>
      </c>
      <c r="B758">
        <v>0</v>
      </c>
      <c r="C758" s="6">
        <f t="shared" si="259"/>
        <v>3.0684408452570887E-3</v>
      </c>
      <c r="D758" t="s">
        <v>20</v>
      </c>
      <c r="E758">
        <v>1</v>
      </c>
      <c r="F758">
        <v>45</v>
      </c>
      <c r="G758">
        <v>17650</v>
      </c>
      <c r="H758">
        <v>4</v>
      </c>
      <c r="I758">
        <v>3</v>
      </c>
      <c r="J758">
        <f t="shared" si="280"/>
        <v>0</v>
      </c>
      <c r="K758">
        <f t="shared" si="280"/>
        <v>0</v>
      </c>
      <c r="L758">
        <f t="shared" si="280"/>
        <v>0</v>
      </c>
      <c r="M758">
        <f t="shared" si="280"/>
        <v>0</v>
      </c>
      <c r="N758">
        <f t="shared" si="280"/>
        <v>0</v>
      </c>
      <c r="O758">
        <f t="shared" si="280"/>
        <v>1</v>
      </c>
      <c r="P758">
        <f t="shared" si="280"/>
        <v>0</v>
      </c>
      <c r="Q758">
        <f t="shared" si="280"/>
        <v>0</v>
      </c>
      <c r="R758">
        <f t="shared" si="280"/>
        <v>0</v>
      </c>
      <c r="U758">
        <f t="shared" si="260"/>
        <v>0.25557534364381856</v>
      </c>
      <c r="V758">
        <f t="shared" si="261"/>
        <v>1.9950234306164638E-3</v>
      </c>
      <c r="W758">
        <f t="shared" si="264"/>
        <v>-0.16831811626255463</v>
      </c>
      <c r="X758">
        <f t="shared" si="265"/>
        <v>3.162785969819755E-2</v>
      </c>
      <c r="Y758">
        <f t="shared" si="266"/>
        <v>-0.13742641945395651</v>
      </c>
      <c r="Z758">
        <f t="shared" si="267"/>
        <v>1.9614749789135643E-2</v>
      </c>
      <c r="AA758">
        <f t="shared" si="268"/>
        <v>0</v>
      </c>
      <c r="AB758">
        <f t="shared" si="269"/>
        <v>0</v>
      </c>
      <c r="AC758">
        <f t="shared" si="270"/>
        <v>0</v>
      </c>
      <c r="AD758">
        <f t="shared" si="271"/>
        <v>0</v>
      </c>
      <c r="AE758">
        <f t="shared" si="272"/>
        <v>0</v>
      </c>
      <c r="AF758">
        <f t="shared" si="273"/>
        <v>0</v>
      </c>
      <c r="AG758">
        <f t="shared" si="274"/>
        <v>0</v>
      </c>
      <c r="AH758">
        <f t="shared" si="275"/>
        <v>0</v>
      </c>
      <c r="AI758">
        <f t="shared" si="276"/>
        <v>0</v>
      </c>
      <c r="AJ758">
        <f t="shared" si="262"/>
        <v>3.0684408452570887E-3</v>
      </c>
    </row>
    <row r="759" spans="1:36" x14ac:dyDescent="0.35">
      <c r="A759">
        <v>1046</v>
      </c>
      <c r="B759">
        <v>0</v>
      </c>
      <c r="C759" s="6">
        <f t="shared" si="259"/>
        <v>0.248094037526566</v>
      </c>
      <c r="D759" t="s">
        <v>15</v>
      </c>
      <c r="E759">
        <v>7</v>
      </c>
      <c r="F759">
        <v>32</v>
      </c>
      <c r="G759">
        <v>4025</v>
      </c>
      <c r="H759">
        <v>3</v>
      </c>
      <c r="I759">
        <v>3</v>
      </c>
      <c r="J759">
        <f t="shared" si="280"/>
        <v>0</v>
      </c>
      <c r="K759">
        <f t="shared" si="280"/>
        <v>0</v>
      </c>
      <c r="L759">
        <f t="shared" si="280"/>
        <v>1</v>
      </c>
      <c r="M759">
        <f t="shared" si="280"/>
        <v>0</v>
      </c>
      <c r="N759">
        <f t="shared" si="280"/>
        <v>0</v>
      </c>
      <c r="O759">
        <f t="shared" si="280"/>
        <v>0</v>
      </c>
      <c r="P759">
        <f t="shared" si="280"/>
        <v>0</v>
      </c>
      <c r="Q759">
        <f t="shared" si="280"/>
        <v>0</v>
      </c>
      <c r="R759">
        <f t="shared" si="280"/>
        <v>0</v>
      </c>
      <c r="U759">
        <f t="shared" si="260"/>
        <v>0.25557534364381856</v>
      </c>
      <c r="V759">
        <f t="shared" si="261"/>
        <v>1.3965164014315246E-2</v>
      </c>
      <c r="W759">
        <f t="shared" si="264"/>
        <v>-0.11969288267559441</v>
      </c>
      <c r="X759">
        <f t="shared" si="265"/>
        <v>7.2125855685691298E-3</v>
      </c>
      <c r="Y759">
        <f t="shared" si="266"/>
        <v>-0.10306981459046738</v>
      </c>
      <c r="Z759">
        <f t="shared" si="267"/>
        <v>1.9614749789135643E-2</v>
      </c>
      <c r="AA759">
        <f t="shared" si="268"/>
        <v>0</v>
      </c>
      <c r="AB759">
        <f t="shared" si="269"/>
        <v>0</v>
      </c>
      <c r="AC759">
        <f t="shared" si="270"/>
        <v>0.1744888917767892</v>
      </c>
      <c r="AD759">
        <f t="shared" si="271"/>
        <v>0</v>
      </c>
      <c r="AE759">
        <f t="shared" si="272"/>
        <v>0</v>
      </c>
      <c r="AF759">
        <f t="shared" si="273"/>
        <v>0</v>
      </c>
      <c r="AG759">
        <f t="shared" si="274"/>
        <v>0</v>
      </c>
      <c r="AH759">
        <f t="shared" si="275"/>
        <v>0</v>
      </c>
      <c r="AI759">
        <f t="shared" si="276"/>
        <v>0</v>
      </c>
      <c r="AJ759">
        <f t="shared" si="262"/>
        <v>0.248094037526566</v>
      </c>
    </row>
    <row r="760" spans="1:36" x14ac:dyDescent="0.35">
      <c r="A760">
        <v>1047</v>
      </c>
      <c r="B760">
        <v>0</v>
      </c>
      <c r="C760" s="6">
        <f t="shared" si="259"/>
        <v>0.14210659666082756</v>
      </c>
      <c r="D760" t="s">
        <v>10</v>
      </c>
      <c r="E760">
        <v>0</v>
      </c>
      <c r="F760">
        <v>34</v>
      </c>
      <c r="G760">
        <v>9725</v>
      </c>
      <c r="H760">
        <v>4</v>
      </c>
      <c r="I760">
        <v>3</v>
      </c>
      <c r="J760">
        <f t="shared" si="280"/>
        <v>1</v>
      </c>
      <c r="K760">
        <f t="shared" si="280"/>
        <v>0</v>
      </c>
      <c r="L760">
        <f t="shared" si="280"/>
        <v>0</v>
      </c>
      <c r="M760">
        <f t="shared" si="280"/>
        <v>0</v>
      </c>
      <c r="N760">
        <f t="shared" si="280"/>
        <v>0</v>
      </c>
      <c r="O760">
        <f t="shared" si="280"/>
        <v>0</v>
      </c>
      <c r="P760">
        <f t="shared" si="280"/>
        <v>0</v>
      </c>
      <c r="Q760">
        <f t="shared" si="280"/>
        <v>0</v>
      </c>
      <c r="R760">
        <f t="shared" si="280"/>
        <v>0</v>
      </c>
      <c r="U760">
        <f t="shared" si="260"/>
        <v>0.25557534364381856</v>
      </c>
      <c r="V760">
        <f t="shared" si="261"/>
        <v>0</v>
      </c>
      <c r="W760">
        <f t="shared" si="264"/>
        <v>-0.12717368784281907</v>
      </c>
      <c r="X760">
        <f t="shared" si="265"/>
        <v>1.7426681901698084E-2</v>
      </c>
      <c r="Y760">
        <f t="shared" si="266"/>
        <v>-0.13742641945395651</v>
      </c>
      <c r="Z760">
        <f t="shared" si="267"/>
        <v>1.9614749789135643E-2</v>
      </c>
      <c r="AA760">
        <f t="shared" si="268"/>
        <v>0.11408992862295086</v>
      </c>
      <c r="AB760">
        <f t="shared" si="269"/>
        <v>0</v>
      </c>
      <c r="AC760">
        <f t="shared" si="270"/>
        <v>0</v>
      </c>
      <c r="AD760">
        <f t="shared" si="271"/>
        <v>0</v>
      </c>
      <c r="AE760">
        <f t="shared" si="272"/>
        <v>0</v>
      </c>
      <c r="AF760">
        <f t="shared" si="273"/>
        <v>0</v>
      </c>
      <c r="AG760">
        <f t="shared" si="274"/>
        <v>0</v>
      </c>
      <c r="AH760">
        <f t="shared" si="275"/>
        <v>0</v>
      </c>
      <c r="AI760">
        <f t="shared" si="276"/>
        <v>0</v>
      </c>
      <c r="AJ760">
        <f t="shared" si="262"/>
        <v>0.14210659666082756</v>
      </c>
    </row>
    <row r="761" spans="1:36" x14ac:dyDescent="0.35">
      <c r="A761">
        <v>1048</v>
      </c>
      <c r="B761">
        <v>0</v>
      </c>
      <c r="C761" s="6">
        <f t="shared" si="259"/>
        <v>-6.1588744638415988E-2</v>
      </c>
      <c r="D761" t="s">
        <v>20</v>
      </c>
      <c r="E761">
        <v>0</v>
      </c>
      <c r="F761">
        <v>59</v>
      </c>
      <c r="G761">
        <v>11904</v>
      </c>
      <c r="H761">
        <v>4</v>
      </c>
      <c r="I761">
        <v>3</v>
      </c>
      <c r="J761">
        <f t="shared" si="280"/>
        <v>0</v>
      </c>
      <c r="K761">
        <f t="shared" si="280"/>
        <v>0</v>
      </c>
      <c r="L761">
        <f t="shared" si="280"/>
        <v>0</v>
      </c>
      <c r="M761">
        <f t="shared" si="280"/>
        <v>0</v>
      </c>
      <c r="N761">
        <f t="shared" si="280"/>
        <v>0</v>
      </c>
      <c r="O761">
        <f t="shared" si="280"/>
        <v>1</v>
      </c>
      <c r="P761">
        <f t="shared" si="280"/>
        <v>0</v>
      </c>
      <c r="Q761">
        <f t="shared" si="280"/>
        <v>0</v>
      </c>
      <c r="R761">
        <f t="shared" si="280"/>
        <v>0</v>
      </c>
      <c r="U761">
        <f t="shared" si="260"/>
        <v>0.25557534364381856</v>
      </c>
      <c r="V761">
        <f t="shared" si="261"/>
        <v>0</v>
      </c>
      <c r="W761">
        <f t="shared" si="264"/>
        <v>-0.22068375243312721</v>
      </c>
      <c r="X761">
        <f t="shared" si="265"/>
        <v>2.1331333815713522E-2</v>
      </c>
      <c r="Y761">
        <f t="shared" si="266"/>
        <v>-0.13742641945395651</v>
      </c>
      <c r="Z761">
        <f t="shared" si="267"/>
        <v>1.9614749789135643E-2</v>
      </c>
      <c r="AA761">
        <f t="shared" si="268"/>
        <v>0</v>
      </c>
      <c r="AB761">
        <f t="shared" si="269"/>
        <v>0</v>
      </c>
      <c r="AC761">
        <f t="shared" si="270"/>
        <v>0</v>
      </c>
      <c r="AD761">
        <f t="shared" si="271"/>
        <v>0</v>
      </c>
      <c r="AE761">
        <f t="shared" si="272"/>
        <v>0</v>
      </c>
      <c r="AF761">
        <f t="shared" si="273"/>
        <v>0</v>
      </c>
      <c r="AG761">
        <f t="shared" si="274"/>
        <v>0</v>
      </c>
      <c r="AH761">
        <f t="shared" si="275"/>
        <v>0</v>
      </c>
      <c r="AI761">
        <f t="shared" si="276"/>
        <v>0</v>
      </c>
      <c r="AJ761">
        <f t="shared" si="262"/>
        <v>-6.1588744638415988E-2</v>
      </c>
    </row>
    <row r="762" spans="1:36" x14ac:dyDescent="0.35">
      <c r="A762">
        <v>1049</v>
      </c>
      <c r="B762">
        <v>0</v>
      </c>
      <c r="C762" s="6">
        <f t="shared" si="259"/>
        <v>0.20729435600290977</v>
      </c>
      <c r="D762" t="s">
        <v>24</v>
      </c>
      <c r="E762">
        <v>0</v>
      </c>
      <c r="F762">
        <v>45</v>
      </c>
      <c r="G762">
        <v>2177</v>
      </c>
      <c r="H762">
        <v>2</v>
      </c>
      <c r="I762">
        <v>3</v>
      </c>
      <c r="J762">
        <f t="shared" si="280"/>
        <v>0</v>
      </c>
      <c r="K762">
        <f t="shared" si="280"/>
        <v>0</v>
      </c>
      <c r="L762">
        <f t="shared" si="280"/>
        <v>0</v>
      </c>
      <c r="M762">
        <f t="shared" si="280"/>
        <v>0</v>
      </c>
      <c r="N762">
        <f t="shared" si="280"/>
        <v>0</v>
      </c>
      <c r="O762">
        <f t="shared" si="280"/>
        <v>0</v>
      </c>
      <c r="P762">
        <f t="shared" si="280"/>
        <v>0</v>
      </c>
      <c r="Q762">
        <f t="shared" si="280"/>
        <v>0</v>
      </c>
      <c r="R762">
        <f t="shared" si="280"/>
        <v>1</v>
      </c>
      <c r="U762">
        <f t="shared" si="260"/>
        <v>0.25557534364381856</v>
      </c>
      <c r="V762">
        <f t="shared" si="261"/>
        <v>0</v>
      </c>
      <c r="W762">
        <f t="shared" si="264"/>
        <v>-0.16831811626255463</v>
      </c>
      <c r="X762">
        <f t="shared" si="265"/>
        <v>3.9010680205652164E-3</v>
      </c>
      <c r="Y762">
        <f t="shared" si="266"/>
        <v>-6.8713209726978253E-2</v>
      </c>
      <c r="Z762">
        <f t="shared" si="267"/>
        <v>1.9614749789135643E-2</v>
      </c>
      <c r="AA762">
        <f t="shared" si="268"/>
        <v>0</v>
      </c>
      <c r="AB762">
        <f t="shared" si="269"/>
        <v>0</v>
      </c>
      <c r="AC762">
        <f t="shared" si="270"/>
        <v>0</v>
      </c>
      <c r="AD762">
        <f t="shared" si="271"/>
        <v>0</v>
      </c>
      <c r="AE762">
        <f t="shared" si="272"/>
        <v>0</v>
      </c>
      <c r="AF762">
        <f t="shared" si="273"/>
        <v>0</v>
      </c>
      <c r="AG762">
        <f t="shared" si="274"/>
        <v>0</v>
      </c>
      <c r="AH762">
        <f t="shared" si="275"/>
        <v>0</v>
      </c>
      <c r="AI762">
        <f t="shared" si="276"/>
        <v>0.16523452053892324</v>
      </c>
      <c r="AJ762">
        <f t="shared" si="262"/>
        <v>0.20729435600290977</v>
      </c>
    </row>
    <row r="763" spans="1:36" x14ac:dyDescent="0.35">
      <c r="A763">
        <v>1050</v>
      </c>
      <c r="B763">
        <v>0</v>
      </c>
      <c r="C763" s="6">
        <f t="shared" si="259"/>
        <v>0.14778001508762767</v>
      </c>
      <c r="D763" t="s">
        <v>10</v>
      </c>
      <c r="E763">
        <v>6</v>
      </c>
      <c r="F763">
        <v>53</v>
      </c>
      <c r="G763">
        <v>7525</v>
      </c>
      <c r="H763">
        <v>2</v>
      </c>
      <c r="I763">
        <v>3</v>
      </c>
      <c r="J763">
        <f t="shared" ref="J763:R772" si="281">IF($D763=J$1,1,0)</f>
        <v>1</v>
      </c>
      <c r="K763">
        <f t="shared" si="281"/>
        <v>0</v>
      </c>
      <c r="L763">
        <f t="shared" si="281"/>
        <v>0</v>
      </c>
      <c r="M763">
        <f t="shared" si="281"/>
        <v>0</v>
      </c>
      <c r="N763">
        <f t="shared" si="281"/>
        <v>0</v>
      </c>
      <c r="O763">
        <f t="shared" si="281"/>
        <v>0</v>
      </c>
      <c r="P763">
        <f t="shared" si="281"/>
        <v>0</v>
      </c>
      <c r="Q763">
        <f t="shared" si="281"/>
        <v>0</v>
      </c>
      <c r="R763">
        <f t="shared" si="281"/>
        <v>0</v>
      </c>
      <c r="U763">
        <f t="shared" si="260"/>
        <v>0.25557534364381856</v>
      </c>
      <c r="V763">
        <f t="shared" si="261"/>
        <v>1.1970140583698783E-2</v>
      </c>
      <c r="W763">
        <f t="shared" si="264"/>
        <v>-0.19824133693145324</v>
      </c>
      <c r="X763">
        <f t="shared" si="265"/>
        <v>1.348439910645533E-2</v>
      </c>
      <c r="Y763">
        <f t="shared" si="266"/>
        <v>-6.8713209726978253E-2</v>
      </c>
      <c r="Z763">
        <f t="shared" si="267"/>
        <v>1.9614749789135643E-2</v>
      </c>
      <c r="AA763">
        <f t="shared" si="268"/>
        <v>0.11408992862295086</v>
      </c>
      <c r="AB763">
        <f t="shared" si="269"/>
        <v>0</v>
      </c>
      <c r="AC763">
        <f t="shared" si="270"/>
        <v>0</v>
      </c>
      <c r="AD763">
        <f t="shared" si="271"/>
        <v>0</v>
      </c>
      <c r="AE763">
        <f t="shared" si="272"/>
        <v>0</v>
      </c>
      <c r="AF763">
        <f t="shared" si="273"/>
        <v>0</v>
      </c>
      <c r="AG763">
        <f t="shared" si="274"/>
        <v>0</v>
      </c>
      <c r="AH763">
        <f t="shared" si="275"/>
        <v>0</v>
      </c>
      <c r="AI763">
        <f t="shared" si="276"/>
        <v>0</v>
      </c>
      <c r="AJ763">
        <f t="shared" si="262"/>
        <v>0.14778001508762767</v>
      </c>
    </row>
    <row r="764" spans="1:36" x14ac:dyDescent="0.35">
      <c r="A764">
        <v>1052</v>
      </c>
      <c r="B764">
        <v>1</v>
      </c>
      <c r="C764" s="6">
        <f t="shared" si="259"/>
        <v>0.2206169480784157</v>
      </c>
      <c r="D764" t="s">
        <v>15</v>
      </c>
      <c r="E764">
        <v>0</v>
      </c>
      <c r="F764">
        <v>36</v>
      </c>
      <c r="G764">
        <v>4834</v>
      </c>
      <c r="H764">
        <v>3</v>
      </c>
      <c r="I764">
        <v>3</v>
      </c>
      <c r="J764">
        <f t="shared" si="281"/>
        <v>0</v>
      </c>
      <c r="K764">
        <f t="shared" si="281"/>
        <v>0</v>
      </c>
      <c r="L764">
        <f t="shared" si="281"/>
        <v>1</v>
      </c>
      <c r="M764">
        <f t="shared" si="281"/>
        <v>0</v>
      </c>
      <c r="N764">
        <f t="shared" si="281"/>
        <v>0</v>
      </c>
      <c r="O764">
        <f t="shared" si="281"/>
        <v>0</v>
      </c>
      <c r="P764">
        <f t="shared" si="281"/>
        <v>0</v>
      </c>
      <c r="Q764">
        <f t="shared" si="281"/>
        <v>0</v>
      </c>
      <c r="R764">
        <f t="shared" si="281"/>
        <v>0</v>
      </c>
      <c r="U764">
        <f t="shared" si="260"/>
        <v>0.25557534364381856</v>
      </c>
      <c r="V764">
        <f t="shared" si="261"/>
        <v>0</v>
      </c>
      <c r="W764">
        <f t="shared" si="264"/>
        <v>-0.13465449301004373</v>
      </c>
      <c r="X764">
        <f t="shared" si="265"/>
        <v>8.6622704691833984E-3</v>
      </c>
      <c r="Y764">
        <f t="shared" si="266"/>
        <v>-0.10306981459046738</v>
      </c>
      <c r="Z764">
        <f t="shared" si="267"/>
        <v>1.9614749789135643E-2</v>
      </c>
      <c r="AA764">
        <f t="shared" si="268"/>
        <v>0</v>
      </c>
      <c r="AB764">
        <f t="shared" si="269"/>
        <v>0</v>
      </c>
      <c r="AC764">
        <f t="shared" si="270"/>
        <v>0.1744888917767892</v>
      </c>
      <c r="AD764">
        <f t="shared" si="271"/>
        <v>0</v>
      </c>
      <c r="AE764">
        <f t="shared" si="272"/>
        <v>0</v>
      </c>
      <c r="AF764">
        <f t="shared" si="273"/>
        <v>0</v>
      </c>
      <c r="AG764">
        <f t="shared" si="274"/>
        <v>0</v>
      </c>
      <c r="AH764">
        <f t="shared" si="275"/>
        <v>0</v>
      </c>
      <c r="AI764">
        <f t="shared" si="276"/>
        <v>0</v>
      </c>
      <c r="AJ764">
        <f t="shared" si="262"/>
        <v>0.2206169480784157</v>
      </c>
    </row>
    <row r="765" spans="1:36" x14ac:dyDescent="0.35">
      <c r="A765">
        <v>1053</v>
      </c>
      <c r="B765">
        <v>1</v>
      </c>
      <c r="C765" s="6">
        <f t="shared" si="259"/>
        <v>0.24845861136496744</v>
      </c>
      <c r="D765" t="s">
        <v>13</v>
      </c>
      <c r="E765">
        <v>1</v>
      </c>
      <c r="F765">
        <v>26</v>
      </c>
      <c r="G765">
        <v>2042</v>
      </c>
      <c r="H765">
        <v>1</v>
      </c>
      <c r="I765">
        <v>3</v>
      </c>
      <c r="J765">
        <f t="shared" si="281"/>
        <v>0</v>
      </c>
      <c r="K765">
        <f t="shared" si="281"/>
        <v>1</v>
      </c>
      <c r="L765">
        <f t="shared" si="281"/>
        <v>0</v>
      </c>
      <c r="M765">
        <f t="shared" si="281"/>
        <v>0</v>
      </c>
      <c r="N765">
        <f t="shared" si="281"/>
        <v>0</v>
      </c>
      <c r="O765">
        <f t="shared" si="281"/>
        <v>0</v>
      </c>
      <c r="P765">
        <f t="shared" si="281"/>
        <v>0</v>
      </c>
      <c r="Q765">
        <f t="shared" si="281"/>
        <v>0</v>
      </c>
      <c r="R765">
        <f t="shared" si="281"/>
        <v>0</v>
      </c>
      <c r="U765">
        <f t="shared" si="260"/>
        <v>0.25557534364381856</v>
      </c>
      <c r="V765">
        <f t="shared" si="261"/>
        <v>1.9950234306164638E-3</v>
      </c>
      <c r="W765">
        <f t="shared" si="264"/>
        <v>-9.7250467173920468E-2</v>
      </c>
      <c r="X765">
        <f t="shared" si="265"/>
        <v>3.6591552126753204E-3</v>
      </c>
      <c r="Y765">
        <f t="shared" si="266"/>
        <v>-3.4356604863489126E-2</v>
      </c>
      <c r="Z765">
        <f t="shared" si="267"/>
        <v>1.9614749789135643E-2</v>
      </c>
      <c r="AA765">
        <f t="shared" si="268"/>
        <v>0</v>
      </c>
      <c r="AB765">
        <f t="shared" si="269"/>
        <v>9.9221411326131048E-2</v>
      </c>
      <c r="AC765">
        <f t="shared" si="270"/>
        <v>0</v>
      </c>
      <c r="AD765">
        <f t="shared" si="271"/>
        <v>0</v>
      </c>
      <c r="AE765">
        <f t="shared" si="272"/>
        <v>0</v>
      </c>
      <c r="AF765">
        <f t="shared" si="273"/>
        <v>0</v>
      </c>
      <c r="AG765">
        <f t="shared" si="274"/>
        <v>0</v>
      </c>
      <c r="AH765">
        <f t="shared" si="275"/>
        <v>0</v>
      </c>
      <c r="AI765">
        <f t="shared" si="276"/>
        <v>0</v>
      </c>
      <c r="AJ765">
        <f t="shared" si="262"/>
        <v>0.24845861136496744</v>
      </c>
    </row>
    <row r="766" spans="1:36" x14ac:dyDescent="0.35">
      <c r="A766">
        <v>1055</v>
      </c>
      <c r="B766">
        <v>0</v>
      </c>
      <c r="C766" s="6">
        <f t="shared" si="259"/>
        <v>0.37108610880673187</v>
      </c>
      <c r="D766" t="s">
        <v>21</v>
      </c>
      <c r="E766">
        <v>0</v>
      </c>
      <c r="F766">
        <v>34</v>
      </c>
      <c r="G766">
        <v>2220</v>
      </c>
      <c r="H766">
        <v>3</v>
      </c>
      <c r="I766">
        <v>3</v>
      </c>
      <c r="J766">
        <f t="shared" si="281"/>
        <v>0</v>
      </c>
      <c r="K766">
        <f t="shared" si="281"/>
        <v>0</v>
      </c>
      <c r="L766">
        <f t="shared" si="281"/>
        <v>0</v>
      </c>
      <c r="M766">
        <f t="shared" si="281"/>
        <v>0</v>
      </c>
      <c r="N766">
        <f t="shared" si="281"/>
        <v>0</v>
      </c>
      <c r="O766">
        <f t="shared" si="281"/>
        <v>0</v>
      </c>
      <c r="P766">
        <f t="shared" si="281"/>
        <v>1</v>
      </c>
      <c r="Q766">
        <f t="shared" si="281"/>
        <v>0</v>
      </c>
      <c r="R766">
        <f t="shared" si="281"/>
        <v>0</v>
      </c>
      <c r="U766">
        <f t="shared" si="260"/>
        <v>0.25557534364381856</v>
      </c>
      <c r="V766">
        <f t="shared" si="261"/>
        <v>0</v>
      </c>
      <c r="W766">
        <f t="shared" si="264"/>
        <v>-0.12717368784281907</v>
      </c>
      <c r="X766">
        <f t="shared" si="265"/>
        <v>3.9781217297449609E-3</v>
      </c>
      <c r="Y766">
        <f t="shared" si="266"/>
        <v>-0.10306981459046738</v>
      </c>
      <c r="Z766">
        <f t="shared" si="267"/>
        <v>1.9614749789135643E-2</v>
      </c>
      <c r="AA766">
        <f t="shared" si="268"/>
        <v>0</v>
      </c>
      <c r="AB766">
        <f t="shared" si="269"/>
        <v>0</v>
      </c>
      <c r="AC766">
        <f t="shared" si="270"/>
        <v>0</v>
      </c>
      <c r="AD766">
        <f t="shared" si="271"/>
        <v>0</v>
      </c>
      <c r="AE766">
        <f t="shared" si="272"/>
        <v>0</v>
      </c>
      <c r="AF766">
        <f t="shared" si="273"/>
        <v>0</v>
      </c>
      <c r="AG766">
        <f t="shared" si="274"/>
        <v>0.32216139607731914</v>
      </c>
      <c r="AH766">
        <f t="shared" si="275"/>
        <v>0</v>
      </c>
      <c r="AI766">
        <f t="shared" si="276"/>
        <v>0</v>
      </c>
      <c r="AJ766">
        <f t="shared" si="262"/>
        <v>0.37108610880673187</v>
      </c>
    </row>
    <row r="767" spans="1:36" x14ac:dyDescent="0.35">
      <c r="A767">
        <v>1056</v>
      </c>
      <c r="B767">
        <v>0</v>
      </c>
      <c r="C767" s="6">
        <f t="shared" si="259"/>
        <v>0.43233038532667795</v>
      </c>
      <c r="D767" t="s">
        <v>21</v>
      </c>
      <c r="E767">
        <v>0</v>
      </c>
      <c r="F767">
        <v>28</v>
      </c>
      <c r="G767">
        <v>1052</v>
      </c>
      <c r="H767">
        <v>2</v>
      </c>
      <c r="I767">
        <v>4</v>
      </c>
      <c r="J767">
        <f t="shared" si="281"/>
        <v>0</v>
      </c>
      <c r="K767">
        <f t="shared" si="281"/>
        <v>0</v>
      </c>
      <c r="L767">
        <f t="shared" si="281"/>
        <v>0</v>
      </c>
      <c r="M767">
        <f t="shared" si="281"/>
        <v>0</v>
      </c>
      <c r="N767">
        <f t="shared" si="281"/>
        <v>0</v>
      </c>
      <c r="O767">
        <f t="shared" si="281"/>
        <v>0</v>
      </c>
      <c r="P767">
        <f t="shared" si="281"/>
        <v>1</v>
      </c>
      <c r="Q767">
        <f t="shared" si="281"/>
        <v>0</v>
      </c>
      <c r="R767">
        <f t="shared" si="281"/>
        <v>0</v>
      </c>
      <c r="U767">
        <f t="shared" si="260"/>
        <v>0.25557534364381856</v>
      </c>
      <c r="V767">
        <f t="shared" si="261"/>
        <v>0</v>
      </c>
      <c r="W767">
        <f t="shared" si="264"/>
        <v>-0.10473127234114511</v>
      </c>
      <c r="X767">
        <f t="shared" si="265"/>
        <v>1.8851279548160807E-3</v>
      </c>
      <c r="Y767">
        <f t="shared" si="266"/>
        <v>-6.8713209726978253E-2</v>
      </c>
      <c r="Z767">
        <f t="shared" si="267"/>
        <v>2.6152999718847523E-2</v>
      </c>
      <c r="AA767">
        <f t="shared" si="268"/>
        <v>0</v>
      </c>
      <c r="AB767">
        <f t="shared" si="269"/>
        <v>0</v>
      </c>
      <c r="AC767">
        <f t="shared" si="270"/>
        <v>0</v>
      </c>
      <c r="AD767">
        <f t="shared" si="271"/>
        <v>0</v>
      </c>
      <c r="AE767">
        <f t="shared" si="272"/>
        <v>0</v>
      </c>
      <c r="AF767">
        <f t="shared" si="273"/>
        <v>0</v>
      </c>
      <c r="AG767">
        <f t="shared" si="274"/>
        <v>0.32216139607731914</v>
      </c>
      <c r="AH767">
        <f t="shared" si="275"/>
        <v>0</v>
      </c>
      <c r="AI767">
        <f t="shared" si="276"/>
        <v>0</v>
      </c>
      <c r="AJ767">
        <f t="shared" si="262"/>
        <v>0.43233038532667795</v>
      </c>
    </row>
    <row r="768" spans="1:36" x14ac:dyDescent="0.35">
      <c r="A768">
        <v>1060</v>
      </c>
      <c r="B768">
        <v>0</v>
      </c>
      <c r="C768" s="6">
        <f t="shared" si="259"/>
        <v>0.13825152056411874</v>
      </c>
      <c r="D768" t="s">
        <v>13</v>
      </c>
      <c r="E768">
        <v>2</v>
      </c>
      <c r="F768">
        <v>38</v>
      </c>
      <c r="G768">
        <v>2821</v>
      </c>
      <c r="H768">
        <v>3</v>
      </c>
      <c r="I768">
        <v>3</v>
      </c>
      <c r="J768">
        <f t="shared" si="281"/>
        <v>0</v>
      </c>
      <c r="K768">
        <f t="shared" si="281"/>
        <v>1</v>
      </c>
      <c r="L768">
        <f t="shared" si="281"/>
        <v>0</v>
      </c>
      <c r="M768">
        <f t="shared" si="281"/>
        <v>0</v>
      </c>
      <c r="N768">
        <f t="shared" si="281"/>
        <v>0</v>
      </c>
      <c r="O768">
        <f t="shared" si="281"/>
        <v>0</v>
      </c>
      <c r="P768">
        <f t="shared" si="281"/>
        <v>0</v>
      </c>
      <c r="Q768">
        <f t="shared" si="281"/>
        <v>0</v>
      </c>
      <c r="R768">
        <f t="shared" si="281"/>
        <v>0</v>
      </c>
      <c r="U768">
        <f t="shared" si="260"/>
        <v>0.25557534364381856</v>
      </c>
      <c r="V768">
        <f t="shared" si="261"/>
        <v>3.9900468612329276E-3</v>
      </c>
      <c r="W768">
        <f t="shared" si="264"/>
        <v>-0.14213529817726836</v>
      </c>
      <c r="X768">
        <f t="shared" si="265"/>
        <v>5.0550817115362773E-3</v>
      </c>
      <c r="Y768">
        <f t="shared" si="266"/>
        <v>-0.10306981459046738</v>
      </c>
      <c r="Z768">
        <f t="shared" si="267"/>
        <v>1.9614749789135643E-2</v>
      </c>
      <c r="AA768">
        <f t="shared" si="268"/>
        <v>0</v>
      </c>
      <c r="AB768">
        <f t="shared" si="269"/>
        <v>9.9221411326131048E-2</v>
      </c>
      <c r="AC768">
        <f t="shared" si="270"/>
        <v>0</v>
      </c>
      <c r="AD768">
        <f t="shared" si="271"/>
        <v>0</v>
      </c>
      <c r="AE768">
        <f t="shared" si="272"/>
        <v>0</v>
      </c>
      <c r="AF768">
        <f t="shared" si="273"/>
        <v>0</v>
      </c>
      <c r="AG768">
        <f t="shared" si="274"/>
        <v>0</v>
      </c>
      <c r="AH768">
        <f t="shared" si="275"/>
        <v>0</v>
      </c>
      <c r="AI768">
        <f t="shared" si="276"/>
        <v>0</v>
      </c>
      <c r="AJ768">
        <f t="shared" si="262"/>
        <v>0.13825152056411874</v>
      </c>
    </row>
    <row r="769" spans="1:36" x14ac:dyDescent="0.35">
      <c r="A769">
        <v>1061</v>
      </c>
      <c r="B769">
        <v>0</v>
      </c>
      <c r="C769" s="6">
        <f t="shared" si="259"/>
        <v>-7.5567833879119084E-3</v>
      </c>
      <c r="D769" t="s">
        <v>22</v>
      </c>
      <c r="E769">
        <v>7</v>
      </c>
      <c r="F769">
        <v>50</v>
      </c>
      <c r="G769">
        <v>19237</v>
      </c>
      <c r="H769">
        <v>3</v>
      </c>
      <c r="I769">
        <v>3</v>
      </c>
      <c r="J769">
        <f t="shared" si="281"/>
        <v>0</v>
      </c>
      <c r="K769">
        <f t="shared" si="281"/>
        <v>0</v>
      </c>
      <c r="L769">
        <f t="shared" si="281"/>
        <v>0</v>
      </c>
      <c r="M769">
        <f t="shared" si="281"/>
        <v>0</v>
      </c>
      <c r="N769">
        <f t="shared" si="281"/>
        <v>0</v>
      </c>
      <c r="O769">
        <f t="shared" si="281"/>
        <v>0</v>
      </c>
      <c r="P769">
        <f t="shared" si="281"/>
        <v>0</v>
      </c>
      <c r="Q769">
        <f t="shared" si="281"/>
        <v>1</v>
      </c>
      <c r="R769">
        <f t="shared" si="281"/>
        <v>0</v>
      </c>
      <c r="U769">
        <f t="shared" si="260"/>
        <v>0.25557534364381856</v>
      </c>
      <c r="V769">
        <f t="shared" si="261"/>
        <v>1.3965164014315246E-2</v>
      </c>
      <c r="W769">
        <f t="shared" si="264"/>
        <v>-0.18702012918061628</v>
      </c>
      <c r="X769">
        <f t="shared" si="265"/>
        <v>3.4471679150947669E-2</v>
      </c>
      <c r="Y769">
        <f t="shared" si="266"/>
        <v>-0.10306981459046738</v>
      </c>
      <c r="Z769">
        <f t="shared" si="267"/>
        <v>1.9614749789135643E-2</v>
      </c>
      <c r="AA769">
        <f t="shared" si="268"/>
        <v>0</v>
      </c>
      <c r="AB769">
        <f t="shared" si="269"/>
        <v>0</v>
      </c>
      <c r="AC769">
        <f t="shared" si="270"/>
        <v>0</v>
      </c>
      <c r="AD769">
        <f t="shared" si="271"/>
        <v>0</v>
      </c>
      <c r="AE769">
        <f t="shared" si="272"/>
        <v>0</v>
      </c>
      <c r="AF769">
        <f t="shared" si="273"/>
        <v>0</v>
      </c>
      <c r="AG769">
        <f t="shared" si="274"/>
        <v>0</v>
      </c>
      <c r="AH769">
        <f t="shared" si="275"/>
        <v>-4.1093776215045383E-2</v>
      </c>
      <c r="AI769">
        <f t="shared" si="276"/>
        <v>0</v>
      </c>
      <c r="AJ769">
        <f t="shared" si="262"/>
        <v>-7.5567833879119084E-3</v>
      </c>
    </row>
    <row r="770" spans="1:36" x14ac:dyDescent="0.35">
      <c r="A770">
        <v>1062</v>
      </c>
      <c r="B770">
        <v>0</v>
      </c>
      <c r="C770" s="6">
        <f t="shared" si="259"/>
        <v>9.3168911657459705E-2</v>
      </c>
      <c r="D770" t="s">
        <v>19</v>
      </c>
      <c r="E770">
        <v>0</v>
      </c>
      <c r="F770">
        <v>37</v>
      </c>
      <c r="G770">
        <v>4107</v>
      </c>
      <c r="H770">
        <v>2</v>
      </c>
      <c r="I770">
        <v>3</v>
      </c>
      <c r="J770">
        <f t="shared" si="281"/>
        <v>0</v>
      </c>
      <c r="K770">
        <f t="shared" si="281"/>
        <v>0</v>
      </c>
      <c r="L770">
        <f t="shared" si="281"/>
        <v>0</v>
      </c>
      <c r="M770">
        <f t="shared" si="281"/>
        <v>0</v>
      </c>
      <c r="N770">
        <f t="shared" si="281"/>
        <v>1</v>
      </c>
      <c r="O770">
        <f t="shared" si="281"/>
        <v>0</v>
      </c>
      <c r="P770">
        <f t="shared" si="281"/>
        <v>0</v>
      </c>
      <c r="Q770">
        <f t="shared" si="281"/>
        <v>0</v>
      </c>
      <c r="R770">
        <f t="shared" si="281"/>
        <v>0</v>
      </c>
      <c r="U770">
        <f t="shared" si="260"/>
        <v>0.25557534364381856</v>
      </c>
      <c r="V770">
        <f t="shared" si="261"/>
        <v>0</v>
      </c>
      <c r="W770">
        <f t="shared" si="264"/>
        <v>-0.13839489559365603</v>
      </c>
      <c r="X770">
        <f t="shared" si="265"/>
        <v>7.3595252000281785E-3</v>
      </c>
      <c r="Y770">
        <f t="shared" si="266"/>
        <v>-6.8713209726978253E-2</v>
      </c>
      <c r="Z770">
        <f t="shared" si="267"/>
        <v>1.9614749789135643E-2</v>
      </c>
      <c r="AA770">
        <f t="shared" si="268"/>
        <v>0</v>
      </c>
      <c r="AB770">
        <f t="shared" si="269"/>
        <v>0</v>
      </c>
      <c r="AC770">
        <f t="shared" si="270"/>
        <v>0</v>
      </c>
      <c r="AD770">
        <f t="shared" si="271"/>
        <v>0</v>
      </c>
      <c r="AE770">
        <f t="shared" si="272"/>
        <v>1.7727398345111601E-2</v>
      </c>
      <c r="AF770">
        <f t="shared" si="273"/>
        <v>0</v>
      </c>
      <c r="AG770">
        <f t="shared" si="274"/>
        <v>0</v>
      </c>
      <c r="AH770">
        <f t="shared" si="275"/>
        <v>0</v>
      </c>
      <c r="AI770">
        <f t="shared" si="276"/>
        <v>0</v>
      </c>
      <c r="AJ770">
        <f t="shared" si="262"/>
        <v>9.3168911657459705E-2</v>
      </c>
    </row>
    <row r="771" spans="1:36" x14ac:dyDescent="0.35">
      <c r="A771">
        <v>1066</v>
      </c>
      <c r="B771">
        <v>0</v>
      </c>
      <c r="C771" s="6">
        <f t="shared" si="259"/>
        <v>0.23431766256626463</v>
      </c>
      <c r="D771" t="s">
        <v>10</v>
      </c>
      <c r="E771">
        <v>7</v>
      </c>
      <c r="F771">
        <v>40</v>
      </c>
      <c r="G771">
        <v>8396</v>
      </c>
      <c r="H771">
        <v>1</v>
      </c>
      <c r="I771">
        <v>3</v>
      </c>
      <c r="J771">
        <f t="shared" si="281"/>
        <v>1</v>
      </c>
      <c r="K771">
        <f t="shared" si="281"/>
        <v>0</v>
      </c>
      <c r="L771">
        <f t="shared" si="281"/>
        <v>0</v>
      </c>
      <c r="M771">
        <f t="shared" si="281"/>
        <v>0</v>
      </c>
      <c r="N771">
        <f t="shared" si="281"/>
        <v>0</v>
      </c>
      <c r="O771">
        <f t="shared" si="281"/>
        <v>0</v>
      </c>
      <c r="P771">
        <f t="shared" si="281"/>
        <v>0</v>
      </c>
      <c r="Q771">
        <f t="shared" si="281"/>
        <v>0</v>
      </c>
      <c r="R771">
        <f t="shared" si="281"/>
        <v>0</v>
      </c>
      <c r="U771">
        <f t="shared" si="260"/>
        <v>0.25557534364381856</v>
      </c>
      <c r="V771">
        <f t="shared" si="261"/>
        <v>1.3965164014315246E-2</v>
      </c>
      <c r="W771">
        <f t="shared" si="264"/>
        <v>-0.14961610334449302</v>
      </c>
      <c r="X771">
        <f t="shared" si="265"/>
        <v>1.5045184704026439E-2</v>
      </c>
      <c r="Y771">
        <f t="shared" si="266"/>
        <v>-3.4356604863489126E-2</v>
      </c>
      <c r="Z771">
        <f t="shared" si="267"/>
        <v>1.9614749789135643E-2</v>
      </c>
      <c r="AA771">
        <f t="shared" si="268"/>
        <v>0.11408992862295086</v>
      </c>
      <c r="AB771">
        <f t="shared" si="269"/>
        <v>0</v>
      </c>
      <c r="AC771">
        <f t="shared" si="270"/>
        <v>0</v>
      </c>
      <c r="AD771">
        <f t="shared" si="271"/>
        <v>0</v>
      </c>
      <c r="AE771">
        <f t="shared" si="272"/>
        <v>0</v>
      </c>
      <c r="AF771">
        <f t="shared" si="273"/>
        <v>0</v>
      </c>
      <c r="AG771">
        <f t="shared" si="274"/>
        <v>0</v>
      </c>
      <c r="AH771">
        <f t="shared" si="275"/>
        <v>0</v>
      </c>
      <c r="AI771">
        <f t="shared" si="276"/>
        <v>0</v>
      </c>
      <c r="AJ771">
        <f t="shared" si="262"/>
        <v>0.23431766256626463</v>
      </c>
    </row>
    <row r="772" spans="1:36" x14ac:dyDescent="0.35">
      <c r="A772">
        <v>1068</v>
      </c>
      <c r="B772">
        <v>0</v>
      </c>
      <c r="C772" s="6">
        <f t="shared" ref="C772:C835" si="282">AJ772</f>
        <v>0.17968268350261035</v>
      </c>
      <c r="D772" t="s">
        <v>13</v>
      </c>
      <c r="E772">
        <v>1</v>
      </c>
      <c r="F772">
        <v>26</v>
      </c>
      <c r="G772">
        <v>2007</v>
      </c>
      <c r="H772">
        <v>3</v>
      </c>
      <c r="I772">
        <v>3</v>
      </c>
      <c r="J772">
        <f t="shared" si="281"/>
        <v>0</v>
      </c>
      <c r="K772">
        <f t="shared" si="281"/>
        <v>1</v>
      </c>
      <c r="L772">
        <f t="shared" si="281"/>
        <v>0</v>
      </c>
      <c r="M772">
        <f t="shared" si="281"/>
        <v>0</v>
      </c>
      <c r="N772">
        <f t="shared" si="281"/>
        <v>0</v>
      </c>
      <c r="O772">
        <f t="shared" si="281"/>
        <v>0</v>
      </c>
      <c r="P772">
        <f t="shared" si="281"/>
        <v>0</v>
      </c>
      <c r="Q772">
        <f t="shared" si="281"/>
        <v>0</v>
      </c>
      <c r="R772">
        <f t="shared" si="281"/>
        <v>0</v>
      </c>
      <c r="U772">
        <f t="shared" ref="U772:U835" si="283">U771</f>
        <v>0.25557534364381856</v>
      </c>
      <c r="V772">
        <f t="shared" ref="V772:V835" si="284">V$2*E772</f>
        <v>1.9950234306164638E-3</v>
      </c>
      <c r="W772">
        <f t="shared" si="264"/>
        <v>-9.7250467173920468E-2</v>
      </c>
      <c r="X772">
        <f t="shared" si="265"/>
        <v>3.5964370772964584E-3</v>
      </c>
      <c r="Y772">
        <f t="shared" si="266"/>
        <v>-0.10306981459046738</v>
      </c>
      <c r="Z772">
        <f t="shared" si="267"/>
        <v>1.9614749789135643E-2</v>
      </c>
      <c r="AA772">
        <f t="shared" si="268"/>
        <v>0</v>
      </c>
      <c r="AB772">
        <f t="shared" si="269"/>
        <v>9.9221411326131048E-2</v>
      </c>
      <c r="AC772">
        <f t="shared" si="270"/>
        <v>0</v>
      </c>
      <c r="AD772">
        <f t="shared" si="271"/>
        <v>0</v>
      </c>
      <c r="AE772">
        <f t="shared" si="272"/>
        <v>0</v>
      </c>
      <c r="AF772">
        <f t="shared" si="273"/>
        <v>0</v>
      </c>
      <c r="AG772">
        <f t="shared" si="274"/>
        <v>0</v>
      </c>
      <c r="AH772">
        <f t="shared" si="275"/>
        <v>0</v>
      </c>
      <c r="AI772">
        <f t="shared" si="276"/>
        <v>0</v>
      </c>
      <c r="AJ772">
        <f t="shared" ref="AJ772:AJ835" si="285">SUM(U772:AI772)</f>
        <v>0.17968268350261035</v>
      </c>
    </row>
    <row r="773" spans="1:36" x14ac:dyDescent="0.35">
      <c r="A773">
        <v>1069</v>
      </c>
      <c r="B773">
        <v>0</v>
      </c>
      <c r="C773" s="6">
        <f t="shared" si="282"/>
        <v>-3.6228035847240991E-2</v>
      </c>
      <c r="D773" t="s">
        <v>22</v>
      </c>
      <c r="E773">
        <v>2</v>
      </c>
      <c r="F773">
        <v>46</v>
      </c>
      <c r="G773">
        <v>19627</v>
      </c>
      <c r="H773">
        <v>4</v>
      </c>
      <c r="I773">
        <v>3</v>
      </c>
      <c r="J773">
        <f t="shared" ref="J773:R782" si="286">IF($D773=J$1,1,0)</f>
        <v>0</v>
      </c>
      <c r="K773">
        <f t="shared" si="286"/>
        <v>0</v>
      </c>
      <c r="L773">
        <f t="shared" si="286"/>
        <v>0</v>
      </c>
      <c r="M773">
        <f t="shared" si="286"/>
        <v>0</v>
      </c>
      <c r="N773">
        <f t="shared" si="286"/>
        <v>0</v>
      </c>
      <c r="O773">
        <f t="shared" si="286"/>
        <v>0</v>
      </c>
      <c r="P773">
        <f t="shared" si="286"/>
        <v>0</v>
      </c>
      <c r="Q773">
        <f t="shared" si="286"/>
        <v>1</v>
      </c>
      <c r="R773">
        <f t="shared" si="286"/>
        <v>0</v>
      </c>
      <c r="U773">
        <f t="shared" si="283"/>
        <v>0.25557534364381856</v>
      </c>
      <c r="V773">
        <f t="shared" si="284"/>
        <v>3.9900468612329276E-3</v>
      </c>
      <c r="W773">
        <f t="shared" si="264"/>
        <v>-0.17205851884616696</v>
      </c>
      <c r="X773">
        <f t="shared" si="265"/>
        <v>3.5170538373740699E-2</v>
      </c>
      <c r="Y773">
        <f t="shared" si="266"/>
        <v>-0.13742641945395651</v>
      </c>
      <c r="Z773">
        <f t="shared" si="267"/>
        <v>1.9614749789135643E-2</v>
      </c>
      <c r="AA773">
        <f t="shared" si="268"/>
        <v>0</v>
      </c>
      <c r="AB773">
        <f t="shared" si="269"/>
        <v>0</v>
      </c>
      <c r="AC773">
        <f t="shared" si="270"/>
        <v>0</v>
      </c>
      <c r="AD773">
        <f t="shared" si="271"/>
        <v>0</v>
      </c>
      <c r="AE773">
        <f t="shared" si="272"/>
        <v>0</v>
      </c>
      <c r="AF773">
        <f t="shared" si="273"/>
        <v>0</v>
      </c>
      <c r="AG773">
        <f t="shared" si="274"/>
        <v>0</v>
      </c>
      <c r="AH773">
        <f t="shared" si="275"/>
        <v>-4.1093776215045383E-2</v>
      </c>
      <c r="AI773">
        <f t="shared" si="276"/>
        <v>0</v>
      </c>
      <c r="AJ773">
        <f t="shared" si="285"/>
        <v>-3.6228035847240991E-2</v>
      </c>
    </row>
    <row r="774" spans="1:36" x14ac:dyDescent="0.35">
      <c r="A774">
        <v>1070</v>
      </c>
      <c r="B774">
        <v>0</v>
      </c>
      <c r="C774" s="6">
        <f t="shared" si="282"/>
        <v>0.1173423746692165</v>
      </c>
      <c r="D774" t="s">
        <v>10</v>
      </c>
      <c r="E774">
        <v>7</v>
      </c>
      <c r="F774">
        <v>54</v>
      </c>
      <c r="G774">
        <v>10686</v>
      </c>
      <c r="H774">
        <v>3</v>
      </c>
      <c r="I774">
        <v>3</v>
      </c>
      <c r="J774">
        <f t="shared" si="286"/>
        <v>1</v>
      </c>
      <c r="K774">
        <f t="shared" si="286"/>
        <v>0</v>
      </c>
      <c r="L774">
        <f t="shared" si="286"/>
        <v>0</v>
      </c>
      <c r="M774">
        <f t="shared" si="286"/>
        <v>0</v>
      </c>
      <c r="N774">
        <f t="shared" si="286"/>
        <v>0</v>
      </c>
      <c r="O774">
        <f t="shared" si="286"/>
        <v>0</v>
      </c>
      <c r="P774">
        <f t="shared" si="286"/>
        <v>0</v>
      </c>
      <c r="Q774">
        <f t="shared" si="286"/>
        <v>0</v>
      </c>
      <c r="R774">
        <f t="shared" si="286"/>
        <v>0</v>
      </c>
      <c r="U774">
        <f t="shared" si="283"/>
        <v>0.25557534364381856</v>
      </c>
      <c r="V774">
        <f t="shared" si="284"/>
        <v>1.3965164014315246E-2</v>
      </c>
      <c r="W774">
        <f t="shared" si="264"/>
        <v>-0.20198173951506557</v>
      </c>
      <c r="X774">
        <f t="shared" si="265"/>
        <v>1.9148742704529126E-2</v>
      </c>
      <c r="Y774">
        <f t="shared" si="266"/>
        <v>-0.10306981459046738</v>
      </c>
      <c r="Z774">
        <f t="shared" si="267"/>
        <v>1.9614749789135643E-2</v>
      </c>
      <c r="AA774">
        <f t="shared" si="268"/>
        <v>0.11408992862295086</v>
      </c>
      <c r="AB774">
        <f t="shared" si="269"/>
        <v>0</v>
      </c>
      <c r="AC774">
        <f t="shared" si="270"/>
        <v>0</v>
      </c>
      <c r="AD774">
        <f t="shared" si="271"/>
        <v>0</v>
      </c>
      <c r="AE774">
        <f t="shared" si="272"/>
        <v>0</v>
      </c>
      <c r="AF774">
        <f t="shared" si="273"/>
        <v>0</v>
      </c>
      <c r="AG774">
        <f t="shared" si="274"/>
        <v>0</v>
      </c>
      <c r="AH774">
        <f t="shared" si="275"/>
        <v>0</v>
      </c>
      <c r="AI774">
        <f t="shared" si="276"/>
        <v>0</v>
      </c>
      <c r="AJ774">
        <f t="shared" si="285"/>
        <v>0.1173423746692165</v>
      </c>
    </row>
    <row r="775" spans="1:36" x14ac:dyDescent="0.35">
      <c r="A775">
        <v>1071</v>
      </c>
      <c r="B775">
        <v>0</v>
      </c>
      <c r="C775" s="6">
        <f t="shared" si="282"/>
        <v>6.7151052751602283E-2</v>
      </c>
      <c r="D775" t="s">
        <v>13</v>
      </c>
      <c r="E775">
        <v>0</v>
      </c>
      <c r="F775">
        <v>56</v>
      </c>
      <c r="G775">
        <v>2942</v>
      </c>
      <c r="H775">
        <v>3</v>
      </c>
      <c r="I775">
        <v>3</v>
      </c>
      <c r="J775">
        <f t="shared" si="286"/>
        <v>0</v>
      </c>
      <c r="K775">
        <f t="shared" si="286"/>
        <v>1</v>
      </c>
      <c r="L775">
        <f t="shared" si="286"/>
        <v>0</v>
      </c>
      <c r="M775">
        <f t="shared" si="286"/>
        <v>0</v>
      </c>
      <c r="N775">
        <f t="shared" si="286"/>
        <v>0</v>
      </c>
      <c r="O775">
        <f t="shared" si="286"/>
        <v>0</v>
      </c>
      <c r="P775">
        <f t="shared" si="286"/>
        <v>0</v>
      </c>
      <c r="Q775">
        <f t="shared" si="286"/>
        <v>0</v>
      </c>
      <c r="R775">
        <f t="shared" si="286"/>
        <v>0</v>
      </c>
      <c r="U775">
        <f t="shared" si="283"/>
        <v>0.25557534364381856</v>
      </c>
      <c r="V775">
        <f t="shared" si="284"/>
        <v>0</v>
      </c>
      <c r="W775">
        <f t="shared" si="264"/>
        <v>-0.20946254468229022</v>
      </c>
      <c r="X775">
        <f t="shared" si="265"/>
        <v>5.2719072652746288E-3</v>
      </c>
      <c r="Y775">
        <f t="shared" si="266"/>
        <v>-0.10306981459046738</v>
      </c>
      <c r="Z775">
        <f t="shared" si="267"/>
        <v>1.9614749789135643E-2</v>
      </c>
      <c r="AA775">
        <f t="shared" si="268"/>
        <v>0</v>
      </c>
      <c r="AB775">
        <f t="shared" si="269"/>
        <v>9.9221411326131048E-2</v>
      </c>
      <c r="AC775">
        <f t="shared" si="270"/>
        <v>0</v>
      </c>
      <c r="AD775">
        <f t="shared" si="271"/>
        <v>0</v>
      </c>
      <c r="AE775">
        <f t="shared" si="272"/>
        <v>0</v>
      </c>
      <c r="AF775">
        <f t="shared" si="273"/>
        <v>0</v>
      </c>
      <c r="AG775">
        <f t="shared" si="274"/>
        <v>0</v>
      </c>
      <c r="AH775">
        <f t="shared" si="275"/>
        <v>0</v>
      </c>
      <c r="AI775">
        <f t="shared" si="276"/>
        <v>0</v>
      </c>
      <c r="AJ775">
        <f t="shared" si="285"/>
        <v>6.7151052751602283E-2</v>
      </c>
    </row>
    <row r="776" spans="1:36" x14ac:dyDescent="0.35">
      <c r="A776">
        <v>1073</v>
      </c>
      <c r="B776">
        <v>0</v>
      </c>
      <c r="C776" s="6">
        <f t="shared" si="282"/>
        <v>4.3623919857252336E-2</v>
      </c>
      <c r="D776" t="s">
        <v>18</v>
      </c>
      <c r="E776">
        <v>7</v>
      </c>
      <c r="F776">
        <v>36</v>
      </c>
      <c r="G776">
        <v>8858</v>
      </c>
      <c r="H776">
        <v>4</v>
      </c>
      <c r="I776">
        <v>3</v>
      </c>
      <c r="J776">
        <f t="shared" si="286"/>
        <v>0</v>
      </c>
      <c r="K776">
        <f t="shared" si="286"/>
        <v>0</v>
      </c>
      <c r="L776">
        <f t="shared" si="286"/>
        <v>0</v>
      </c>
      <c r="M776">
        <f t="shared" si="286"/>
        <v>1</v>
      </c>
      <c r="N776">
        <f t="shared" si="286"/>
        <v>0</v>
      </c>
      <c r="O776">
        <f t="shared" si="286"/>
        <v>0</v>
      </c>
      <c r="P776">
        <f t="shared" si="286"/>
        <v>0</v>
      </c>
      <c r="Q776">
        <f t="shared" si="286"/>
        <v>0</v>
      </c>
      <c r="R776">
        <f t="shared" si="286"/>
        <v>0</v>
      </c>
      <c r="U776">
        <f t="shared" si="283"/>
        <v>0.25557534364381856</v>
      </c>
      <c r="V776">
        <f t="shared" si="284"/>
        <v>1.3965164014315246E-2</v>
      </c>
      <c r="W776">
        <f t="shared" si="264"/>
        <v>-0.13465449301004373</v>
      </c>
      <c r="X776">
        <f t="shared" si="265"/>
        <v>1.5873064091027417E-2</v>
      </c>
      <c r="Y776">
        <f t="shared" si="266"/>
        <v>-0.13742641945395651</v>
      </c>
      <c r="Z776">
        <f t="shared" si="267"/>
        <v>1.9614749789135643E-2</v>
      </c>
      <c r="AA776">
        <f t="shared" si="268"/>
        <v>0</v>
      </c>
      <c r="AB776">
        <f t="shared" si="269"/>
        <v>0</v>
      </c>
      <c r="AC776">
        <f t="shared" si="270"/>
        <v>0</v>
      </c>
      <c r="AD776">
        <f t="shared" si="271"/>
        <v>1.067651078295569E-2</v>
      </c>
      <c r="AE776">
        <f t="shared" si="272"/>
        <v>0</v>
      </c>
      <c r="AF776">
        <f t="shared" si="273"/>
        <v>0</v>
      </c>
      <c r="AG776">
        <f t="shared" si="274"/>
        <v>0</v>
      </c>
      <c r="AH776">
        <f t="shared" si="275"/>
        <v>0</v>
      </c>
      <c r="AI776">
        <f t="shared" si="276"/>
        <v>0</v>
      </c>
      <c r="AJ776">
        <f t="shared" si="285"/>
        <v>4.3623919857252336E-2</v>
      </c>
    </row>
    <row r="777" spans="1:36" x14ac:dyDescent="0.35">
      <c r="A777">
        <v>1074</v>
      </c>
      <c r="B777">
        <v>0</v>
      </c>
      <c r="C777" s="6">
        <f t="shared" si="282"/>
        <v>7.7107346380434871E-2</v>
      </c>
      <c r="D777" t="s">
        <v>20</v>
      </c>
      <c r="E777">
        <v>6</v>
      </c>
      <c r="F777">
        <v>55</v>
      </c>
      <c r="G777">
        <v>16756</v>
      </c>
      <c r="H777">
        <v>1</v>
      </c>
      <c r="I777">
        <v>3</v>
      </c>
      <c r="J777">
        <f t="shared" si="286"/>
        <v>0</v>
      </c>
      <c r="K777">
        <f t="shared" si="286"/>
        <v>0</v>
      </c>
      <c r="L777">
        <f t="shared" si="286"/>
        <v>0</v>
      </c>
      <c r="M777">
        <f t="shared" si="286"/>
        <v>0</v>
      </c>
      <c r="N777">
        <f t="shared" si="286"/>
        <v>0</v>
      </c>
      <c r="O777">
        <f t="shared" si="286"/>
        <v>1</v>
      </c>
      <c r="P777">
        <f t="shared" si="286"/>
        <v>0</v>
      </c>
      <c r="Q777">
        <f t="shared" si="286"/>
        <v>0</v>
      </c>
      <c r="R777">
        <f t="shared" si="286"/>
        <v>0</v>
      </c>
      <c r="U777">
        <f t="shared" si="283"/>
        <v>0.25557534364381856</v>
      </c>
      <c r="V777">
        <f t="shared" si="284"/>
        <v>1.1970140583698783E-2</v>
      </c>
      <c r="W777">
        <f t="shared" si="264"/>
        <v>-0.2057221420986779</v>
      </c>
      <c r="X777">
        <f t="shared" si="265"/>
        <v>3.0025859325948905E-2</v>
      </c>
      <c r="Y777">
        <f t="shared" si="266"/>
        <v>-3.4356604863489126E-2</v>
      </c>
      <c r="Z777">
        <f t="shared" si="267"/>
        <v>1.9614749789135643E-2</v>
      </c>
      <c r="AA777">
        <f t="shared" si="268"/>
        <v>0</v>
      </c>
      <c r="AB777">
        <f t="shared" si="269"/>
        <v>0</v>
      </c>
      <c r="AC777">
        <f t="shared" si="270"/>
        <v>0</v>
      </c>
      <c r="AD777">
        <f t="shared" si="271"/>
        <v>0</v>
      </c>
      <c r="AE777">
        <f t="shared" si="272"/>
        <v>0</v>
      </c>
      <c r="AF777">
        <f t="shared" si="273"/>
        <v>0</v>
      </c>
      <c r="AG777">
        <f t="shared" si="274"/>
        <v>0</v>
      </c>
      <c r="AH777">
        <f t="shared" si="275"/>
        <v>0</v>
      </c>
      <c r="AI777">
        <f t="shared" si="276"/>
        <v>0</v>
      </c>
      <c r="AJ777">
        <f t="shared" si="285"/>
        <v>7.7107346380434871E-2</v>
      </c>
    </row>
    <row r="778" spans="1:36" x14ac:dyDescent="0.35">
      <c r="A778">
        <v>1076</v>
      </c>
      <c r="B778">
        <v>0</v>
      </c>
      <c r="C778" s="6">
        <f t="shared" si="282"/>
        <v>0.11036573224436004</v>
      </c>
      <c r="D778" t="s">
        <v>10</v>
      </c>
      <c r="E778">
        <v>0</v>
      </c>
      <c r="F778">
        <v>43</v>
      </c>
      <c r="G778">
        <v>10798</v>
      </c>
      <c r="H778">
        <v>4</v>
      </c>
      <c r="I778">
        <v>3</v>
      </c>
      <c r="J778">
        <f t="shared" si="286"/>
        <v>1</v>
      </c>
      <c r="K778">
        <f t="shared" si="286"/>
        <v>0</v>
      </c>
      <c r="L778">
        <f t="shared" si="286"/>
        <v>0</v>
      </c>
      <c r="M778">
        <f t="shared" si="286"/>
        <v>0</v>
      </c>
      <c r="N778">
        <f t="shared" si="286"/>
        <v>0</v>
      </c>
      <c r="O778">
        <f t="shared" si="286"/>
        <v>0</v>
      </c>
      <c r="P778">
        <f t="shared" si="286"/>
        <v>0</v>
      </c>
      <c r="Q778">
        <f t="shared" si="286"/>
        <v>0</v>
      </c>
      <c r="R778">
        <f t="shared" si="286"/>
        <v>0</v>
      </c>
      <c r="U778">
        <f t="shared" si="283"/>
        <v>0.25557534364381856</v>
      </c>
      <c r="V778">
        <f t="shared" si="284"/>
        <v>0</v>
      </c>
      <c r="W778">
        <f t="shared" si="264"/>
        <v>-0.16083731109533</v>
      </c>
      <c r="X778">
        <f t="shared" si="265"/>
        <v>1.9349440737741481E-2</v>
      </c>
      <c r="Y778">
        <f t="shared" si="266"/>
        <v>-0.13742641945395651</v>
      </c>
      <c r="Z778">
        <f t="shared" si="267"/>
        <v>1.9614749789135643E-2</v>
      </c>
      <c r="AA778">
        <f t="shared" si="268"/>
        <v>0.11408992862295086</v>
      </c>
      <c r="AB778">
        <f t="shared" si="269"/>
        <v>0</v>
      </c>
      <c r="AC778">
        <f t="shared" si="270"/>
        <v>0</v>
      </c>
      <c r="AD778">
        <f t="shared" si="271"/>
        <v>0</v>
      </c>
      <c r="AE778">
        <f t="shared" si="272"/>
        <v>0</v>
      </c>
      <c r="AF778">
        <f t="shared" si="273"/>
        <v>0</v>
      </c>
      <c r="AG778">
        <f t="shared" si="274"/>
        <v>0</v>
      </c>
      <c r="AH778">
        <f t="shared" si="275"/>
        <v>0</v>
      </c>
      <c r="AI778">
        <f t="shared" si="276"/>
        <v>0</v>
      </c>
      <c r="AJ778">
        <f t="shared" si="285"/>
        <v>0.11036573224436004</v>
      </c>
    </row>
    <row r="779" spans="1:36" x14ac:dyDescent="0.35">
      <c r="A779">
        <v>1077</v>
      </c>
      <c r="B779">
        <v>1</v>
      </c>
      <c r="C779" s="6">
        <f t="shared" si="282"/>
        <v>0.38927971062650163</v>
      </c>
      <c r="D779" t="s">
        <v>21</v>
      </c>
      <c r="E779">
        <v>0</v>
      </c>
      <c r="F779">
        <v>20</v>
      </c>
      <c r="G779">
        <v>2323</v>
      </c>
      <c r="H779">
        <v>4</v>
      </c>
      <c r="I779">
        <v>3</v>
      </c>
      <c r="J779">
        <f t="shared" si="286"/>
        <v>0</v>
      </c>
      <c r="K779">
        <f t="shared" si="286"/>
        <v>0</v>
      </c>
      <c r="L779">
        <f t="shared" si="286"/>
        <v>0</v>
      </c>
      <c r="M779">
        <f t="shared" si="286"/>
        <v>0</v>
      </c>
      <c r="N779">
        <f t="shared" si="286"/>
        <v>0</v>
      </c>
      <c r="O779">
        <f t="shared" si="286"/>
        <v>0</v>
      </c>
      <c r="P779">
        <f t="shared" si="286"/>
        <v>1</v>
      </c>
      <c r="Q779">
        <f t="shared" si="286"/>
        <v>0</v>
      </c>
      <c r="R779">
        <f t="shared" si="286"/>
        <v>0</v>
      </c>
      <c r="U779">
        <f t="shared" si="283"/>
        <v>0.25557534364381856</v>
      </c>
      <c r="V779">
        <f t="shared" si="284"/>
        <v>0</v>
      </c>
      <c r="W779">
        <f t="shared" si="264"/>
        <v>-7.4808051672246509E-2</v>
      </c>
      <c r="X779">
        <f t="shared" si="265"/>
        <v>4.1626922424313267E-3</v>
      </c>
      <c r="Y779">
        <f t="shared" si="266"/>
        <v>-0.13742641945395651</v>
      </c>
      <c r="Z779">
        <f t="shared" si="267"/>
        <v>1.9614749789135643E-2</v>
      </c>
      <c r="AA779">
        <f t="shared" si="268"/>
        <v>0</v>
      </c>
      <c r="AB779">
        <f t="shared" si="269"/>
        <v>0</v>
      </c>
      <c r="AC779">
        <f t="shared" si="270"/>
        <v>0</v>
      </c>
      <c r="AD779">
        <f t="shared" si="271"/>
        <v>0</v>
      </c>
      <c r="AE779">
        <f t="shared" si="272"/>
        <v>0</v>
      </c>
      <c r="AF779">
        <f t="shared" si="273"/>
        <v>0</v>
      </c>
      <c r="AG779">
        <f t="shared" si="274"/>
        <v>0.32216139607731914</v>
      </c>
      <c r="AH779">
        <f t="shared" si="275"/>
        <v>0</v>
      </c>
      <c r="AI779">
        <f t="shared" si="276"/>
        <v>0</v>
      </c>
      <c r="AJ779">
        <f t="shared" si="285"/>
        <v>0.38927971062650163</v>
      </c>
    </row>
    <row r="780" spans="1:36" x14ac:dyDescent="0.35">
      <c r="A780">
        <v>1079</v>
      </c>
      <c r="B780">
        <v>1</v>
      </c>
      <c r="C780" s="6">
        <f t="shared" si="282"/>
        <v>0.3413063460837682</v>
      </c>
      <c r="D780" t="s">
        <v>15</v>
      </c>
      <c r="E780">
        <v>1</v>
      </c>
      <c r="F780">
        <v>21</v>
      </c>
      <c r="G780">
        <v>1416</v>
      </c>
      <c r="H780">
        <v>1</v>
      </c>
      <c r="I780">
        <v>3</v>
      </c>
      <c r="J780">
        <f t="shared" si="286"/>
        <v>0</v>
      </c>
      <c r="K780">
        <f t="shared" si="286"/>
        <v>0</v>
      </c>
      <c r="L780">
        <f t="shared" si="286"/>
        <v>1</v>
      </c>
      <c r="M780">
        <f t="shared" si="286"/>
        <v>0</v>
      </c>
      <c r="N780">
        <f t="shared" si="286"/>
        <v>0</v>
      </c>
      <c r="O780">
        <f t="shared" si="286"/>
        <v>0</v>
      </c>
      <c r="P780">
        <f t="shared" si="286"/>
        <v>0</v>
      </c>
      <c r="Q780">
        <f t="shared" si="286"/>
        <v>0</v>
      </c>
      <c r="R780">
        <f t="shared" si="286"/>
        <v>0</v>
      </c>
      <c r="U780">
        <f t="shared" si="283"/>
        <v>0.25557534364381856</v>
      </c>
      <c r="V780">
        <f t="shared" si="284"/>
        <v>1.9950234306164638E-3</v>
      </c>
      <c r="W780">
        <f t="shared" si="264"/>
        <v>-7.8548454255858838E-2</v>
      </c>
      <c r="X780">
        <f t="shared" si="265"/>
        <v>2.5373965627562456E-3</v>
      </c>
      <c r="Y780">
        <f t="shared" si="266"/>
        <v>-3.4356604863489126E-2</v>
      </c>
      <c r="Z780">
        <f t="shared" si="267"/>
        <v>1.9614749789135643E-2</v>
      </c>
      <c r="AA780">
        <f t="shared" si="268"/>
        <v>0</v>
      </c>
      <c r="AB780">
        <f t="shared" si="269"/>
        <v>0</v>
      </c>
      <c r="AC780">
        <f t="shared" si="270"/>
        <v>0.1744888917767892</v>
      </c>
      <c r="AD780">
        <f t="shared" si="271"/>
        <v>0</v>
      </c>
      <c r="AE780">
        <f t="shared" si="272"/>
        <v>0</v>
      </c>
      <c r="AF780">
        <f t="shared" si="273"/>
        <v>0</v>
      </c>
      <c r="AG780">
        <f t="shared" si="274"/>
        <v>0</v>
      </c>
      <c r="AH780">
        <f t="shared" si="275"/>
        <v>0</v>
      </c>
      <c r="AI780">
        <f t="shared" si="276"/>
        <v>0</v>
      </c>
      <c r="AJ780">
        <f t="shared" si="285"/>
        <v>0.3413063460837682</v>
      </c>
    </row>
    <row r="781" spans="1:36" x14ac:dyDescent="0.35">
      <c r="A781">
        <v>1080</v>
      </c>
      <c r="B781">
        <v>0</v>
      </c>
      <c r="C781" s="6">
        <f t="shared" si="282"/>
        <v>0.18479948854614175</v>
      </c>
      <c r="D781" t="s">
        <v>13</v>
      </c>
      <c r="E781">
        <v>1</v>
      </c>
      <c r="F781">
        <v>46</v>
      </c>
      <c r="G781">
        <v>4615</v>
      </c>
      <c r="H781">
        <v>1</v>
      </c>
      <c r="I781">
        <v>4</v>
      </c>
      <c r="J781">
        <f t="shared" si="286"/>
        <v>0</v>
      </c>
      <c r="K781">
        <f t="shared" si="286"/>
        <v>1</v>
      </c>
      <c r="L781">
        <f t="shared" si="286"/>
        <v>0</v>
      </c>
      <c r="M781">
        <f t="shared" si="286"/>
        <v>0</v>
      </c>
      <c r="N781">
        <f t="shared" si="286"/>
        <v>0</v>
      </c>
      <c r="O781">
        <f t="shared" si="286"/>
        <v>0</v>
      </c>
      <c r="P781">
        <f t="shared" si="286"/>
        <v>0</v>
      </c>
      <c r="Q781">
        <f t="shared" si="286"/>
        <v>0</v>
      </c>
      <c r="R781">
        <f t="shared" si="286"/>
        <v>0</v>
      </c>
      <c r="U781">
        <f t="shared" si="283"/>
        <v>0.25557534364381856</v>
      </c>
      <c r="V781">
        <f t="shared" si="284"/>
        <v>1.9950234306164638E-3</v>
      </c>
      <c r="W781">
        <f t="shared" si="264"/>
        <v>-0.17205851884616696</v>
      </c>
      <c r="X781">
        <f t="shared" si="265"/>
        <v>8.2698341363842322E-3</v>
      </c>
      <c r="Y781">
        <f t="shared" si="266"/>
        <v>-3.4356604863489126E-2</v>
      </c>
      <c r="Z781">
        <f t="shared" si="267"/>
        <v>2.6152999718847523E-2</v>
      </c>
      <c r="AA781">
        <f t="shared" si="268"/>
        <v>0</v>
      </c>
      <c r="AB781">
        <f t="shared" si="269"/>
        <v>9.9221411326131048E-2</v>
      </c>
      <c r="AC781">
        <f t="shared" si="270"/>
        <v>0</v>
      </c>
      <c r="AD781">
        <f t="shared" si="271"/>
        <v>0</v>
      </c>
      <c r="AE781">
        <f t="shared" si="272"/>
        <v>0</v>
      </c>
      <c r="AF781">
        <f t="shared" si="273"/>
        <v>0</v>
      </c>
      <c r="AG781">
        <f t="shared" si="274"/>
        <v>0</v>
      </c>
      <c r="AH781">
        <f t="shared" si="275"/>
        <v>0</v>
      </c>
      <c r="AI781">
        <f t="shared" si="276"/>
        <v>0</v>
      </c>
      <c r="AJ781">
        <f t="shared" si="285"/>
        <v>0.18479948854614175</v>
      </c>
    </row>
    <row r="782" spans="1:36" x14ac:dyDescent="0.35">
      <c r="A782">
        <v>1081</v>
      </c>
      <c r="B782">
        <v>1</v>
      </c>
      <c r="C782" s="6">
        <f t="shared" si="282"/>
        <v>8.8981186156118774E-2</v>
      </c>
      <c r="D782" t="s">
        <v>13</v>
      </c>
      <c r="E782">
        <v>2</v>
      </c>
      <c r="F782">
        <v>51</v>
      </c>
      <c r="G782">
        <v>2461</v>
      </c>
      <c r="H782">
        <v>3</v>
      </c>
      <c r="I782">
        <v>3</v>
      </c>
      <c r="J782">
        <f t="shared" si="286"/>
        <v>0</v>
      </c>
      <c r="K782">
        <f t="shared" si="286"/>
        <v>1</v>
      </c>
      <c r="L782">
        <f t="shared" si="286"/>
        <v>0</v>
      </c>
      <c r="M782">
        <f t="shared" si="286"/>
        <v>0</v>
      </c>
      <c r="N782">
        <f t="shared" si="286"/>
        <v>0</v>
      </c>
      <c r="O782">
        <f t="shared" si="286"/>
        <v>0</v>
      </c>
      <c r="P782">
        <f t="shared" si="286"/>
        <v>0</v>
      </c>
      <c r="Q782">
        <f t="shared" si="286"/>
        <v>0</v>
      </c>
      <c r="R782">
        <f t="shared" si="286"/>
        <v>0</v>
      </c>
      <c r="U782">
        <f t="shared" si="283"/>
        <v>0.25557534364381856</v>
      </c>
      <c r="V782">
        <f t="shared" si="284"/>
        <v>3.9900468612329276E-3</v>
      </c>
      <c r="W782">
        <f t="shared" si="264"/>
        <v>-0.19076053176422861</v>
      </c>
      <c r="X782">
        <f t="shared" si="265"/>
        <v>4.4099808904965541E-3</v>
      </c>
      <c r="Y782">
        <f t="shared" si="266"/>
        <v>-0.10306981459046738</v>
      </c>
      <c r="Z782">
        <f t="shared" si="267"/>
        <v>1.9614749789135643E-2</v>
      </c>
      <c r="AA782">
        <f t="shared" si="268"/>
        <v>0</v>
      </c>
      <c r="AB782">
        <f t="shared" si="269"/>
        <v>9.9221411326131048E-2</v>
      </c>
      <c r="AC782">
        <f t="shared" si="270"/>
        <v>0</v>
      </c>
      <c r="AD782">
        <f t="shared" si="271"/>
        <v>0</v>
      </c>
      <c r="AE782">
        <f t="shared" si="272"/>
        <v>0</v>
      </c>
      <c r="AF782">
        <f t="shared" si="273"/>
        <v>0</v>
      </c>
      <c r="AG782">
        <f t="shared" si="274"/>
        <v>0</v>
      </c>
      <c r="AH782">
        <f t="shared" si="275"/>
        <v>0</v>
      </c>
      <c r="AI782">
        <f t="shared" si="276"/>
        <v>0</v>
      </c>
      <c r="AJ782">
        <f t="shared" si="285"/>
        <v>8.8981186156118774E-2</v>
      </c>
    </row>
    <row r="783" spans="1:36" x14ac:dyDescent="0.35">
      <c r="A783">
        <v>1082</v>
      </c>
      <c r="B783">
        <v>1</v>
      </c>
      <c r="C783" s="6">
        <f t="shared" si="282"/>
        <v>0.17145399734046046</v>
      </c>
      <c r="D783" t="s">
        <v>19</v>
      </c>
      <c r="E783">
        <v>1</v>
      </c>
      <c r="F783">
        <v>28</v>
      </c>
      <c r="G783">
        <v>8722</v>
      </c>
      <c r="H783">
        <v>1</v>
      </c>
      <c r="I783">
        <v>3</v>
      </c>
      <c r="J783">
        <f t="shared" ref="J783:R792" si="287">IF($D783=J$1,1,0)</f>
        <v>0</v>
      </c>
      <c r="K783">
        <f t="shared" si="287"/>
        <v>0</v>
      </c>
      <c r="L783">
        <f t="shared" si="287"/>
        <v>0</v>
      </c>
      <c r="M783">
        <f t="shared" si="287"/>
        <v>0</v>
      </c>
      <c r="N783">
        <f t="shared" si="287"/>
        <v>1</v>
      </c>
      <c r="O783">
        <f t="shared" si="287"/>
        <v>0</v>
      </c>
      <c r="P783">
        <f t="shared" si="287"/>
        <v>0</v>
      </c>
      <c r="Q783">
        <f t="shared" si="287"/>
        <v>0</v>
      </c>
      <c r="R783">
        <f t="shared" si="287"/>
        <v>0</v>
      </c>
      <c r="U783">
        <f t="shared" si="283"/>
        <v>0.25557534364381856</v>
      </c>
      <c r="V783">
        <f t="shared" si="284"/>
        <v>1.9950234306164638E-3</v>
      </c>
      <c r="W783">
        <f t="shared" si="264"/>
        <v>-0.10473127234114511</v>
      </c>
      <c r="X783">
        <f t="shared" si="265"/>
        <v>1.5629359336412411E-2</v>
      </c>
      <c r="Y783">
        <f t="shared" si="266"/>
        <v>-3.4356604863489126E-2</v>
      </c>
      <c r="Z783">
        <f t="shared" si="267"/>
        <v>1.9614749789135643E-2</v>
      </c>
      <c r="AA783">
        <f t="shared" si="268"/>
        <v>0</v>
      </c>
      <c r="AB783">
        <f t="shared" si="269"/>
        <v>0</v>
      </c>
      <c r="AC783">
        <f t="shared" si="270"/>
        <v>0</v>
      </c>
      <c r="AD783">
        <f t="shared" si="271"/>
        <v>0</v>
      </c>
      <c r="AE783">
        <f t="shared" si="272"/>
        <v>1.7727398345111601E-2</v>
      </c>
      <c r="AF783">
        <f t="shared" si="273"/>
        <v>0</v>
      </c>
      <c r="AG783">
        <f t="shared" si="274"/>
        <v>0</v>
      </c>
      <c r="AH783">
        <f t="shared" si="275"/>
        <v>0</v>
      </c>
      <c r="AI783">
        <f t="shared" si="276"/>
        <v>0</v>
      </c>
      <c r="AJ783">
        <f t="shared" si="285"/>
        <v>0.17145399734046046</v>
      </c>
    </row>
    <row r="784" spans="1:36" x14ac:dyDescent="0.35">
      <c r="A784">
        <v>1083</v>
      </c>
      <c r="B784">
        <v>0</v>
      </c>
      <c r="C784" s="6">
        <f t="shared" si="282"/>
        <v>0.32715408590076167</v>
      </c>
      <c r="D784" t="s">
        <v>15</v>
      </c>
      <c r="E784">
        <v>1</v>
      </c>
      <c r="F784">
        <v>26</v>
      </c>
      <c r="G784">
        <v>3955</v>
      </c>
      <c r="H784">
        <v>1</v>
      </c>
      <c r="I784">
        <v>3</v>
      </c>
      <c r="J784">
        <f t="shared" si="287"/>
        <v>0</v>
      </c>
      <c r="K784">
        <f t="shared" si="287"/>
        <v>0</v>
      </c>
      <c r="L784">
        <f t="shared" si="287"/>
        <v>1</v>
      </c>
      <c r="M784">
        <f t="shared" si="287"/>
        <v>0</v>
      </c>
      <c r="N784">
        <f t="shared" si="287"/>
        <v>0</v>
      </c>
      <c r="O784">
        <f t="shared" si="287"/>
        <v>0</v>
      </c>
      <c r="P784">
        <f t="shared" si="287"/>
        <v>0</v>
      </c>
      <c r="Q784">
        <f t="shared" si="287"/>
        <v>0</v>
      </c>
      <c r="R784">
        <f t="shared" si="287"/>
        <v>0</v>
      </c>
      <c r="U784">
        <f t="shared" si="283"/>
        <v>0.25557534364381856</v>
      </c>
      <c r="V784">
        <f t="shared" si="284"/>
        <v>1.9950234306164638E-3</v>
      </c>
      <c r="W784">
        <f t="shared" si="264"/>
        <v>-9.7250467173920468E-2</v>
      </c>
      <c r="X784">
        <f t="shared" si="265"/>
        <v>7.0871492978114058E-3</v>
      </c>
      <c r="Y784">
        <f t="shared" si="266"/>
        <v>-3.4356604863489126E-2</v>
      </c>
      <c r="Z784">
        <f t="shared" si="267"/>
        <v>1.9614749789135643E-2</v>
      </c>
      <c r="AA784">
        <f t="shared" si="268"/>
        <v>0</v>
      </c>
      <c r="AB784">
        <f t="shared" si="269"/>
        <v>0</v>
      </c>
      <c r="AC784">
        <f t="shared" si="270"/>
        <v>0.1744888917767892</v>
      </c>
      <c r="AD784">
        <f t="shared" si="271"/>
        <v>0</v>
      </c>
      <c r="AE784">
        <f t="shared" si="272"/>
        <v>0</v>
      </c>
      <c r="AF784">
        <f t="shared" si="273"/>
        <v>0</v>
      </c>
      <c r="AG784">
        <f t="shared" si="274"/>
        <v>0</v>
      </c>
      <c r="AH784">
        <f t="shared" si="275"/>
        <v>0</v>
      </c>
      <c r="AI784">
        <f t="shared" si="276"/>
        <v>0</v>
      </c>
      <c r="AJ784">
        <f t="shared" si="285"/>
        <v>0.32715408590076167</v>
      </c>
    </row>
    <row r="785" spans="1:36" x14ac:dyDescent="0.35">
      <c r="A785">
        <v>1084</v>
      </c>
      <c r="B785">
        <v>0</v>
      </c>
      <c r="C785" s="6">
        <f t="shared" si="282"/>
        <v>0.15714033538597469</v>
      </c>
      <c r="D785" t="s">
        <v>18</v>
      </c>
      <c r="E785">
        <v>0</v>
      </c>
      <c r="F785">
        <v>30</v>
      </c>
      <c r="G785">
        <v>9957</v>
      </c>
      <c r="H785">
        <v>1</v>
      </c>
      <c r="I785">
        <v>3</v>
      </c>
      <c r="J785">
        <f t="shared" si="287"/>
        <v>0</v>
      </c>
      <c r="K785">
        <f t="shared" si="287"/>
        <v>0</v>
      </c>
      <c r="L785">
        <f t="shared" si="287"/>
        <v>0</v>
      </c>
      <c r="M785">
        <f t="shared" si="287"/>
        <v>1</v>
      </c>
      <c r="N785">
        <f t="shared" si="287"/>
        <v>0</v>
      </c>
      <c r="O785">
        <f t="shared" si="287"/>
        <v>0</v>
      </c>
      <c r="P785">
        <f t="shared" si="287"/>
        <v>0</v>
      </c>
      <c r="Q785">
        <f t="shared" si="287"/>
        <v>0</v>
      </c>
      <c r="R785">
        <f t="shared" si="287"/>
        <v>0</v>
      </c>
      <c r="U785">
        <f t="shared" si="283"/>
        <v>0.25557534364381856</v>
      </c>
      <c r="V785">
        <f t="shared" si="284"/>
        <v>0</v>
      </c>
      <c r="W785">
        <f t="shared" si="264"/>
        <v>-0.11221207750836976</v>
      </c>
      <c r="X785">
        <f t="shared" si="265"/>
        <v>1.7842413541923684E-2</v>
      </c>
      <c r="Y785">
        <f t="shared" si="266"/>
        <v>-3.4356604863489126E-2</v>
      </c>
      <c r="Z785">
        <f t="shared" si="267"/>
        <v>1.9614749789135643E-2</v>
      </c>
      <c r="AA785">
        <f t="shared" si="268"/>
        <v>0</v>
      </c>
      <c r="AB785">
        <f t="shared" si="269"/>
        <v>0</v>
      </c>
      <c r="AC785">
        <f t="shared" si="270"/>
        <v>0</v>
      </c>
      <c r="AD785">
        <f t="shared" si="271"/>
        <v>1.067651078295569E-2</v>
      </c>
      <c r="AE785">
        <f t="shared" si="272"/>
        <v>0</v>
      </c>
      <c r="AF785">
        <f t="shared" si="273"/>
        <v>0</v>
      </c>
      <c r="AG785">
        <f t="shared" si="274"/>
        <v>0</v>
      </c>
      <c r="AH785">
        <f t="shared" si="275"/>
        <v>0</v>
      </c>
      <c r="AI785">
        <f t="shared" si="276"/>
        <v>0</v>
      </c>
      <c r="AJ785">
        <f t="shared" si="285"/>
        <v>0.15714033538597469</v>
      </c>
    </row>
    <row r="786" spans="1:36" x14ac:dyDescent="0.35">
      <c r="A786">
        <v>1085</v>
      </c>
      <c r="B786">
        <v>0</v>
      </c>
      <c r="C786" s="6">
        <f t="shared" si="282"/>
        <v>0.12403479638448504</v>
      </c>
      <c r="D786" t="s">
        <v>13</v>
      </c>
      <c r="E786">
        <v>0</v>
      </c>
      <c r="F786">
        <v>41</v>
      </c>
      <c r="G786">
        <v>3376</v>
      </c>
      <c r="H786">
        <v>3</v>
      </c>
      <c r="I786">
        <v>3</v>
      </c>
      <c r="J786">
        <f t="shared" si="287"/>
        <v>0</v>
      </c>
      <c r="K786">
        <f t="shared" si="287"/>
        <v>1</v>
      </c>
      <c r="L786">
        <f t="shared" si="287"/>
        <v>0</v>
      </c>
      <c r="M786">
        <f t="shared" si="287"/>
        <v>0</v>
      </c>
      <c r="N786">
        <f t="shared" si="287"/>
        <v>0</v>
      </c>
      <c r="O786">
        <f t="shared" si="287"/>
        <v>0</v>
      </c>
      <c r="P786">
        <f t="shared" si="287"/>
        <v>0</v>
      </c>
      <c r="Q786">
        <f t="shared" si="287"/>
        <v>0</v>
      </c>
      <c r="R786">
        <f t="shared" si="287"/>
        <v>0</v>
      </c>
      <c r="U786">
        <f t="shared" si="283"/>
        <v>0.25557534364381856</v>
      </c>
      <c r="V786">
        <f t="shared" si="284"/>
        <v>0</v>
      </c>
      <c r="W786">
        <f t="shared" ref="W786:W849" si="288">W$2*F786</f>
        <v>-0.15335650592810535</v>
      </c>
      <c r="X786">
        <f t="shared" ref="X786:X849" si="289">X$2*G786</f>
        <v>6.0496121439725173E-3</v>
      </c>
      <c r="Y786">
        <f t="shared" ref="Y786:Y849" si="290">Y$2*H786</f>
        <v>-0.10306981459046738</v>
      </c>
      <c r="Z786">
        <f t="shared" ref="Z786:Z849" si="291">Z$2*I786</f>
        <v>1.9614749789135643E-2</v>
      </c>
      <c r="AA786">
        <f t="shared" ref="AA786:AA849" si="292">AA$2*J786</f>
        <v>0</v>
      </c>
      <c r="AB786">
        <f t="shared" ref="AB786:AB849" si="293">AB$2*K786</f>
        <v>9.9221411326131048E-2</v>
      </c>
      <c r="AC786">
        <f t="shared" ref="AC786:AC849" si="294">AC$2*L786</f>
        <v>0</v>
      </c>
      <c r="AD786">
        <f t="shared" ref="AD786:AD849" si="295">AD$2*M786</f>
        <v>0</v>
      </c>
      <c r="AE786">
        <f t="shared" ref="AE786:AE849" si="296">AE$2*N786</f>
        <v>0</v>
      </c>
      <c r="AF786">
        <f t="shared" ref="AF786:AF849" si="297">AF$2*O786</f>
        <v>0</v>
      </c>
      <c r="AG786">
        <f t="shared" ref="AG786:AG849" si="298">AG$2*P786</f>
        <v>0</v>
      </c>
      <c r="AH786">
        <f t="shared" ref="AH786:AH849" si="299">AH$2*Q786</f>
        <v>0</v>
      </c>
      <c r="AI786">
        <f t="shared" ref="AI786:AI849" si="300">AI$2*R786</f>
        <v>0</v>
      </c>
      <c r="AJ786">
        <f t="shared" si="285"/>
        <v>0.12403479638448504</v>
      </c>
    </row>
    <row r="787" spans="1:36" x14ac:dyDescent="0.35">
      <c r="A787">
        <v>1088</v>
      </c>
      <c r="B787">
        <v>0</v>
      </c>
      <c r="C787" s="6">
        <f t="shared" si="282"/>
        <v>6.5517748396595105E-2</v>
      </c>
      <c r="D787" t="s">
        <v>19</v>
      </c>
      <c r="E787">
        <v>1</v>
      </c>
      <c r="F787">
        <v>38</v>
      </c>
      <c r="G787">
        <v>8823</v>
      </c>
      <c r="H787">
        <v>3</v>
      </c>
      <c r="I787">
        <v>3</v>
      </c>
      <c r="J787">
        <f t="shared" si="287"/>
        <v>0</v>
      </c>
      <c r="K787">
        <f t="shared" si="287"/>
        <v>0</v>
      </c>
      <c r="L787">
        <f t="shared" si="287"/>
        <v>0</v>
      </c>
      <c r="M787">
        <f t="shared" si="287"/>
        <v>0</v>
      </c>
      <c r="N787">
        <f t="shared" si="287"/>
        <v>1</v>
      </c>
      <c r="O787">
        <f t="shared" si="287"/>
        <v>0</v>
      </c>
      <c r="P787">
        <f t="shared" si="287"/>
        <v>0</v>
      </c>
      <c r="Q787">
        <f t="shared" si="287"/>
        <v>0</v>
      </c>
      <c r="R787">
        <f t="shared" si="287"/>
        <v>0</v>
      </c>
      <c r="U787">
        <f t="shared" si="283"/>
        <v>0.25557534364381856</v>
      </c>
      <c r="V787">
        <f t="shared" si="284"/>
        <v>1.9950234306164638E-3</v>
      </c>
      <c r="W787">
        <f t="shared" si="288"/>
        <v>-0.14213529817726836</v>
      </c>
      <c r="X787">
        <f t="shared" si="289"/>
        <v>1.5810345955648557E-2</v>
      </c>
      <c r="Y787">
        <f t="shared" si="290"/>
        <v>-0.10306981459046738</v>
      </c>
      <c r="Z787">
        <f t="shared" si="291"/>
        <v>1.9614749789135643E-2</v>
      </c>
      <c r="AA787">
        <f t="shared" si="292"/>
        <v>0</v>
      </c>
      <c r="AB787">
        <f t="shared" si="293"/>
        <v>0</v>
      </c>
      <c r="AC787">
        <f t="shared" si="294"/>
        <v>0</v>
      </c>
      <c r="AD787">
        <f t="shared" si="295"/>
        <v>0</v>
      </c>
      <c r="AE787">
        <f t="shared" si="296"/>
        <v>1.7727398345111601E-2</v>
      </c>
      <c r="AF787">
        <f t="shared" si="297"/>
        <v>0</v>
      </c>
      <c r="AG787">
        <f t="shared" si="298"/>
        <v>0</v>
      </c>
      <c r="AH787">
        <f t="shared" si="299"/>
        <v>0</v>
      </c>
      <c r="AI787">
        <f t="shared" si="300"/>
        <v>0</v>
      </c>
      <c r="AJ787">
        <f t="shared" si="285"/>
        <v>6.5517748396595105E-2</v>
      </c>
    </row>
    <row r="788" spans="1:36" x14ac:dyDescent="0.35">
      <c r="A788">
        <v>1092</v>
      </c>
      <c r="B788">
        <v>0</v>
      </c>
      <c r="C788" s="6">
        <f t="shared" si="282"/>
        <v>5.2854950742698206E-2</v>
      </c>
      <c r="D788" t="s">
        <v>19</v>
      </c>
      <c r="E788">
        <v>11</v>
      </c>
      <c r="F788">
        <v>40</v>
      </c>
      <c r="G788">
        <v>10322</v>
      </c>
      <c r="H788">
        <v>4</v>
      </c>
      <c r="I788">
        <v>4</v>
      </c>
      <c r="J788">
        <f t="shared" si="287"/>
        <v>0</v>
      </c>
      <c r="K788">
        <f t="shared" si="287"/>
        <v>0</v>
      </c>
      <c r="L788">
        <f t="shared" si="287"/>
        <v>0</v>
      </c>
      <c r="M788">
        <f t="shared" si="287"/>
        <v>0</v>
      </c>
      <c r="N788">
        <f t="shared" si="287"/>
        <v>1</v>
      </c>
      <c r="O788">
        <f t="shared" si="287"/>
        <v>0</v>
      </c>
      <c r="P788">
        <f t="shared" si="287"/>
        <v>0</v>
      </c>
      <c r="Q788">
        <f t="shared" si="287"/>
        <v>0</v>
      </c>
      <c r="R788">
        <f t="shared" si="287"/>
        <v>0</v>
      </c>
      <c r="U788">
        <f t="shared" si="283"/>
        <v>0.25557534364381856</v>
      </c>
      <c r="V788">
        <f t="shared" si="284"/>
        <v>2.1945257736781101E-2</v>
      </c>
      <c r="W788">
        <f t="shared" si="288"/>
        <v>-0.14961610334449302</v>
      </c>
      <c r="X788">
        <f t="shared" si="289"/>
        <v>1.8496474096588958E-2</v>
      </c>
      <c r="Y788">
        <f t="shared" si="290"/>
        <v>-0.13742641945395651</v>
      </c>
      <c r="Z788">
        <f t="shared" si="291"/>
        <v>2.6152999718847523E-2</v>
      </c>
      <c r="AA788">
        <f t="shared" si="292"/>
        <v>0</v>
      </c>
      <c r="AB788">
        <f t="shared" si="293"/>
        <v>0</v>
      </c>
      <c r="AC788">
        <f t="shared" si="294"/>
        <v>0</v>
      </c>
      <c r="AD788">
        <f t="shared" si="295"/>
        <v>0</v>
      </c>
      <c r="AE788">
        <f t="shared" si="296"/>
        <v>1.7727398345111601E-2</v>
      </c>
      <c r="AF788">
        <f t="shared" si="297"/>
        <v>0</v>
      </c>
      <c r="AG788">
        <f t="shared" si="298"/>
        <v>0</v>
      </c>
      <c r="AH788">
        <f t="shared" si="299"/>
        <v>0</v>
      </c>
      <c r="AI788">
        <f t="shared" si="300"/>
        <v>0</v>
      </c>
      <c r="AJ788">
        <f t="shared" si="285"/>
        <v>5.2854950742698206E-2</v>
      </c>
    </row>
    <row r="789" spans="1:36" x14ac:dyDescent="0.35">
      <c r="A789">
        <v>1094</v>
      </c>
      <c r="B789">
        <v>0</v>
      </c>
      <c r="C789" s="6">
        <f t="shared" si="282"/>
        <v>0.25589391010909462</v>
      </c>
      <c r="D789" t="s">
        <v>15</v>
      </c>
      <c r="E789">
        <v>1</v>
      </c>
      <c r="F789">
        <v>27</v>
      </c>
      <c r="G789">
        <v>4621</v>
      </c>
      <c r="H789">
        <v>3</v>
      </c>
      <c r="I789">
        <v>3</v>
      </c>
      <c r="J789">
        <f t="shared" si="287"/>
        <v>0</v>
      </c>
      <c r="K789">
        <f t="shared" si="287"/>
        <v>0</v>
      </c>
      <c r="L789">
        <f t="shared" si="287"/>
        <v>1</v>
      </c>
      <c r="M789">
        <f t="shared" si="287"/>
        <v>0</v>
      </c>
      <c r="N789">
        <f t="shared" si="287"/>
        <v>0</v>
      </c>
      <c r="O789">
        <f t="shared" si="287"/>
        <v>0</v>
      </c>
      <c r="P789">
        <f t="shared" si="287"/>
        <v>0</v>
      </c>
      <c r="Q789">
        <f t="shared" si="287"/>
        <v>0</v>
      </c>
      <c r="R789">
        <f t="shared" si="287"/>
        <v>0</v>
      </c>
      <c r="U789">
        <f t="shared" si="283"/>
        <v>0.25557534364381856</v>
      </c>
      <c r="V789">
        <f t="shared" si="284"/>
        <v>1.9950234306164638E-3</v>
      </c>
      <c r="W789">
        <f t="shared" si="288"/>
        <v>-0.10099086975753278</v>
      </c>
      <c r="X789">
        <f t="shared" si="289"/>
        <v>8.280585816734895E-3</v>
      </c>
      <c r="Y789">
        <f t="shared" si="290"/>
        <v>-0.10306981459046738</v>
      </c>
      <c r="Z789">
        <f t="shared" si="291"/>
        <v>1.9614749789135643E-2</v>
      </c>
      <c r="AA789">
        <f t="shared" si="292"/>
        <v>0</v>
      </c>
      <c r="AB789">
        <f t="shared" si="293"/>
        <v>0</v>
      </c>
      <c r="AC789">
        <f t="shared" si="294"/>
        <v>0.1744888917767892</v>
      </c>
      <c r="AD789">
        <f t="shared" si="295"/>
        <v>0</v>
      </c>
      <c r="AE789">
        <f t="shared" si="296"/>
        <v>0</v>
      </c>
      <c r="AF789">
        <f t="shared" si="297"/>
        <v>0</v>
      </c>
      <c r="AG789">
        <f t="shared" si="298"/>
        <v>0</v>
      </c>
      <c r="AH789">
        <f t="shared" si="299"/>
        <v>0</v>
      </c>
      <c r="AI789">
        <f t="shared" si="300"/>
        <v>0</v>
      </c>
      <c r="AJ789">
        <f t="shared" si="285"/>
        <v>0.25589391010909462</v>
      </c>
    </row>
    <row r="790" spans="1:36" x14ac:dyDescent="0.35">
      <c r="A790">
        <v>1096</v>
      </c>
      <c r="B790">
        <v>0</v>
      </c>
      <c r="C790" s="6">
        <f t="shared" si="282"/>
        <v>3.3094683075681336E-2</v>
      </c>
      <c r="D790" t="s">
        <v>18</v>
      </c>
      <c r="E790">
        <v>1</v>
      </c>
      <c r="F790">
        <v>55</v>
      </c>
      <c r="G790">
        <v>10976</v>
      </c>
      <c r="H790">
        <v>2</v>
      </c>
      <c r="I790">
        <v>3</v>
      </c>
      <c r="J790">
        <f t="shared" si="287"/>
        <v>0</v>
      </c>
      <c r="K790">
        <f t="shared" si="287"/>
        <v>0</v>
      </c>
      <c r="L790">
        <f t="shared" si="287"/>
        <v>0</v>
      </c>
      <c r="M790">
        <f t="shared" si="287"/>
        <v>1</v>
      </c>
      <c r="N790">
        <f t="shared" si="287"/>
        <v>0</v>
      </c>
      <c r="O790">
        <f t="shared" si="287"/>
        <v>0</v>
      </c>
      <c r="P790">
        <f t="shared" si="287"/>
        <v>0</v>
      </c>
      <c r="Q790">
        <f t="shared" si="287"/>
        <v>0</v>
      </c>
      <c r="R790">
        <f t="shared" si="287"/>
        <v>0</v>
      </c>
      <c r="U790">
        <f t="shared" si="283"/>
        <v>0.25557534364381856</v>
      </c>
      <c r="V790">
        <f t="shared" si="284"/>
        <v>1.9950234306164638E-3</v>
      </c>
      <c r="W790">
        <f t="shared" si="288"/>
        <v>-0.2057221420986779</v>
      </c>
      <c r="X790">
        <f t="shared" si="289"/>
        <v>1.9668407254811122E-2</v>
      </c>
      <c r="Y790">
        <f t="shared" si="290"/>
        <v>-6.8713209726978253E-2</v>
      </c>
      <c r="Z790">
        <f t="shared" si="291"/>
        <v>1.9614749789135643E-2</v>
      </c>
      <c r="AA790">
        <f t="shared" si="292"/>
        <v>0</v>
      </c>
      <c r="AB790">
        <f t="shared" si="293"/>
        <v>0</v>
      </c>
      <c r="AC790">
        <f t="shared" si="294"/>
        <v>0</v>
      </c>
      <c r="AD790">
        <f t="shared" si="295"/>
        <v>1.067651078295569E-2</v>
      </c>
      <c r="AE790">
        <f t="shared" si="296"/>
        <v>0</v>
      </c>
      <c r="AF790">
        <f t="shared" si="297"/>
        <v>0</v>
      </c>
      <c r="AG790">
        <f t="shared" si="298"/>
        <v>0</v>
      </c>
      <c r="AH790">
        <f t="shared" si="299"/>
        <v>0</v>
      </c>
      <c r="AI790">
        <f t="shared" si="300"/>
        <v>0</v>
      </c>
      <c r="AJ790">
        <f t="shared" si="285"/>
        <v>3.3094683075681336E-2</v>
      </c>
    </row>
    <row r="791" spans="1:36" x14ac:dyDescent="0.35">
      <c r="A791">
        <v>1097</v>
      </c>
      <c r="B791">
        <v>0</v>
      </c>
      <c r="C791" s="6">
        <f t="shared" si="282"/>
        <v>0.1751639662719931</v>
      </c>
      <c r="D791" t="s">
        <v>13</v>
      </c>
      <c r="E791">
        <v>1</v>
      </c>
      <c r="F791">
        <v>28</v>
      </c>
      <c r="G791">
        <v>3660</v>
      </c>
      <c r="H791">
        <v>3</v>
      </c>
      <c r="I791">
        <v>3</v>
      </c>
      <c r="J791">
        <f t="shared" si="287"/>
        <v>0</v>
      </c>
      <c r="K791">
        <f t="shared" si="287"/>
        <v>1</v>
      </c>
      <c r="L791">
        <f t="shared" si="287"/>
        <v>0</v>
      </c>
      <c r="M791">
        <f t="shared" si="287"/>
        <v>0</v>
      </c>
      <c r="N791">
        <f t="shared" si="287"/>
        <v>0</v>
      </c>
      <c r="O791">
        <f t="shared" si="287"/>
        <v>0</v>
      </c>
      <c r="P791">
        <f t="shared" si="287"/>
        <v>0</v>
      </c>
      <c r="Q791">
        <f t="shared" si="287"/>
        <v>0</v>
      </c>
      <c r="R791">
        <f t="shared" si="287"/>
        <v>0</v>
      </c>
      <c r="U791">
        <f t="shared" si="283"/>
        <v>0.25557534364381856</v>
      </c>
      <c r="V791">
        <f t="shared" si="284"/>
        <v>1.9950234306164638E-3</v>
      </c>
      <c r="W791">
        <f t="shared" si="288"/>
        <v>-0.10473127234114511</v>
      </c>
      <c r="X791">
        <f t="shared" si="289"/>
        <v>6.5585250139038554E-3</v>
      </c>
      <c r="Y791">
        <f t="shared" si="290"/>
        <v>-0.10306981459046738</v>
      </c>
      <c r="Z791">
        <f t="shared" si="291"/>
        <v>1.9614749789135643E-2</v>
      </c>
      <c r="AA791">
        <f t="shared" si="292"/>
        <v>0</v>
      </c>
      <c r="AB791">
        <f t="shared" si="293"/>
        <v>9.9221411326131048E-2</v>
      </c>
      <c r="AC791">
        <f t="shared" si="294"/>
        <v>0</v>
      </c>
      <c r="AD791">
        <f t="shared" si="295"/>
        <v>0</v>
      </c>
      <c r="AE791">
        <f t="shared" si="296"/>
        <v>0</v>
      </c>
      <c r="AF791">
        <f t="shared" si="297"/>
        <v>0</v>
      </c>
      <c r="AG791">
        <f t="shared" si="298"/>
        <v>0</v>
      </c>
      <c r="AH791">
        <f t="shared" si="299"/>
        <v>0</v>
      </c>
      <c r="AI791">
        <f t="shared" si="300"/>
        <v>0</v>
      </c>
      <c r="AJ791">
        <f t="shared" si="285"/>
        <v>0.1751639662719931</v>
      </c>
    </row>
    <row r="792" spans="1:36" x14ac:dyDescent="0.35">
      <c r="A792">
        <v>1098</v>
      </c>
      <c r="B792">
        <v>1</v>
      </c>
      <c r="C792" s="6">
        <f t="shared" si="282"/>
        <v>0.26625855129390202</v>
      </c>
      <c r="D792" t="s">
        <v>24</v>
      </c>
      <c r="E792">
        <v>3</v>
      </c>
      <c r="F792">
        <v>44</v>
      </c>
      <c r="G792">
        <v>10482</v>
      </c>
      <c r="H792">
        <v>1</v>
      </c>
      <c r="I792">
        <v>3</v>
      </c>
      <c r="J792">
        <f t="shared" si="287"/>
        <v>0</v>
      </c>
      <c r="K792">
        <f t="shared" si="287"/>
        <v>0</v>
      </c>
      <c r="L792">
        <f t="shared" si="287"/>
        <v>0</v>
      </c>
      <c r="M792">
        <f t="shared" si="287"/>
        <v>0</v>
      </c>
      <c r="N792">
        <f t="shared" si="287"/>
        <v>0</v>
      </c>
      <c r="O792">
        <f t="shared" si="287"/>
        <v>0</v>
      </c>
      <c r="P792">
        <f t="shared" si="287"/>
        <v>0</v>
      </c>
      <c r="Q792">
        <f t="shared" si="287"/>
        <v>0</v>
      </c>
      <c r="R792">
        <f t="shared" si="287"/>
        <v>1</v>
      </c>
      <c r="U792">
        <f t="shared" si="283"/>
        <v>0.25557534364381856</v>
      </c>
      <c r="V792">
        <f t="shared" si="284"/>
        <v>5.9850702918493913E-3</v>
      </c>
      <c r="W792">
        <f t="shared" si="288"/>
        <v>-0.16457771367894231</v>
      </c>
      <c r="X792">
        <f t="shared" si="289"/>
        <v>1.8783185572606616E-2</v>
      </c>
      <c r="Y792">
        <f t="shared" si="290"/>
        <v>-3.4356604863489126E-2</v>
      </c>
      <c r="Z792">
        <f t="shared" si="291"/>
        <v>1.9614749789135643E-2</v>
      </c>
      <c r="AA792">
        <f t="shared" si="292"/>
        <v>0</v>
      </c>
      <c r="AB792">
        <f t="shared" si="293"/>
        <v>0</v>
      </c>
      <c r="AC792">
        <f t="shared" si="294"/>
        <v>0</v>
      </c>
      <c r="AD792">
        <f t="shared" si="295"/>
        <v>0</v>
      </c>
      <c r="AE792">
        <f t="shared" si="296"/>
        <v>0</v>
      </c>
      <c r="AF792">
        <f t="shared" si="297"/>
        <v>0</v>
      </c>
      <c r="AG792">
        <f t="shared" si="298"/>
        <v>0</v>
      </c>
      <c r="AH792">
        <f t="shared" si="299"/>
        <v>0</v>
      </c>
      <c r="AI792">
        <f t="shared" si="300"/>
        <v>0.16523452053892324</v>
      </c>
      <c r="AJ792">
        <f t="shared" si="285"/>
        <v>0.26625855129390202</v>
      </c>
    </row>
    <row r="793" spans="1:36" x14ac:dyDescent="0.35">
      <c r="A793">
        <v>1099</v>
      </c>
      <c r="B793">
        <v>0</v>
      </c>
      <c r="C793" s="6">
        <f t="shared" si="282"/>
        <v>4.6809679231579554E-2</v>
      </c>
      <c r="D793" t="s">
        <v>19</v>
      </c>
      <c r="E793">
        <v>1</v>
      </c>
      <c r="F793">
        <v>33</v>
      </c>
      <c r="G793">
        <v>7119</v>
      </c>
      <c r="H793">
        <v>4</v>
      </c>
      <c r="I793">
        <v>3</v>
      </c>
      <c r="J793">
        <f t="shared" ref="J793:R802" si="301">IF($D793=J$1,1,0)</f>
        <v>0</v>
      </c>
      <c r="K793">
        <f t="shared" si="301"/>
        <v>0</v>
      </c>
      <c r="L793">
        <f t="shared" si="301"/>
        <v>0</v>
      </c>
      <c r="M793">
        <f t="shared" si="301"/>
        <v>0</v>
      </c>
      <c r="N793">
        <f t="shared" si="301"/>
        <v>1</v>
      </c>
      <c r="O793">
        <f t="shared" si="301"/>
        <v>0</v>
      </c>
      <c r="P793">
        <f t="shared" si="301"/>
        <v>0</v>
      </c>
      <c r="Q793">
        <f t="shared" si="301"/>
        <v>0</v>
      </c>
      <c r="R793">
        <f t="shared" si="301"/>
        <v>0</v>
      </c>
      <c r="U793">
        <f t="shared" si="283"/>
        <v>0.25557534364381856</v>
      </c>
      <c r="V793">
        <f t="shared" si="284"/>
        <v>1.9950234306164638E-3</v>
      </c>
      <c r="W793">
        <f t="shared" si="288"/>
        <v>-0.12343328525920674</v>
      </c>
      <c r="X793">
        <f t="shared" si="289"/>
        <v>1.2756868736060531E-2</v>
      </c>
      <c r="Y793">
        <f t="shared" si="290"/>
        <v>-0.13742641945395651</v>
      </c>
      <c r="Z793">
        <f t="shared" si="291"/>
        <v>1.9614749789135643E-2</v>
      </c>
      <c r="AA793">
        <f t="shared" si="292"/>
        <v>0</v>
      </c>
      <c r="AB793">
        <f t="shared" si="293"/>
        <v>0</v>
      </c>
      <c r="AC793">
        <f t="shared" si="294"/>
        <v>0</v>
      </c>
      <c r="AD793">
        <f t="shared" si="295"/>
        <v>0</v>
      </c>
      <c r="AE793">
        <f t="shared" si="296"/>
        <v>1.7727398345111601E-2</v>
      </c>
      <c r="AF793">
        <f t="shared" si="297"/>
        <v>0</v>
      </c>
      <c r="AG793">
        <f t="shared" si="298"/>
        <v>0</v>
      </c>
      <c r="AH793">
        <f t="shared" si="299"/>
        <v>0</v>
      </c>
      <c r="AI793">
        <f t="shared" si="300"/>
        <v>0</v>
      </c>
      <c r="AJ793">
        <f t="shared" si="285"/>
        <v>4.6809679231579554E-2</v>
      </c>
    </row>
    <row r="794" spans="1:36" x14ac:dyDescent="0.35">
      <c r="A794">
        <v>1100</v>
      </c>
      <c r="B794">
        <v>1</v>
      </c>
      <c r="C794" s="6">
        <f t="shared" si="282"/>
        <v>0.25569810393816955</v>
      </c>
      <c r="D794" t="s">
        <v>10</v>
      </c>
      <c r="E794">
        <v>4</v>
      </c>
      <c r="F794">
        <v>35</v>
      </c>
      <c r="G794">
        <v>9582</v>
      </c>
      <c r="H794">
        <v>1</v>
      </c>
      <c r="I794">
        <v>4</v>
      </c>
      <c r="J794">
        <f t="shared" si="301"/>
        <v>1</v>
      </c>
      <c r="K794">
        <f t="shared" si="301"/>
        <v>0</v>
      </c>
      <c r="L794">
        <f t="shared" si="301"/>
        <v>0</v>
      </c>
      <c r="M794">
        <f t="shared" si="301"/>
        <v>0</v>
      </c>
      <c r="N794">
        <f t="shared" si="301"/>
        <v>0</v>
      </c>
      <c r="O794">
        <f t="shared" si="301"/>
        <v>0</v>
      </c>
      <c r="P794">
        <f t="shared" si="301"/>
        <v>0</v>
      </c>
      <c r="Q794">
        <f t="shared" si="301"/>
        <v>0</v>
      </c>
      <c r="R794">
        <f t="shared" si="301"/>
        <v>0</v>
      </c>
      <c r="U794">
        <f t="shared" si="283"/>
        <v>0.25557534364381856</v>
      </c>
      <c r="V794">
        <f t="shared" si="284"/>
        <v>7.9800937224658551E-3</v>
      </c>
      <c r="W794">
        <f t="shared" si="288"/>
        <v>-0.1309140904264314</v>
      </c>
      <c r="X794">
        <f t="shared" si="289"/>
        <v>1.7170433520007307E-2</v>
      </c>
      <c r="Y794">
        <f t="shared" si="290"/>
        <v>-3.4356604863489126E-2</v>
      </c>
      <c r="Z794">
        <f t="shared" si="291"/>
        <v>2.6152999718847523E-2</v>
      </c>
      <c r="AA794">
        <f t="shared" si="292"/>
        <v>0.11408992862295086</v>
      </c>
      <c r="AB794">
        <f t="shared" si="293"/>
        <v>0</v>
      </c>
      <c r="AC794">
        <f t="shared" si="294"/>
        <v>0</v>
      </c>
      <c r="AD794">
        <f t="shared" si="295"/>
        <v>0</v>
      </c>
      <c r="AE794">
        <f t="shared" si="296"/>
        <v>0</v>
      </c>
      <c r="AF794">
        <f t="shared" si="297"/>
        <v>0</v>
      </c>
      <c r="AG794">
        <f t="shared" si="298"/>
        <v>0</v>
      </c>
      <c r="AH794">
        <f t="shared" si="299"/>
        <v>0</v>
      </c>
      <c r="AI794">
        <f t="shared" si="300"/>
        <v>0</v>
      </c>
      <c r="AJ794">
        <f t="shared" si="285"/>
        <v>0.25569810393816955</v>
      </c>
    </row>
    <row r="795" spans="1:36" x14ac:dyDescent="0.35">
      <c r="A795">
        <v>1101</v>
      </c>
      <c r="B795">
        <v>1</v>
      </c>
      <c r="C795" s="6">
        <f t="shared" si="282"/>
        <v>0.16850982096776984</v>
      </c>
      <c r="D795" t="s">
        <v>13</v>
      </c>
      <c r="E795">
        <v>3</v>
      </c>
      <c r="F795">
        <v>33</v>
      </c>
      <c r="G795">
        <v>4508</v>
      </c>
      <c r="H795">
        <v>3</v>
      </c>
      <c r="I795">
        <v>4</v>
      </c>
      <c r="J795">
        <f t="shared" si="301"/>
        <v>0</v>
      </c>
      <c r="K795">
        <f t="shared" si="301"/>
        <v>1</v>
      </c>
      <c r="L795">
        <f t="shared" si="301"/>
        <v>0</v>
      </c>
      <c r="M795">
        <f t="shared" si="301"/>
        <v>0</v>
      </c>
      <c r="N795">
        <f t="shared" si="301"/>
        <v>0</v>
      </c>
      <c r="O795">
        <f t="shared" si="301"/>
        <v>0</v>
      </c>
      <c r="P795">
        <f t="shared" si="301"/>
        <v>0</v>
      </c>
      <c r="Q795">
        <f t="shared" si="301"/>
        <v>0</v>
      </c>
      <c r="R795">
        <f t="shared" si="301"/>
        <v>0</v>
      </c>
      <c r="U795">
        <f t="shared" si="283"/>
        <v>0.25557534364381856</v>
      </c>
      <c r="V795">
        <f t="shared" si="284"/>
        <v>5.9850702918493913E-3</v>
      </c>
      <c r="W795">
        <f t="shared" si="288"/>
        <v>-0.12343328525920674</v>
      </c>
      <c r="X795">
        <f t="shared" si="289"/>
        <v>8.0780958367974252E-3</v>
      </c>
      <c r="Y795">
        <f t="shared" si="290"/>
        <v>-0.10306981459046738</v>
      </c>
      <c r="Z795">
        <f t="shared" si="291"/>
        <v>2.6152999718847523E-2</v>
      </c>
      <c r="AA795">
        <f t="shared" si="292"/>
        <v>0</v>
      </c>
      <c r="AB795">
        <f t="shared" si="293"/>
        <v>9.9221411326131048E-2</v>
      </c>
      <c r="AC795">
        <f t="shared" si="294"/>
        <v>0</v>
      </c>
      <c r="AD795">
        <f t="shared" si="295"/>
        <v>0</v>
      </c>
      <c r="AE795">
        <f t="shared" si="296"/>
        <v>0</v>
      </c>
      <c r="AF795">
        <f t="shared" si="297"/>
        <v>0</v>
      </c>
      <c r="AG795">
        <f t="shared" si="298"/>
        <v>0</v>
      </c>
      <c r="AH795">
        <f t="shared" si="299"/>
        <v>0</v>
      </c>
      <c r="AI795">
        <f t="shared" si="300"/>
        <v>0</v>
      </c>
      <c r="AJ795">
        <f t="shared" si="285"/>
        <v>0.16850982096776984</v>
      </c>
    </row>
    <row r="796" spans="1:36" x14ac:dyDescent="0.35">
      <c r="A796">
        <v>1102</v>
      </c>
      <c r="B796">
        <v>0</v>
      </c>
      <c r="C796" s="6">
        <f t="shared" si="282"/>
        <v>0.24982277156168242</v>
      </c>
      <c r="D796" t="s">
        <v>15</v>
      </c>
      <c r="E796">
        <v>2</v>
      </c>
      <c r="F796">
        <v>28</v>
      </c>
      <c r="G796">
        <v>2207</v>
      </c>
      <c r="H796">
        <v>3</v>
      </c>
      <c r="I796">
        <v>3</v>
      </c>
      <c r="J796">
        <f t="shared" si="301"/>
        <v>0</v>
      </c>
      <c r="K796">
        <f t="shared" si="301"/>
        <v>0</v>
      </c>
      <c r="L796">
        <f t="shared" si="301"/>
        <v>1</v>
      </c>
      <c r="M796">
        <f t="shared" si="301"/>
        <v>0</v>
      </c>
      <c r="N796">
        <f t="shared" si="301"/>
        <v>0</v>
      </c>
      <c r="O796">
        <f t="shared" si="301"/>
        <v>0</v>
      </c>
      <c r="P796">
        <f t="shared" si="301"/>
        <v>0</v>
      </c>
      <c r="Q796">
        <f t="shared" si="301"/>
        <v>0</v>
      </c>
      <c r="R796">
        <f t="shared" si="301"/>
        <v>0</v>
      </c>
      <c r="U796">
        <f t="shared" si="283"/>
        <v>0.25557534364381856</v>
      </c>
      <c r="V796">
        <f t="shared" si="284"/>
        <v>3.9900468612329276E-3</v>
      </c>
      <c r="W796">
        <f t="shared" si="288"/>
        <v>-0.10473127234114511</v>
      </c>
      <c r="X796">
        <f t="shared" si="289"/>
        <v>3.9548264223185272E-3</v>
      </c>
      <c r="Y796">
        <f t="shared" si="290"/>
        <v>-0.10306981459046738</v>
      </c>
      <c r="Z796">
        <f t="shared" si="291"/>
        <v>1.9614749789135643E-2</v>
      </c>
      <c r="AA796">
        <f t="shared" si="292"/>
        <v>0</v>
      </c>
      <c r="AB796">
        <f t="shared" si="293"/>
        <v>0</v>
      </c>
      <c r="AC796">
        <f t="shared" si="294"/>
        <v>0.1744888917767892</v>
      </c>
      <c r="AD796">
        <f t="shared" si="295"/>
        <v>0</v>
      </c>
      <c r="AE796">
        <f t="shared" si="296"/>
        <v>0</v>
      </c>
      <c r="AF796">
        <f t="shared" si="297"/>
        <v>0</v>
      </c>
      <c r="AG796">
        <f t="shared" si="298"/>
        <v>0</v>
      </c>
      <c r="AH796">
        <f t="shared" si="299"/>
        <v>0</v>
      </c>
      <c r="AI796">
        <f t="shared" si="300"/>
        <v>0</v>
      </c>
      <c r="AJ796">
        <f t="shared" si="285"/>
        <v>0.24982277156168242</v>
      </c>
    </row>
    <row r="797" spans="1:36" x14ac:dyDescent="0.35">
      <c r="A797">
        <v>1103</v>
      </c>
      <c r="B797">
        <v>0</v>
      </c>
      <c r="C797" s="6">
        <f t="shared" si="282"/>
        <v>4.2215723281246065E-2</v>
      </c>
      <c r="D797" t="s">
        <v>19</v>
      </c>
      <c r="E797">
        <v>0</v>
      </c>
      <c r="F797">
        <v>34</v>
      </c>
      <c r="G797">
        <v>7756</v>
      </c>
      <c r="H797">
        <v>4</v>
      </c>
      <c r="I797">
        <v>3</v>
      </c>
      <c r="J797">
        <f t="shared" si="301"/>
        <v>0</v>
      </c>
      <c r="K797">
        <f t="shared" si="301"/>
        <v>0</v>
      </c>
      <c r="L797">
        <f t="shared" si="301"/>
        <v>0</v>
      </c>
      <c r="M797">
        <f t="shared" si="301"/>
        <v>0</v>
      </c>
      <c r="N797">
        <f t="shared" si="301"/>
        <v>1</v>
      </c>
      <c r="O797">
        <f t="shared" si="301"/>
        <v>0</v>
      </c>
      <c r="P797">
        <f t="shared" si="301"/>
        <v>0</v>
      </c>
      <c r="Q797">
        <f t="shared" si="301"/>
        <v>0</v>
      </c>
      <c r="R797">
        <f t="shared" si="301"/>
        <v>0</v>
      </c>
      <c r="U797">
        <f t="shared" si="283"/>
        <v>0.25557534364381856</v>
      </c>
      <c r="V797">
        <f t="shared" si="284"/>
        <v>0</v>
      </c>
      <c r="W797">
        <f t="shared" si="288"/>
        <v>-0.12717368784281907</v>
      </c>
      <c r="X797">
        <f t="shared" si="289"/>
        <v>1.389833879995582E-2</v>
      </c>
      <c r="Y797">
        <f t="shared" si="290"/>
        <v>-0.13742641945395651</v>
      </c>
      <c r="Z797">
        <f t="shared" si="291"/>
        <v>1.9614749789135643E-2</v>
      </c>
      <c r="AA797">
        <f t="shared" si="292"/>
        <v>0</v>
      </c>
      <c r="AB797">
        <f t="shared" si="293"/>
        <v>0</v>
      </c>
      <c r="AC797">
        <f t="shared" si="294"/>
        <v>0</v>
      </c>
      <c r="AD797">
        <f t="shared" si="295"/>
        <v>0</v>
      </c>
      <c r="AE797">
        <f t="shared" si="296"/>
        <v>1.7727398345111601E-2</v>
      </c>
      <c r="AF797">
        <f t="shared" si="297"/>
        <v>0</v>
      </c>
      <c r="AG797">
        <f t="shared" si="298"/>
        <v>0</v>
      </c>
      <c r="AH797">
        <f t="shared" si="299"/>
        <v>0</v>
      </c>
      <c r="AI797">
        <f t="shared" si="300"/>
        <v>0</v>
      </c>
      <c r="AJ797">
        <f t="shared" si="285"/>
        <v>4.2215723281246065E-2</v>
      </c>
    </row>
    <row r="798" spans="1:36" x14ac:dyDescent="0.35">
      <c r="A798">
        <v>1105</v>
      </c>
      <c r="B798">
        <v>0</v>
      </c>
      <c r="C798" s="6">
        <f t="shared" si="282"/>
        <v>0.12545399838618115</v>
      </c>
      <c r="D798" t="s">
        <v>10</v>
      </c>
      <c r="E798">
        <v>0</v>
      </c>
      <c r="F798">
        <v>37</v>
      </c>
      <c r="G798">
        <v>6694</v>
      </c>
      <c r="H798">
        <v>4</v>
      </c>
      <c r="I798">
        <v>3</v>
      </c>
      <c r="J798">
        <f t="shared" si="301"/>
        <v>1</v>
      </c>
      <c r="K798">
        <f t="shared" si="301"/>
        <v>0</v>
      </c>
      <c r="L798">
        <f t="shared" si="301"/>
        <v>0</v>
      </c>
      <c r="M798">
        <f t="shared" si="301"/>
        <v>0</v>
      </c>
      <c r="N798">
        <f t="shared" si="301"/>
        <v>0</v>
      </c>
      <c r="O798">
        <f t="shared" si="301"/>
        <v>0</v>
      </c>
      <c r="P798">
        <f t="shared" si="301"/>
        <v>0</v>
      </c>
      <c r="Q798">
        <f t="shared" si="301"/>
        <v>0</v>
      </c>
      <c r="R798">
        <f t="shared" si="301"/>
        <v>0</v>
      </c>
      <c r="U798">
        <f t="shared" si="283"/>
        <v>0.25557534364381856</v>
      </c>
      <c r="V798">
        <f t="shared" si="284"/>
        <v>0</v>
      </c>
      <c r="W798">
        <f t="shared" si="288"/>
        <v>-0.13839489559365603</v>
      </c>
      <c r="X798">
        <f t="shared" si="289"/>
        <v>1.1995291377888635E-2</v>
      </c>
      <c r="Y798">
        <f t="shared" si="290"/>
        <v>-0.13742641945395651</v>
      </c>
      <c r="Z798">
        <f t="shared" si="291"/>
        <v>1.9614749789135643E-2</v>
      </c>
      <c r="AA798">
        <f t="shared" si="292"/>
        <v>0.11408992862295086</v>
      </c>
      <c r="AB798">
        <f t="shared" si="293"/>
        <v>0</v>
      </c>
      <c r="AC798">
        <f t="shared" si="294"/>
        <v>0</v>
      </c>
      <c r="AD798">
        <f t="shared" si="295"/>
        <v>0</v>
      </c>
      <c r="AE798">
        <f t="shared" si="296"/>
        <v>0</v>
      </c>
      <c r="AF798">
        <f t="shared" si="297"/>
        <v>0</v>
      </c>
      <c r="AG798">
        <f t="shared" si="298"/>
        <v>0</v>
      </c>
      <c r="AH798">
        <f t="shared" si="299"/>
        <v>0</v>
      </c>
      <c r="AI798">
        <f t="shared" si="300"/>
        <v>0</v>
      </c>
      <c r="AJ798">
        <f t="shared" si="285"/>
        <v>0.12545399838618115</v>
      </c>
    </row>
    <row r="799" spans="1:36" x14ac:dyDescent="0.35">
      <c r="A799">
        <v>1106</v>
      </c>
      <c r="B799">
        <v>1</v>
      </c>
      <c r="C799" s="6">
        <f t="shared" si="282"/>
        <v>0.23533169368094337</v>
      </c>
      <c r="D799" t="s">
        <v>15</v>
      </c>
      <c r="E799">
        <v>5</v>
      </c>
      <c r="F799">
        <v>25</v>
      </c>
      <c r="G799">
        <v>3691</v>
      </c>
      <c r="H799">
        <v>4</v>
      </c>
      <c r="I799">
        <v>3</v>
      </c>
      <c r="J799">
        <f t="shared" si="301"/>
        <v>0</v>
      </c>
      <c r="K799">
        <f t="shared" si="301"/>
        <v>0</v>
      </c>
      <c r="L799">
        <f t="shared" si="301"/>
        <v>1</v>
      </c>
      <c r="M799">
        <f t="shared" si="301"/>
        <v>0</v>
      </c>
      <c r="N799">
        <f t="shared" si="301"/>
        <v>0</v>
      </c>
      <c r="O799">
        <f t="shared" si="301"/>
        <v>0</v>
      </c>
      <c r="P799">
        <f t="shared" si="301"/>
        <v>0</v>
      </c>
      <c r="Q799">
        <f t="shared" si="301"/>
        <v>0</v>
      </c>
      <c r="R799">
        <f t="shared" si="301"/>
        <v>0</v>
      </c>
      <c r="U799">
        <f t="shared" si="283"/>
        <v>0.25557534364381856</v>
      </c>
      <c r="V799">
        <f t="shared" si="284"/>
        <v>9.9751171530823197E-3</v>
      </c>
      <c r="W799">
        <f t="shared" si="288"/>
        <v>-9.351006459030814E-2</v>
      </c>
      <c r="X799">
        <f t="shared" si="289"/>
        <v>6.6140753623822757E-3</v>
      </c>
      <c r="Y799">
        <f t="shared" si="290"/>
        <v>-0.13742641945395651</v>
      </c>
      <c r="Z799">
        <f t="shared" si="291"/>
        <v>1.9614749789135643E-2</v>
      </c>
      <c r="AA799">
        <f t="shared" si="292"/>
        <v>0</v>
      </c>
      <c r="AB799">
        <f t="shared" si="293"/>
        <v>0</v>
      </c>
      <c r="AC799">
        <f t="shared" si="294"/>
        <v>0.1744888917767892</v>
      </c>
      <c r="AD799">
        <f t="shared" si="295"/>
        <v>0</v>
      </c>
      <c r="AE799">
        <f t="shared" si="296"/>
        <v>0</v>
      </c>
      <c r="AF799">
        <f t="shared" si="297"/>
        <v>0</v>
      </c>
      <c r="AG799">
        <f t="shared" si="298"/>
        <v>0</v>
      </c>
      <c r="AH799">
        <f t="shared" si="299"/>
        <v>0</v>
      </c>
      <c r="AI799">
        <f t="shared" si="300"/>
        <v>0</v>
      </c>
      <c r="AJ799">
        <f t="shared" si="285"/>
        <v>0.23533169368094337</v>
      </c>
    </row>
    <row r="800" spans="1:36" x14ac:dyDescent="0.35">
      <c r="A800">
        <v>1107</v>
      </c>
      <c r="B800">
        <v>1</v>
      </c>
      <c r="C800" s="6">
        <f t="shared" si="282"/>
        <v>0.26015641074065471</v>
      </c>
      <c r="D800" t="s">
        <v>15</v>
      </c>
      <c r="E800">
        <v>0</v>
      </c>
      <c r="F800">
        <v>26</v>
      </c>
      <c r="G800">
        <v>2377</v>
      </c>
      <c r="H800">
        <v>3</v>
      </c>
      <c r="I800">
        <v>4</v>
      </c>
      <c r="J800">
        <f t="shared" si="301"/>
        <v>0</v>
      </c>
      <c r="K800">
        <f t="shared" si="301"/>
        <v>0</v>
      </c>
      <c r="L800">
        <f t="shared" si="301"/>
        <v>1</v>
      </c>
      <c r="M800">
        <f t="shared" si="301"/>
        <v>0</v>
      </c>
      <c r="N800">
        <f t="shared" si="301"/>
        <v>0</v>
      </c>
      <c r="O800">
        <f t="shared" si="301"/>
        <v>0</v>
      </c>
      <c r="P800">
        <f t="shared" si="301"/>
        <v>0</v>
      </c>
      <c r="Q800">
        <f t="shared" si="301"/>
        <v>0</v>
      </c>
      <c r="R800">
        <f t="shared" si="301"/>
        <v>0</v>
      </c>
      <c r="U800">
        <f t="shared" si="283"/>
        <v>0.25557534364381856</v>
      </c>
      <c r="V800">
        <f t="shared" si="284"/>
        <v>0</v>
      </c>
      <c r="W800">
        <f t="shared" si="288"/>
        <v>-9.7250467173920468E-2</v>
      </c>
      <c r="X800">
        <f t="shared" si="289"/>
        <v>4.2594573655872848E-3</v>
      </c>
      <c r="Y800">
        <f t="shared" si="290"/>
        <v>-0.10306981459046738</v>
      </c>
      <c r="Z800">
        <f t="shared" si="291"/>
        <v>2.6152999718847523E-2</v>
      </c>
      <c r="AA800">
        <f t="shared" si="292"/>
        <v>0</v>
      </c>
      <c r="AB800">
        <f t="shared" si="293"/>
        <v>0</v>
      </c>
      <c r="AC800">
        <f t="shared" si="294"/>
        <v>0.1744888917767892</v>
      </c>
      <c r="AD800">
        <f t="shared" si="295"/>
        <v>0</v>
      </c>
      <c r="AE800">
        <f t="shared" si="296"/>
        <v>0</v>
      </c>
      <c r="AF800">
        <f t="shared" si="297"/>
        <v>0</v>
      </c>
      <c r="AG800">
        <f t="shared" si="298"/>
        <v>0</v>
      </c>
      <c r="AH800">
        <f t="shared" si="299"/>
        <v>0</v>
      </c>
      <c r="AI800">
        <f t="shared" si="300"/>
        <v>0</v>
      </c>
      <c r="AJ800">
        <f t="shared" si="285"/>
        <v>0.26015641074065471</v>
      </c>
    </row>
    <row r="801" spans="1:36" x14ac:dyDescent="0.35">
      <c r="A801">
        <v>1108</v>
      </c>
      <c r="B801">
        <v>1</v>
      </c>
      <c r="C801" s="6">
        <f t="shared" si="282"/>
        <v>0.1969380793390253</v>
      </c>
      <c r="D801" t="s">
        <v>13</v>
      </c>
      <c r="E801">
        <v>2</v>
      </c>
      <c r="F801">
        <v>33</v>
      </c>
      <c r="G801">
        <v>2313</v>
      </c>
      <c r="H801">
        <v>2</v>
      </c>
      <c r="I801">
        <v>4</v>
      </c>
      <c r="J801">
        <f t="shared" si="301"/>
        <v>0</v>
      </c>
      <c r="K801">
        <f t="shared" si="301"/>
        <v>1</v>
      </c>
      <c r="L801">
        <f t="shared" si="301"/>
        <v>0</v>
      </c>
      <c r="M801">
        <f t="shared" si="301"/>
        <v>0</v>
      </c>
      <c r="N801">
        <f t="shared" si="301"/>
        <v>0</v>
      </c>
      <c r="O801">
        <f t="shared" si="301"/>
        <v>0</v>
      </c>
      <c r="P801">
        <f t="shared" si="301"/>
        <v>0</v>
      </c>
      <c r="Q801">
        <f t="shared" si="301"/>
        <v>0</v>
      </c>
      <c r="R801">
        <f t="shared" si="301"/>
        <v>0</v>
      </c>
      <c r="U801">
        <f t="shared" si="283"/>
        <v>0.25557534364381856</v>
      </c>
      <c r="V801">
        <f t="shared" si="284"/>
        <v>3.9900468612329276E-3</v>
      </c>
      <c r="W801">
        <f t="shared" si="288"/>
        <v>-0.12343328525920674</v>
      </c>
      <c r="X801">
        <f t="shared" si="289"/>
        <v>4.1447727751802235E-3</v>
      </c>
      <c r="Y801">
        <f t="shared" si="290"/>
        <v>-6.8713209726978253E-2</v>
      </c>
      <c r="Z801">
        <f t="shared" si="291"/>
        <v>2.6152999718847523E-2</v>
      </c>
      <c r="AA801">
        <f t="shared" si="292"/>
        <v>0</v>
      </c>
      <c r="AB801">
        <f t="shared" si="293"/>
        <v>9.9221411326131048E-2</v>
      </c>
      <c r="AC801">
        <f t="shared" si="294"/>
        <v>0</v>
      </c>
      <c r="AD801">
        <f t="shared" si="295"/>
        <v>0</v>
      </c>
      <c r="AE801">
        <f t="shared" si="296"/>
        <v>0</v>
      </c>
      <c r="AF801">
        <f t="shared" si="297"/>
        <v>0</v>
      </c>
      <c r="AG801">
        <f t="shared" si="298"/>
        <v>0</v>
      </c>
      <c r="AH801">
        <f t="shared" si="299"/>
        <v>0</v>
      </c>
      <c r="AI801">
        <f t="shared" si="300"/>
        <v>0</v>
      </c>
      <c r="AJ801">
        <f t="shared" si="285"/>
        <v>0.1969380793390253</v>
      </c>
    </row>
    <row r="802" spans="1:36" x14ac:dyDescent="0.35">
      <c r="A802">
        <v>1109</v>
      </c>
      <c r="B802">
        <v>0</v>
      </c>
      <c r="C802" s="6">
        <f t="shared" si="282"/>
        <v>0.14132662355483561</v>
      </c>
      <c r="D802" t="s">
        <v>20</v>
      </c>
      <c r="E802">
        <v>13</v>
      </c>
      <c r="F802">
        <v>42</v>
      </c>
      <c r="G802">
        <v>17665</v>
      </c>
      <c r="H802">
        <v>1</v>
      </c>
      <c r="I802">
        <v>3</v>
      </c>
      <c r="J802">
        <f t="shared" si="301"/>
        <v>0</v>
      </c>
      <c r="K802">
        <f t="shared" si="301"/>
        <v>0</v>
      </c>
      <c r="L802">
        <f t="shared" si="301"/>
        <v>0</v>
      </c>
      <c r="M802">
        <f t="shared" si="301"/>
        <v>0</v>
      </c>
      <c r="N802">
        <f t="shared" si="301"/>
        <v>0</v>
      </c>
      <c r="O802">
        <f t="shared" si="301"/>
        <v>1</v>
      </c>
      <c r="P802">
        <f t="shared" si="301"/>
        <v>0</v>
      </c>
      <c r="Q802">
        <f t="shared" si="301"/>
        <v>0</v>
      </c>
      <c r="R802">
        <f t="shared" si="301"/>
        <v>0</v>
      </c>
      <c r="U802">
        <f t="shared" si="283"/>
        <v>0.25557534364381856</v>
      </c>
      <c r="V802">
        <f t="shared" si="284"/>
        <v>2.593530459801403E-2</v>
      </c>
      <c r="W802">
        <f t="shared" si="288"/>
        <v>-0.15709690851171768</v>
      </c>
      <c r="X802">
        <f t="shared" si="289"/>
        <v>3.1654738899074206E-2</v>
      </c>
      <c r="Y802">
        <f t="shared" si="290"/>
        <v>-3.4356604863489126E-2</v>
      </c>
      <c r="Z802">
        <f t="shared" si="291"/>
        <v>1.9614749789135643E-2</v>
      </c>
      <c r="AA802">
        <f t="shared" si="292"/>
        <v>0</v>
      </c>
      <c r="AB802">
        <f t="shared" si="293"/>
        <v>0</v>
      </c>
      <c r="AC802">
        <f t="shared" si="294"/>
        <v>0</v>
      </c>
      <c r="AD802">
        <f t="shared" si="295"/>
        <v>0</v>
      </c>
      <c r="AE802">
        <f t="shared" si="296"/>
        <v>0</v>
      </c>
      <c r="AF802">
        <f t="shared" si="297"/>
        <v>0</v>
      </c>
      <c r="AG802">
        <f t="shared" si="298"/>
        <v>0</v>
      </c>
      <c r="AH802">
        <f t="shared" si="299"/>
        <v>0</v>
      </c>
      <c r="AI802">
        <f t="shared" si="300"/>
        <v>0</v>
      </c>
      <c r="AJ802">
        <f t="shared" si="285"/>
        <v>0.14132662355483561</v>
      </c>
    </row>
    <row r="803" spans="1:36" x14ac:dyDescent="0.35">
      <c r="A803">
        <v>1111</v>
      </c>
      <c r="B803">
        <v>1</v>
      </c>
      <c r="C803" s="6">
        <f t="shared" si="282"/>
        <v>0.28088639684000649</v>
      </c>
      <c r="D803" t="s">
        <v>15</v>
      </c>
      <c r="E803">
        <v>0</v>
      </c>
      <c r="F803">
        <v>28</v>
      </c>
      <c r="G803">
        <v>2596</v>
      </c>
      <c r="H803">
        <v>2</v>
      </c>
      <c r="I803">
        <v>3</v>
      </c>
      <c r="J803">
        <f t="shared" ref="J803:R812" si="302">IF($D803=J$1,1,0)</f>
        <v>0</v>
      </c>
      <c r="K803">
        <f t="shared" si="302"/>
        <v>0</v>
      </c>
      <c r="L803">
        <f t="shared" si="302"/>
        <v>1</v>
      </c>
      <c r="M803">
        <f t="shared" si="302"/>
        <v>0</v>
      </c>
      <c r="N803">
        <f t="shared" si="302"/>
        <v>0</v>
      </c>
      <c r="O803">
        <f t="shared" si="302"/>
        <v>0</v>
      </c>
      <c r="P803">
        <f t="shared" si="302"/>
        <v>0</v>
      </c>
      <c r="Q803">
        <f t="shared" si="302"/>
        <v>0</v>
      </c>
      <c r="R803">
        <f t="shared" si="302"/>
        <v>0</v>
      </c>
      <c r="U803">
        <f t="shared" si="283"/>
        <v>0.25557534364381856</v>
      </c>
      <c r="V803">
        <f t="shared" si="284"/>
        <v>0</v>
      </c>
      <c r="W803">
        <f t="shared" si="288"/>
        <v>-0.10473127234114511</v>
      </c>
      <c r="X803">
        <f t="shared" si="289"/>
        <v>4.6518936983864501E-3</v>
      </c>
      <c r="Y803">
        <f t="shared" si="290"/>
        <v>-6.8713209726978253E-2</v>
      </c>
      <c r="Z803">
        <f t="shared" si="291"/>
        <v>1.9614749789135643E-2</v>
      </c>
      <c r="AA803">
        <f t="shared" si="292"/>
        <v>0</v>
      </c>
      <c r="AB803">
        <f t="shared" si="293"/>
        <v>0</v>
      </c>
      <c r="AC803">
        <f t="shared" si="294"/>
        <v>0.1744888917767892</v>
      </c>
      <c r="AD803">
        <f t="shared" si="295"/>
        <v>0</v>
      </c>
      <c r="AE803">
        <f t="shared" si="296"/>
        <v>0</v>
      </c>
      <c r="AF803">
        <f t="shared" si="297"/>
        <v>0</v>
      </c>
      <c r="AG803">
        <f t="shared" si="298"/>
        <v>0</v>
      </c>
      <c r="AH803">
        <f t="shared" si="299"/>
        <v>0</v>
      </c>
      <c r="AI803">
        <f t="shared" si="300"/>
        <v>0</v>
      </c>
      <c r="AJ803">
        <f t="shared" si="285"/>
        <v>0.28088639684000649</v>
      </c>
    </row>
    <row r="804" spans="1:36" x14ac:dyDescent="0.35">
      <c r="A804">
        <v>1113</v>
      </c>
      <c r="B804">
        <v>1</v>
      </c>
      <c r="C804" s="6">
        <f t="shared" si="282"/>
        <v>0.10766240240114312</v>
      </c>
      <c r="D804" t="s">
        <v>10</v>
      </c>
      <c r="E804">
        <v>0</v>
      </c>
      <c r="F804">
        <v>50</v>
      </c>
      <c r="G804">
        <v>4728</v>
      </c>
      <c r="H804">
        <v>3</v>
      </c>
      <c r="I804">
        <v>3</v>
      </c>
      <c r="J804">
        <f t="shared" si="302"/>
        <v>1</v>
      </c>
      <c r="K804">
        <f t="shared" si="302"/>
        <v>0</v>
      </c>
      <c r="L804">
        <f t="shared" si="302"/>
        <v>0</v>
      </c>
      <c r="M804">
        <f t="shared" si="302"/>
        <v>0</v>
      </c>
      <c r="N804">
        <f t="shared" si="302"/>
        <v>0</v>
      </c>
      <c r="O804">
        <f t="shared" si="302"/>
        <v>0</v>
      </c>
      <c r="P804">
        <f t="shared" si="302"/>
        <v>0</v>
      </c>
      <c r="Q804">
        <f t="shared" si="302"/>
        <v>0</v>
      </c>
      <c r="R804">
        <f t="shared" si="302"/>
        <v>0</v>
      </c>
      <c r="U804">
        <f t="shared" si="283"/>
        <v>0.25557534364381856</v>
      </c>
      <c r="V804">
        <f t="shared" si="284"/>
        <v>0</v>
      </c>
      <c r="W804">
        <f t="shared" si="288"/>
        <v>-0.18702012918061628</v>
      </c>
      <c r="X804">
        <f t="shared" si="289"/>
        <v>8.4723241163217021E-3</v>
      </c>
      <c r="Y804">
        <f t="shared" si="290"/>
        <v>-0.10306981459046738</v>
      </c>
      <c r="Z804">
        <f t="shared" si="291"/>
        <v>1.9614749789135643E-2</v>
      </c>
      <c r="AA804">
        <f t="shared" si="292"/>
        <v>0.11408992862295086</v>
      </c>
      <c r="AB804">
        <f t="shared" si="293"/>
        <v>0</v>
      </c>
      <c r="AC804">
        <f t="shared" si="294"/>
        <v>0</v>
      </c>
      <c r="AD804">
        <f t="shared" si="295"/>
        <v>0</v>
      </c>
      <c r="AE804">
        <f t="shared" si="296"/>
        <v>0</v>
      </c>
      <c r="AF804">
        <f t="shared" si="297"/>
        <v>0</v>
      </c>
      <c r="AG804">
        <f t="shared" si="298"/>
        <v>0</v>
      </c>
      <c r="AH804">
        <f t="shared" si="299"/>
        <v>0</v>
      </c>
      <c r="AI804">
        <f t="shared" si="300"/>
        <v>0</v>
      </c>
      <c r="AJ804">
        <f t="shared" si="285"/>
        <v>0.10766240240114312</v>
      </c>
    </row>
    <row r="805" spans="1:36" x14ac:dyDescent="0.35">
      <c r="A805">
        <v>1114</v>
      </c>
      <c r="B805">
        <v>0</v>
      </c>
      <c r="C805" s="6">
        <f t="shared" si="282"/>
        <v>0.20484248188114479</v>
      </c>
      <c r="D805" t="s">
        <v>10</v>
      </c>
      <c r="E805">
        <v>0</v>
      </c>
      <c r="F805">
        <v>33</v>
      </c>
      <c r="G805">
        <v>4302</v>
      </c>
      <c r="H805">
        <v>2</v>
      </c>
      <c r="I805">
        <v>3</v>
      </c>
      <c r="J805">
        <f t="shared" si="302"/>
        <v>1</v>
      </c>
      <c r="K805">
        <f t="shared" si="302"/>
        <v>0</v>
      </c>
      <c r="L805">
        <f t="shared" si="302"/>
        <v>0</v>
      </c>
      <c r="M805">
        <f t="shared" si="302"/>
        <v>0</v>
      </c>
      <c r="N805">
        <f t="shared" si="302"/>
        <v>0</v>
      </c>
      <c r="O805">
        <f t="shared" si="302"/>
        <v>0</v>
      </c>
      <c r="P805">
        <f t="shared" si="302"/>
        <v>0</v>
      </c>
      <c r="Q805">
        <f t="shared" si="302"/>
        <v>0</v>
      </c>
      <c r="R805">
        <f t="shared" si="302"/>
        <v>0</v>
      </c>
      <c r="U805">
        <f t="shared" si="283"/>
        <v>0.25557534364381856</v>
      </c>
      <c r="V805">
        <f t="shared" si="284"/>
        <v>0</v>
      </c>
      <c r="W805">
        <f t="shared" si="288"/>
        <v>-0.12343328525920674</v>
      </c>
      <c r="X805">
        <f t="shared" si="289"/>
        <v>7.7089548114246953E-3</v>
      </c>
      <c r="Y805">
        <f t="shared" si="290"/>
        <v>-6.8713209726978253E-2</v>
      </c>
      <c r="Z805">
        <f t="shared" si="291"/>
        <v>1.9614749789135643E-2</v>
      </c>
      <c r="AA805">
        <f t="shared" si="292"/>
        <v>0.11408992862295086</v>
      </c>
      <c r="AB805">
        <f t="shared" si="293"/>
        <v>0</v>
      </c>
      <c r="AC805">
        <f t="shared" si="294"/>
        <v>0</v>
      </c>
      <c r="AD805">
        <f t="shared" si="295"/>
        <v>0</v>
      </c>
      <c r="AE805">
        <f t="shared" si="296"/>
        <v>0</v>
      </c>
      <c r="AF805">
        <f t="shared" si="297"/>
        <v>0</v>
      </c>
      <c r="AG805">
        <f t="shared" si="298"/>
        <v>0</v>
      </c>
      <c r="AH805">
        <f t="shared" si="299"/>
        <v>0</v>
      </c>
      <c r="AI805">
        <f t="shared" si="300"/>
        <v>0</v>
      </c>
      <c r="AJ805">
        <f t="shared" si="285"/>
        <v>0.20484248188114479</v>
      </c>
    </row>
    <row r="806" spans="1:36" x14ac:dyDescent="0.35">
      <c r="A806">
        <v>1115</v>
      </c>
      <c r="B806">
        <v>0</v>
      </c>
      <c r="C806" s="6">
        <f t="shared" si="282"/>
        <v>0.11514960675641341</v>
      </c>
      <c r="D806" t="s">
        <v>13</v>
      </c>
      <c r="E806">
        <v>0</v>
      </c>
      <c r="F806">
        <v>34</v>
      </c>
      <c r="G806">
        <v>2979</v>
      </c>
      <c r="H806">
        <v>4</v>
      </c>
      <c r="I806">
        <v>3</v>
      </c>
      <c r="J806">
        <f t="shared" si="302"/>
        <v>0</v>
      </c>
      <c r="K806">
        <f t="shared" si="302"/>
        <v>1</v>
      </c>
      <c r="L806">
        <f t="shared" si="302"/>
        <v>0</v>
      </c>
      <c r="M806">
        <f t="shared" si="302"/>
        <v>0</v>
      </c>
      <c r="N806">
        <f t="shared" si="302"/>
        <v>0</v>
      </c>
      <c r="O806">
        <f t="shared" si="302"/>
        <v>0</v>
      </c>
      <c r="P806">
        <f t="shared" si="302"/>
        <v>0</v>
      </c>
      <c r="Q806">
        <f t="shared" si="302"/>
        <v>0</v>
      </c>
      <c r="R806">
        <f t="shared" si="302"/>
        <v>0</v>
      </c>
      <c r="U806">
        <f t="shared" si="283"/>
        <v>0.25557534364381856</v>
      </c>
      <c r="V806">
        <f t="shared" si="284"/>
        <v>0</v>
      </c>
      <c r="W806">
        <f t="shared" si="288"/>
        <v>-0.12717368784281907</v>
      </c>
      <c r="X806">
        <f t="shared" si="289"/>
        <v>5.3382092941037119E-3</v>
      </c>
      <c r="Y806">
        <f t="shared" si="290"/>
        <v>-0.13742641945395651</v>
      </c>
      <c r="Z806">
        <f t="shared" si="291"/>
        <v>1.9614749789135643E-2</v>
      </c>
      <c r="AA806">
        <f t="shared" si="292"/>
        <v>0</v>
      </c>
      <c r="AB806">
        <f t="shared" si="293"/>
        <v>9.9221411326131048E-2</v>
      </c>
      <c r="AC806">
        <f t="shared" si="294"/>
        <v>0</v>
      </c>
      <c r="AD806">
        <f t="shared" si="295"/>
        <v>0</v>
      </c>
      <c r="AE806">
        <f t="shared" si="296"/>
        <v>0</v>
      </c>
      <c r="AF806">
        <f t="shared" si="297"/>
        <v>0</v>
      </c>
      <c r="AG806">
        <f t="shared" si="298"/>
        <v>0</v>
      </c>
      <c r="AH806">
        <f t="shared" si="299"/>
        <v>0</v>
      </c>
      <c r="AI806">
        <f t="shared" si="300"/>
        <v>0</v>
      </c>
      <c r="AJ806">
        <f t="shared" si="285"/>
        <v>0.11514960675641341</v>
      </c>
    </row>
    <row r="807" spans="1:36" x14ac:dyDescent="0.35">
      <c r="A807">
        <v>1116</v>
      </c>
      <c r="B807">
        <v>0</v>
      </c>
      <c r="C807" s="6">
        <f t="shared" si="282"/>
        <v>-9.9033278996096472E-4</v>
      </c>
      <c r="D807" t="s">
        <v>20</v>
      </c>
      <c r="E807">
        <v>2</v>
      </c>
      <c r="F807">
        <v>48</v>
      </c>
      <c r="G807">
        <v>16885</v>
      </c>
      <c r="H807">
        <v>4</v>
      </c>
      <c r="I807">
        <v>4</v>
      </c>
      <c r="J807">
        <f t="shared" si="302"/>
        <v>0</v>
      </c>
      <c r="K807">
        <f t="shared" si="302"/>
        <v>0</v>
      </c>
      <c r="L807">
        <f t="shared" si="302"/>
        <v>0</v>
      </c>
      <c r="M807">
        <f t="shared" si="302"/>
        <v>0</v>
      </c>
      <c r="N807">
        <f t="shared" si="302"/>
        <v>0</v>
      </c>
      <c r="O807">
        <f t="shared" si="302"/>
        <v>1</v>
      </c>
      <c r="P807">
        <f t="shared" si="302"/>
        <v>0</v>
      </c>
      <c r="Q807">
        <f t="shared" si="302"/>
        <v>0</v>
      </c>
      <c r="R807">
        <f t="shared" si="302"/>
        <v>0</v>
      </c>
      <c r="U807">
        <f t="shared" si="283"/>
        <v>0.25557534364381856</v>
      </c>
      <c r="V807">
        <f t="shared" si="284"/>
        <v>3.9900468612329276E-3</v>
      </c>
      <c r="W807">
        <f t="shared" si="288"/>
        <v>-0.17953932401339162</v>
      </c>
      <c r="X807">
        <f t="shared" si="289"/>
        <v>3.0257020453488138E-2</v>
      </c>
      <c r="Y807">
        <f t="shared" si="290"/>
        <v>-0.13742641945395651</v>
      </c>
      <c r="Z807">
        <f t="shared" si="291"/>
        <v>2.6152999718847523E-2</v>
      </c>
      <c r="AA807">
        <f t="shared" si="292"/>
        <v>0</v>
      </c>
      <c r="AB807">
        <f t="shared" si="293"/>
        <v>0</v>
      </c>
      <c r="AC807">
        <f t="shared" si="294"/>
        <v>0</v>
      </c>
      <c r="AD807">
        <f t="shared" si="295"/>
        <v>0</v>
      </c>
      <c r="AE807">
        <f t="shared" si="296"/>
        <v>0</v>
      </c>
      <c r="AF807">
        <f t="shared" si="297"/>
        <v>0</v>
      </c>
      <c r="AG807">
        <f t="shared" si="298"/>
        <v>0</v>
      </c>
      <c r="AH807">
        <f t="shared" si="299"/>
        <v>0</v>
      </c>
      <c r="AI807">
        <f t="shared" si="300"/>
        <v>0</v>
      </c>
      <c r="AJ807">
        <f t="shared" si="285"/>
        <v>-9.9033278996096472E-4</v>
      </c>
    </row>
    <row r="808" spans="1:36" x14ac:dyDescent="0.35">
      <c r="A808">
        <v>1117</v>
      </c>
      <c r="B808">
        <v>0</v>
      </c>
      <c r="C808" s="6">
        <f t="shared" si="282"/>
        <v>0.13589454295889103</v>
      </c>
      <c r="D808" t="s">
        <v>10</v>
      </c>
      <c r="E808">
        <v>4</v>
      </c>
      <c r="F808">
        <v>45</v>
      </c>
      <c r="G808">
        <v>5593</v>
      </c>
      <c r="H808">
        <v>3</v>
      </c>
      <c r="I808">
        <v>3</v>
      </c>
      <c r="J808">
        <f t="shared" si="302"/>
        <v>1</v>
      </c>
      <c r="K808">
        <f t="shared" si="302"/>
        <v>0</v>
      </c>
      <c r="L808">
        <f t="shared" si="302"/>
        <v>0</v>
      </c>
      <c r="M808">
        <f t="shared" si="302"/>
        <v>0</v>
      </c>
      <c r="N808">
        <f t="shared" si="302"/>
        <v>0</v>
      </c>
      <c r="O808">
        <f t="shared" si="302"/>
        <v>0</v>
      </c>
      <c r="P808">
        <f t="shared" si="302"/>
        <v>0</v>
      </c>
      <c r="Q808">
        <f t="shared" si="302"/>
        <v>0</v>
      </c>
      <c r="R808">
        <f t="shared" si="302"/>
        <v>0</v>
      </c>
      <c r="U808">
        <f t="shared" si="283"/>
        <v>0.25557534364381856</v>
      </c>
      <c r="V808">
        <f t="shared" si="284"/>
        <v>7.9800937224658551E-3</v>
      </c>
      <c r="W808">
        <f t="shared" si="288"/>
        <v>-0.16831811626255463</v>
      </c>
      <c r="X808">
        <f t="shared" si="289"/>
        <v>1.0022358033542149E-2</v>
      </c>
      <c r="Y808">
        <f t="shared" si="290"/>
        <v>-0.10306981459046738</v>
      </c>
      <c r="Z808">
        <f t="shared" si="291"/>
        <v>1.9614749789135643E-2</v>
      </c>
      <c r="AA808">
        <f t="shared" si="292"/>
        <v>0.11408992862295086</v>
      </c>
      <c r="AB808">
        <f t="shared" si="293"/>
        <v>0</v>
      </c>
      <c r="AC808">
        <f t="shared" si="294"/>
        <v>0</v>
      </c>
      <c r="AD808">
        <f t="shared" si="295"/>
        <v>0</v>
      </c>
      <c r="AE808">
        <f t="shared" si="296"/>
        <v>0</v>
      </c>
      <c r="AF808">
        <f t="shared" si="297"/>
        <v>0</v>
      </c>
      <c r="AG808">
        <f t="shared" si="298"/>
        <v>0</v>
      </c>
      <c r="AH808">
        <f t="shared" si="299"/>
        <v>0</v>
      </c>
      <c r="AI808">
        <f t="shared" si="300"/>
        <v>0</v>
      </c>
      <c r="AJ808">
        <f t="shared" si="285"/>
        <v>0.13589454295889103</v>
      </c>
    </row>
    <row r="809" spans="1:36" x14ac:dyDescent="0.35">
      <c r="A809">
        <v>1118</v>
      </c>
      <c r="B809">
        <v>0</v>
      </c>
      <c r="C809" s="6">
        <f t="shared" si="282"/>
        <v>5.6400324969489976E-2</v>
      </c>
      <c r="D809" t="s">
        <v>19</v>
      </c>
      <c r="E809">
        <v>4</v>
      </c>
      <c r="F809">
        <v>52</v>
      </c>
      <c r="G809">
        <v>10445</v>
      </c>
      <c r="H809">
        <v>2</v>
      </c>
      <c r="I809">
        <v>3</v>
      </c>
      <c r="J809">
        <f t="shared" si="302"/>
        <v>0</v>
      </c>
      <c r="K809">
        <f t="shared" si="302"/>
        <v>0</v>
      </c>
      <c r="L809">
        <f t="shared" si="302"/>
        <v>0</v>
      </c>
      <c r="M809">
        <f t="shared" si="302"/>
        <v>0</v>
      </c>
      <c r="N809">
        <f t="shared" si="302"/>
        <v>1</v>
      </c>
      <c r="O809">
        <f t="shared" si="302"/>
        <v>0</v>
      </c>
      <c r="P809">
        <f t="shared" si="302"/>
        <v>0</v>
      </c>
      <c r="Q809">
        <f t="shared" si="302"/>
        <v>0</v>
      </c>
      <c r="R809">
        <f t="shared" si="302"/>
        <v>0</v>
      </c>
      <c r="U809">
        <f t="shared" si="283"/>
        <v>0.25557534364381856</v>
      </c>
      <c r="V809">
        <f t="shared" si="284"/>
        <v>7.9800937224658551E-3</v>
      </c>
      <c r="W809">
        <f t="shared" si="288"/>
        <v>-0.19450093434784094</v>
      </c>
      <c r="X809">
        <f t="shared" si="289"/>
        <v>1.871688354377753E-2</v>
      </c>
      <c r="Y809">
        <f t="shared" si="290"/>
        <v>-6.8713209726978253E-2</v>
      </c>
      <c r="Z809">
        <f t="shared" si="291"/>
        <v>1.9614749789135643E-2</v>
      </c>
      <c r="AA809">
        <f t="shared" si="292"/>
        <v>0</v>
      </c>
      <c r="AB809">
        <f t="shared" si="293"/>
        <v>0</v>
      </c>
      <c r="AC809">
        <f t="shared" si="294"/>
        <v>0</v>
      </c>
      <c r="AD809">
        <f t="shared" si="295"/>
        <v>0</v>
      </c>
      <c r="AE809">
        <f t="shared" si="296"/>
        <v>1.7727398345111601E-2</v>
      </c>
      <c r="AF809">
        <f t="shared" si="297"/>
        <v>0</v>
      </c>
      <c r="AG809">
        <f t="shared" si="298"/>
        <v>0</v>
      </c>
      <c r="AH809">
        <f t="shared" si="299"/>
        <v>0</v>
      </c>
      <c r="AI809">
        <f t="shared" si="300"/>
        <v>0</v>
      </c>
      <c r="AJ809">
        <f t="shared" si="285"/>
        <v>5.6400324969489976E-2</v>
      </c>
    </row>
    <row r="810" spans="1:36" x14ac:dyDescent="0.35">
      <c r="A810">
        <v>1119</v>
      </c>
      <c r="B810">
        <v>0</v>
      </c>
      <c r="C810" s="6">
        <f t="shared" si="282"/>
        <v>0.16372657052686668</v>
      </c>
      <c r="D810" t="s">
        <v>10</v>
      </c>
      <c r="E810">
        <v>2</v>
      </c>
      <c r="F810">
        <v>38</v>
      </c>
      <c r="G810">
        <v>8740</v>
      </c>
      <c r="H810">
        <v>3</v>
      </c>
      <c r="I810">
        <v>3</v>
      </c>
      <c r="J810">
        <f t="shared" si="302"/>
        <v>1</v>
      </c>
      <c r="K810">
        <f t="shared" si="302"/>
        <v>0</v>
      </c>
      <c r="L810">
        <f t="shared" si="302"/>
        <v>0</v>
      </c>
      <c r="M810">
        <f t="shared" si="302"/>
        <v>0</v>
      </c>
      <c r="N810">
        <f t="shared" si="302"/>
        <v>0</v>
      </c>
      <c r="O810">
        <f t="shared" si="302"/>
        <v>0</v>
      </c>
      <c r="P810">
        <f t="shared" si="302"/>
        <v>0</v>
      </c>
      <c r="Q810">
        <f t="shared" si="302"/>
        <v>0</v>
      </c>
      <c r="R810">
        <f t="shared" si="302"/>
        <v>0</v>
      </c>
      <c r="U810">
        <f t="shared" si="283"/>
        <v>0.25557534364381856</v>
      </c>
      <c r="V810">
        <f t="shared" si="284"/>
        <v>3.9900468612329276E-3</v>
      </c>
      <c r="W810">
        <f t="shared" si="288"/>
        <v>-0.14213529817726836</v>
      </c>
      <c r="X810">
        <f t="shared" si="289"/>
        <v>1.5661614377464397E-2</v>
      </c>
      <c r="Y810">
        <f t="shared" si="290"/>
        <v>-0.10306981459046738</v>
      </c>
      <c r="Z810">
        <f t="shared" si="291"/>
        <v>1.9614749789135643E-2</v>
      </c>
      <c r="AA810">
        <f t="shared" si="292"/>
        <v>0.11408992862295086</v>
      </c>
      <c r="AB810">
        <f t="shared" si="293"/>
        <v>0</v>
      </c>
      <c r="AC810">
        <f t="shared" si="294"/>
        <v>0</v>
      </c>
      <c r="AD810">
        <f t="shared" si="295"/>
        <v>0</v>
      </c>
      <c r="AE810">
        <f t="shared" si="296"/>
        <v>0</v>
      </c>
      <c r="AF810">
        <f t="shared" si="297"/>
        <v>0</v>
      </c>
      <c r="AG810">
        <f t="shared" si="298"/>
        <v>0</v>
      </c>
      <c r="AH810">
        <f t="shared" si="299"/>
        <v>0</v>
      </c>
      <c r="AI810">
        <f t="shared" si="300"/>
        <v>0</v>
      </c>
      <c r="AJ810">
        <f t="shared" si="285"/>
        <v>0.16372657052686668</v>
      </c>
    </row>
    <row r="811" spans="1:36" x14ac:dyDescent="0.35">
      <c r="A811">
        <v>1120</v>
      </c>
      <c r="B811">
        <v>0</v>
      </c>
      <c r="C811" s="6">
        <f t="shared" si="282"/>
        <v>0.14155163780762706</v>
      </c>
      <c r="D811" t="s">
        <v>13</v>
      </c>
      <c r="E811">
        <v>1</v>
      </c>
      <c r="F811">
        <v>29</v>
      </c>
      <c r="G811">
        <v>2514</v>
      </c>
      <c r="H811">
        <v>4</v>
      </c>
      <c r="I811">
        <v>4</v>
      </c>
      <c r="J811">
        <f t="shared" si="302"/>
        <v>0</v>
      </c>
      <c r="K811">
        <f t="shared" si="302"/>
        <v>1</v>
      </c>
      <c r="L811">
        <f t="shared" si="302"/>
        <v>0</v>
      </c>
      <c r="M811">
        <f t="shared" si="302"/>
        <v>0</v>
      </c>
      <c r="N811">
        <f t="shared" si="302"/>
        <v>0</v>
      </c>
      <c r="O811">
        <f t="shared" si="302"/>
        <v>0</v>
      </c>
      <c r="P811">
        <f t="shared" si="302"/>
        <v>0</v>
      </c>
      <c r="Q811">
        <f t="shared" si="302"/>
        <v>0</v>
      </c>
      <c r="R811">
        <f t="shared" si="302"/>
        <v>0</v>
      </c>
      <c r="U811">
        <f t="shared" si="283"/>
        <v>0.25557534364381856</v>
      </c>
      <c r="V811">
        <f t="shared" si="284"/>
        <v>1.9950234306164638E-3</v>
      </c>
      <c r="W811">
        <f t="shared" si="288"/>
        <v>-0.10847167492475744</v>
      </c>
      <c r="X811">
        <f t="shared" si="289"/>
        <v>4.5049540669274022E-3</v>
      </c>
      <c r="Y811">
        <f t="shared" si="290"/>
        <v>-0.13742641945395651</v>
      </c>
      <c r="Z811">
        <f t="shared" si="291"/>
        <v>2.6152999718847523E-2</v>
      </c>
      <c r="AA811">
        <f t="shared" si="292"/>
        <v>0</v>
      </c>
      <c r="AB811">
        <f t="shared" si="293"/>
        <v>9.9221411326131048E-2</v>
      </c>
      <c r="AC811">
        <f t="shared" si="294"/>
        <v>0</v>
      </c>
      <c r="AD811">
        <f t="shared" si="295"/>
        <v>0</v>
      </c>
      <c r="AE811">
        <f t="shared" si="296"/>
        <v>0</v>
      </c>
      <c r="AF811">
        <f t="shared" si="297"/>
        <v>0</v>
      </c>
      <c r="AG811">
        <f t="shared" si="298"/>
        <v>0</v>
      </c>
      <c r="AH811">
        <f t="shared" si="299"/>
        <v>0</v>
      </c>
      <c r="AI811">
        <f t="shared" si="300"/>
        <v>0</v>
      </c>
      <c r="AJ811">
        <f t="shared" si="285"/>
        <v>0.14155163780762706</v>
      </c>
    </row>
    <row r="812" spans="1:36" x14ac:dyDescent="0.35">
      <c r="A812">
        <v>1121</v>
      </c>
      <c r="B812">
        <v>0</v>
      </c>
      <c r="C812" s="6">
        <f t="shared" si="282"/>
        <v>0.1281344977591227</v>
      </c>
      <c r="D812" t="s">
        <v>18</v>
      </c>
      <c r="E812">
        <v>1</v>
      </c>
      <c r="F812">
        <v>28</v>
      </c>
      <c r="G812">
        <v>7655</v>
      </c>
      <c r="H812">
        <v>2</v>
      </c>
      <c r="I812">
        <v>3</v>
      </c>
      <c r="J812">
        <f t="shared" si="302"/>
        <v>0</v>
      </c>
      <c r="K812">
        <f t="shared" si="302"/>
        <v>0</v>
      </c>
      <c r="L812">
        <f t="shared" si="302"/>
        <v>0</v>
      </c>
      <c r="M812">
        <f t="shared" si="302"/>
        <v>1</v>
      </c>
      <c r="N812">
        <f t="shared" si="302"/>
        <v>0</v>
      </c>
      <c r="O812">
        <f t="shared" si="302"/>
        <v>0</v>
      </c>
      <c r="P812">
        <f t="shared" si="302"/>
        <v>0</v>
      </c>
      <c r="Q812">
        <f t="shared" si="302"/>
        <v>0</v>
      </c>
      <c r="R812">
        <f t="shared" si="302"/>
        <v>0</v>
      </c>
      <c r="U812">
        <f t="shared" si="283"/>
        <v>0.25557534364381856</v>
      </c>
      <c r="V812">
        <f t="shared" si="284"/>
        <v>1.9950234306164638E-3</v>
      </c>
      <c r="W812">
        <f t="shared" si="288"/>
        <v>-0.10473127234114511</v>
      </c>
      <c r="X812">
        <f t="shared" si="289"/>
        <v>1.3717352180719676E-2</v>
      </c>
      <c r="Y812">
        <f t="shared" si="290"/>
        <v>-6.8713209726978253E-2</v>
      </c>
      <c r="Z812">
        <f t="shared" si="291"/>
        <v>1.9614749789135643E-2</v>
      </c>
      <c r="AA812">
        <f t="shared" si="292"/>
        <v>0</v>
      </c>
      <c r="AB812">
        <f t="shared" si="293"/>
        <v>0</v>
      </c>
      <c r="AC812">
        <f t="shared" si="294"/>
        <v>0</v>
      </c>
      <c r="AD812">
        <f t="shared" si="295"/>
        <v>1.067651078295569E-2</v>
      </c>
      <c r="AE812">
        <f t="shared" si="296"/>
        <v>0</v>
      </c>
      <c r="AF812">
        <f t="shared" si="297"/>
        <v>0</v>
      </c>
      <c r="AG812">
        <f t="shared" si="298"/>
        <v>0</v>
      </c>
      <c r="AH812">
        <f t="shared" si="299"/>
        <v>0</v>
      </c>
      <c r="AI812">
        <f t="shared" si="300"/>
        <v>0</v>
      </c>
      <c r="AJ812">
        <f t="shared" si="285"/>
        <v>0.1281344977591227</v>
      </c>
    </row>
    <row r="813" spans="1:36" x14ac:dyDescent="0.35">
      <c r="A813">
        <v>1124</v>
      </c>
      <c r="B813">
        <v>0</v>
      </c>
      <c r="C813" s="6">
        <f t="shared" si="282"/>
        <v>3.9338203272837838E-2</v>
      </c>
      <c r="D813" t="s">
        <v>20</v>
      </c>
      <c r="E813">
        <v>4</v>
      </c>
      <c r="F813">
        <v>46</v>
      </c>
      <c r="G813">
        <v>17465</v>
      </c>
      <c r="H813">
        <v>3</v>
      </c>
      <c r="I813">
        <v>3</v>
      </c>
      <c r="J813">
        <f t="shared" ref="J813:R822" si="303">IF($D813=J$1,1,0)</f>
        <v>0</v>
      </c>
      <c r="K813">
        <f t="shared" si="303"/>
        <v>0</v>
      </c>
      <c r="L813">
        <f t="shared" si="303"/>
        <v>0</v>
      </c>
      <c r="M813">
        <f t="shared" si="303"/>
        <v>0</v>
      </c>
      <c r="N813">
        <f t="shared" si="303"/>
        <v>0</v>
      </c>
      <c r="O813">
        <f t="shared" si="303"/>
        <v>1</v>
      </c>
      <c r="P813">
        <f t="shared" si="303"/>
        <v>0</v>
      </c>
      <c r="Q813">
        <f t="shared" si="303"/>
        <v>0</v>
      </c>
      <c r="R813">
        <f t="shared" si="303"/>
        <v>0</v>
      </c>
      <c r="U813">
        <f t="shared" si="283"/>
        <v>0.25557534364381856</v>
      </c>
      <c r="V813">
        <f t="shared" si="284"/>
        <v>7.9800937224658551E-3</v>
      </c>
      <c r="W813">
        <f t="shared" si="288"/>
        <v>-0.17205851884616696</v>
      </c>
      <c r="X813">
        <f t="shared" si="289"/>
        <v>3.1296349554052139E-2</v>
      </c>
      <c r="Y813">
        <f t="shared" si="290"/>
        <v>-0.10306981459046738</v>
      </c>
      <c r="Z813">
        <f t="shared" si="291"/>
        <v>1.9614749789135643E-2</v>
      </c>
      <c r="AA813">
        <f t="shared" si="292"/>
        <v>0</v>
      </c>
      <c r="AB813">
        <f t="shared" si="293"/>
        <v>0</v>
      </c>
      <c r="AC813">
        <f t="shared" si="294"/>
        <v>0</v>
      </c>
      <c r="AD813">
        <f t="shared" si="295"/>
        <v>0</v>
      </c>
      <c r="AE813">
        <f t="shared" si="296"/>
        <v>0</v>
      </c>
      <c r="AF813">
        <f t="shared" si="297"/>
        <v>0</v>
      </c>
      <c r="AG813">
        <f t="shared" si="298"/>
        <v>0</v>
      </c>
      <c r="AH813">
        <f t="shared" si="299"/>
        <v>0</v>
      </c>
      <c r="AI813">
        <f t="shared" si="300"/>
        <v>0</v>
      </c>
      <c r="AJ813">
        <f t="shared" si="285"/>
        <v>3.9338203272837838E-2</v>
      </c>
    </row>
    <row r="814" spans="1:36" x14ac:dyDescent="0.35">
      <c r="A814">
        <v>1125</v>
      </c>
      <c r="B814">
        <v>0</v>
      </c>
      <c r="C814" s="6">
        <f t="shared" si="282"/>
        <v>0.19160411452794457</v>
      </c>
      <c r="D814" t="s">
        <v>10</v>
      </c>
      <c r="E814">
        <v>0</v>
      </c>
      <c r="F814">
        <v>38</v>
      </c>
      <c r="G814">
        <v>7351</v>
      </c>
      <c r="H814">
        <v>2</v>
      </c>
      <c r="I814">
        <v>3</v>
      </c>
      <c r="J814">
        <f t="shared" si="303"/>
        <v>1</v>
      </c>
      <c r="K814">
        <f t="shared" si="303"/>
        <v>0</v>
      </c>
      <c r="L814">
        <f t="shared" si="303"/>
        <v>0</v>
      </c>
      <c r="M814">
        <f t="shared" si="303"/>
        <v>0</v>
      </c>
      <c r="N814">
        <f t="shared" si="303"/>
        <v>0</v>
      </c>
      <c r="O814">
        <f t="shared" si="303"/>
        <v>0</v>
      </c>
      <c r="P814">
        <f t="shared" si="303"/>
        <v>0</v>
      </c>
      <c r="Q814">
        <f t="shared" si="303"/>
        <v>0</v>
      </c>
      <c r="R814">
        <f t="shared" si="303"/>
        <v>0</v>
      </c>
      <c r="U814">
        <f t="shared" si="283"/>
        <v>0.25557534364381856</v>
      </c>
      <c r="V814">
        <f t="shared" si="284"/>
        <v>0</v>
      </c>
      <c r="W814">
        <f t="shared" si="288"/>
        <v>-0.14213529817726836</v>
      </c>
      <c r="X814">
        <f t="shared" si="289"/>
        <v>1.317260037628613E-2</v>
      </c>
      <c r="Y814">
        <f t="shared" si="290"/>
        <v>-6.8713209726978253E-2</v>
      </c>
      <c r="Z814">
        <f t="shared" si="291"/>
        <v>1.9614749789135643E-2</v>
      </c>
      <c r="AA814">
        <f t="shared" si="292"/>
        <v>0.11408992862295086</v>
      </c>
      <c r="AB814">
        <f t="shared" si="293"/>
        <v>0</v>
      </c>
      <c r="AC814">
        <f t="shared" si="294"/>
        <v>0</v>
      </c>
      <c r="AD814">
        <f t="shared" si="295"/>
        <v>0</v>
      </c>
      <c r="AE814">
        <f t="shared" si="296"/>
        <v>0</v>
      </c>
      <c r="AF814">
        <f t="shared" si="297"/>
        <v>0</v>
      </c>
      <c r="AG814">
        <f t="shared" si="298"/>
        <v>0</v>
      </c>
      <c r="AH814">
        <f t="shared" si="299"/>
        <v>0</v>
      </c>
      <c r="AI814">
        <f t="shared" si="300"/>
        <v>0</v>
      </c>
      <c r="AJ814">
        <f t="shared" si="285"/>
        <v>0.19160411452794457</v>
      </c>
    </row>
    <row r="815" spans="1:36" x14ac:dyDescent="0.35">
      <c r="A815">
        <v>1126</v>
      </c>
      <c r="B815">
        <v>0</v>
      </c>
      <c r="C815" s="6">
        <f t="shared" si="282"/>
        <v>0.11006155182278468</v>
      </c>
      <c r="D815" t="s">
        <v>18</v>
      </c>
      <c r="E815">
        <v>0</v>
      </c>
      <c r="F815">
        <v>43</v>
      </c>
      <c r="G815">
        <v>10820</v>
      </c>
      <c r="H815">
        <v>1</v>
      </c>
      <c r="I815">
        <v>3</v>
      </c>
      <c r="J815">
        <f t="shared" si="303"/>
        <v>0</v>
      </c>
      <c r="K815">
        <f t="shared" si="303"/>
        <v>0</v>
      </c>
      <c r="L815">
        <f t="shared" si="303"/>
        <v>0</v>
      </c>
      <c r="M815">
        <f t="shared" si="303"/>
        <v>1</v>
      </c>
      <c r="N815">
        <f t="shared" si="303"/>
        <v>0</v>
      </c>
      <c r="O815">
        <f t="shared" si="303"/>
        <v>0</v>
      </c>
      <c r="P815">
        <f t="shared" si="303"/>
        <v>0</v>
      </c>
      <c r="Q815">
        <f t="shared" si="303"/>
        <v>0</v>
      </c>
      <c r="R815">
        <f t="shared" si="303"/>
        <v>0</v>
      </c>
      <c r="U815">
        <f t="shared" si="283"/>
        <v>0.25557534364381856</v>
      </c>
      <c r="V815">
        <f t="shared" si="284"/>
        <v>0</v>
      </c>
      <c r="W815">
        <f t="shared" si="288"/>
        <v>-0.16083731109533</v>
      </c>
      <c r="X815">
        <f t="shared" si="289"/>
        <v>1.9388863565693911E-2</v>
      </c>
      <c r="Y815">
        <f t="shared" si="290"/>
        <v>-3.4356604863489126E-2</v>
      </c>
      <c r="Z815">
        <f t="shared" si="291"/>
        <v>1.9614749789135643E-2</v>
      </c>
      <c r="AA815">
        <f t="shared" si="292"/>
        <v>0</v>
      </c>
      <c r="AB815">
        <f t="shared" si="293"/>
        <v>0</v>
      </c>
      <c r="AC815">
        <f t="shared" si="294"/>
        <v>0</v>
      </c>
      <c r="AD815">
        <f t="shared" si="295"/>
        <v>1.067651078295569E-2</v>
      </c>
      <c r="AE815">
        <f t="shared" si="296"/>
        <v>0</v>
      </c>
      <c r="AF815">
        <f t="shared" si="297"/>
        <v>0</v>
      </c>
      <c r="AG815">
        <f t="shared" si="298"/>
        <v>0</v>
      </c>
      <c r="AH815">
        <f t="shared" si="299"/>
        <v>0</v>
      </c>
      <c r="AI815">
        <f t="shared" si="300"/>
        <v>0</v>
      </c>
      <c r="AJ815">
        <f t="shared" si="285"/>
        <v>0.11006155182278468</v>
      </c>
    </row>
    <row r="816" spans="1:36" x14ac:dyDescent="0.35">
      <c r="A816">
        <v>1127</v>
      </c>
      <c r="B816">
        <v>1</v>
      </c>
      <c r="C816" s="6">
        <f t="shared" si="282"/>
        <v>5.3366828997877452E-2</v>
      </c>
      <c r="D816" t="s">
        <v>19</v>
      </c>
      <c r="E816">
        <v>11</v>
      </c>
      <c r="F816">
        <v>39</v>
      </c>
      <c r="G816">
        <v>12169</v>
      </c>
      <c r="H816">
        <v>4</v>
      </c>
      <c r="I816">
        <v>3</v>
      </c>
      <c r="J816">
        <f t="shared" si="303"/>
        <v>0</v>
      </c>
      <c r="K816">
        <f t="shared" si="303"/>
        <v>0</v>
      </c>
      <c r="L816">
        <f t="shared" si="303"/>
        <v>0</v>
      </c>
      <c r="M816">
        <f t="shared" si="303"/>
        <v>0</v>
      </c>
      <c r="N816">
        <f t="shared" si="303"/>
        <v>1</v>
      </c>
      <c r="O816">
        <f t="shared" si="303"/>
        <v>0</v>
      </c>
      <c r="P816">
        <f t="shared" si="303"/>
        <v>0</v>
      </c>
      <c r="Q816">
        <f t="shared" si="303"/>
        <v>0</v>
      </c>
      <c r="R816">
        <f t="shared" si="303"/>
        <v>0</v>
      </c>
      <c r="U816">
        <f t="shared" si="283"/>
        <v>0.25557534364381856</v>
      </c>
      <c r="V816">
        <f t="shared" si="284"/>
        <v>2.1945257736781101E-2</v>
      </c>
      <c r="W816">
        <f t="shared" si="288"/>
        <v>-0.14587570076088069</v>
      </c>
      <c r="X816">
        <f t="shared" si="289"/>
        <v>2.1806199697867762E-2</v>
      </c>
      <c r="Y816">
        <f t="shared" si="290"/>
        <v>-0.13742641945395651</v>
      </c>
      <c r="Z816">
        <f t="shared" si="291"/>
        <v>1.9614749789135643E-2</v>
      </c>
      <c r="AA816">
        <f t="shared" si="292"/>
        <v>0</v>
      </c>
      <c r="AB816">
        <f t="shared" si="293"/>
        <v>0</v>
      </c>
      <c r="AC816">
        <f t="shared" si="294"/>
        <v>0</v>
      </c>
      <c r="AD816">
        <f t="shared" si="295"/>
        <v>0</v>
      </c>
      <c r="AE816">
        <f t="shared" si="296"/>
        <v>1.7727398345111601E-2</v>
      </c>
      <c r="AF816">
        <f t="shared" si="297"/>
        <v>0</v>
      </c>
      <c r="AG816">
        <f t="shared" si="298"/>
        <v>0</v>
      </c>
      <c r="AH816">
        <f t="shared" si="299"/>
        <v>0</v>
      </c>
      <c r="AI816">
        <f t="shared" si="300"/>
        <v>0</v>
      </c>
      <c r="AJ816">
        <f t="shared" si="285"/>
        <v>5.3366828997877452E-2</v>
      </c>
    </row>
    <row r="817" spans="1:36" x14ac:dyDescent="0.35">
      <c r="A817">
        <v>1128</v>
      </c>
      <c r="B817">
        <v>0</v>
      </c>
      <c r="C817" s="6">
        <f t="shared" si="282"/>
        <v>2.4559239432429852E-2</v>
      </c>
      <c r="D817" t="s">
        <v>22</v>
      </c>
      <c r="E817">
        <v>4</v>
      </c>
      <c r="F817">
        <v>40</v>
      </c>
      <c r="G817">
        <v>19626</v>
      </c>
      <c r="H817">
        <v>3</v>
      </c>
      <c r="I817">
        <v>3</v>
      </c>
      <c r="J817">
        <f t="shared" si="303"/>
        <v>0</v>
      </c>
      <c r="K817">
        <f t="shared" si="303"/>
        <v>0</v>
      </c>
      <c r="L817">
        <f t="shared" si="303"/>
        <v>0</v>
      </c>
      <c r="M817">
        <f t="shared" si="303"/>
        <v>0</v>
      </c>
      <c r="N817">
        <f t="shared" si="303"/>
        <v>0</v>
      </c>
      <c r="O817">
        <f t="shared" si="303"/>
        <v>0</v>
      </c>
      <c r="P817">
        <f t="shared" si="303"/>
        <v>0</v>
      </c>
      <c r="Q817">
        <f t="shared" si="303"/>
        <v>1</v>
      </c>
      <c r="R817">
        <f t="shared" si="303"/>
        <v>0</v>
      </c>
      <c r="U817">
        <f t="shared" si="283"/>
        <v>0.25557534364381856</v>
      </c>
      <c r="V817">
        <f t="shared" si="284"/>
        <v>7.9800937224658551E-3</v>
      </c>
      <c r="W817">
        <f t="shared" si="288"/>
        <v>-0.14961610334449302</v>
      </c>
      <c r="X817">
        <f t="shared" si="289"/>
        <v>3.516874642701559E-2</v>
      </c>
      <c r="Y817">
        <f t="shared" si="290"/>
        <v>-0.10306981459046738</v>
      </c>
      <c r="Z817">
        <f t="shared" si="291"/>
        <v>1.9614749789135643E-2</v>
      </c>
      <c r="AA817">
        <f t="shared" si="292"/>
        <v>0</v>
      </c>
      <c r="AB817">
        <f t="shared" si="293"/>
        <v>0</v>
      </c>
      <c r="AC817">
        <f t="shared" si="294"/>
        <v>0</v>
      </c>
      <c r="AD817">
        <f t="shared" si="295"/>
        <v>0</v>
      </c>
      <c r="AE817">
        <f t="shared" si="296"/>
        <v>0</v>
      </c>
      <c r="AF817">
        <f t="shared" si="297"/>
        <v>0</v>
      </c>
      <c r="AG817">
        <f t="shared" si="298"/>
        <v>0</v>
      </c>
      <c r="AH817">
        <f t="shared" si="299"/>
        <v>-4.1093776215045383E-2</v>
      </c>
      <c r="AI817">
        <f t="shared" si="300"/>
        <v>0</v>
      </c>
      <c r="AJ817">
        <f t="shared" si="285"/>
        <v>2.4559239432429852E-2</v>
      </c>
    </row>
    <row r="818" spans="1:36" x14ac:dyDescent="0.35">
      <c r="A818">
        <v>1131</v>
      </c>
      <c r="B818">
        <v>0</v>
      </c>
      <c r="C818" s="6">
        <f t="shared" si="282"/>
        <v>0.23484921735845951</v>
      </c>
      <c r="D818" t="s">
        <v>13</v>
      </c>
      <c r="E818">
        <v>2</v>
      </c>
      <c r="F818">
        <v>21</v>
      </c>
      <c r="G818">
        <v>2070</v>
      </c>
      <c r="H818">
        <v>2</v>
      </c>
      <c r="I818">
        <v>3</v>
      </c>
      <c r="J818">
        <f t="shared" si="303"/>
        <v>0</v>
      </c>
      <c r="K818">
        <f t="shared" si="303"/>
        <v>1</v>
      </c>
      <c r="L818">
        <f t="shared" si="303"/>
        <v>0</v>
      </c>
      <c r="M818">
        <f t="shared" si="303"/>
        <v>0</v>
      </c>
      <c r="N818">
        <f t="shared" si="303"/>
        <v>0</v>
      </c>
      <c r="O818">
        <f t="shared" si="303"/>
        <v>0</v>
      </c>
      <c r="P818">
        <f t="shared" si="303"/>
        <v>0</v>
      </c>
      <c r="Q818">
        <f t="shared" si="303"/>
        <v>0</v>
      </c>
      <c r="R818">
        <f t="shared" si="303"/>
        <v>0</v>
      </c>
      <c r="U818">
        <f t="shared" si="283"/>
        <v>0.25557534364381856</v>
      </c>
      <c r="V818">
        <f t="shared" si="284"/>
        <v>3.9900468612329276E-3</v>
      </c>
      <c r="W818">
        <f t="shared" si="288"/>
        <v>-7.8548454255858838E-2</v>
      </c>
      <c r="X818">
        <f t="shared" si="289"/>
        <v>3.7093297209784097E-3</v>
      </c>
      <c r="Y818">
        <f t="shared" si="290"/>
        <v>-6.8713209726978253E-2</v>
      </c>
      <c r="Z818">
        <f t="shared" si="291"/>
        <v>1.9614749789135643E-2</v>
      </c>
      <c r="AA818">
        <f t="shared" si="292"/>
        <v>0</v>
      </c>
      <c r="AB818">
        <f t="shared" si="293"/>
        <v>9.9221411326131048E-2</v>
      </c>
      <c r="AC818">
        <f t="shared" si="294"/>
        <v>0</v>
      </c>
      <c r="AD818">
        <f t="shared" si="295"/>
        <v>0</v>
      </c>
      <c r="AE818">
        <f t="shared" si="296"/>
        <v>0</v>
      </c>
      <c r="AF818">
        <f t="shared" si="297"/>
        <v>0</v>
      </c>
      <c r="AG818">
        <f t="shared" si="298"/>
        <v>0</v>
      </c>
      <c r="AH818">
        <f t="shared" si="299"/>
        <v>0</v>
      </c>
      <c r="AI818">
        <f t="shared" si="300"/>
        <v>0</v>
      </c>
      <c r="AJ818">
        <f t="shared" si="285"/>
        <v>0.23484921735845951</v>
      </c>
    </row>
    <row r="819" spans="1:36" x14ac:dyDescent="0.35">
      <c r="A819">
        <v>1132</v>
      </c>
      <c r="B819">
        <v>0</v>
      </c>
      <c r="C819" s="6">
        <f t="shared" si="282"/>
        <v>0.24724305741158281</v>
      </c>
      <c r="D819" t="s">
        <v>15</v>
      </c>
      <c r="E819">
        <v>0</v>
      </c>
      <c r="F819">
        <v>39</v>
      </c>
      <c r="G819">
        <v>6782</v>
      </c>
      <c r="H819">
        <v>2</v>
      </c>
      <c r="I819">
        <v>3</v>
      </c>
      <c r="J819">
        <f t="shared" si="303"/>
        <v>0</v>
      </c>
      <c r="K819">
        <f t="shared" si="303"/>
        <v>0</v>
      </c>
      <c r="L819">
        <f t="shared" si="303"/>
        <v>1</v>
      </c>
      <c r="M819">
        <f t="shared" si="303"/>
        <v>0</v>
      </c>
      <c r="N819">
        <f t="shared" si="303"/>
        <v>0</v>
      </c>
      <c r="O819">
        <f t="shared" si="303"/>
        <v>0</v>
      </c>
      <c r="P819">
        <f t="shared" si="303"/>
        <v>0</v>
      </c>
      <c r="Q819">
        <f t="shared" si="303"/>
        <v>0</v>
      </c>
      <c r="R819">
        <f t="shared" si="303"/>
        <v>0</v>
      </c>
      <c r="U819">
        <f t="shared" si="283"/>
        <v>0.25557534364381856</v>
      </c>
      <c r="V819">
        <f t="shared" si="284"/>
        <v>0</v>
      </c>
      <c r="W819">
        <f t="shared" si="288"/>
        <v>-0.14587570076088069</v>
      </c>
      <c r="X819">
        <f t="shared" si="289"/>
        <v>1.2152982689698345E-2</v>
      </c>
      <c r="Y819">
        <f t="shared" si="290"/>
        <v>-6.8713209726978253E-2</v>
      </c>
      <c r="Z819">
        <f t="shared" si="291"/>
        <v>1.9614749789135643E-2</v>
      </c>
      <c r="AA819">
        <f t="shared" si="292"/>
        <v>0</v>
      </c>
      <c r="AB819">
        <f t="shared" si="293"/>
        <v>0</v>
      </c>
      <c r="AC819">
        <f t="shared" si="294"/>
        <v>0.1744888917767892</v>
      </c>
      <c r="AD819">
        <f t="shared" si="295"/>
        <v>0</v>
      </c>
      <c r="AE819">
        <f t="shared" si="296"/>
        <v>0</v>
      </c>
      <c r="AF819">
        <f t="shared" si="297"/>
        <v>0</v>
      </c>
      <c r="AG819">
        <f t="shared" si="298"/>
        <v>0</v>
      </c>
      <c r="AH819">
        <f t="shared" si="299"/>
        <v>0</v>
      </c>
      <c r="AI819">
        <f t="shared" si="300"/>
        <v>0</v>
      </c>
      <c r="AJ819">
        <f t="shared" si="285"/>
        <v>0.24724305741158281</v>
      </c>
    </row>
    <row r="820" spans="1:36" x14ac:dyDescent="0.35">
      <c r="A820">
        <v>1133</v>
      </c>
      <c r="B820">
        <v>0</v>
      </c>
      <c r="C820" s="6">
        <f t="shared" si="282"/>
        <v>3.4263495256254904E-2</v>
      </c>
      <c r="D820" t="s">
        <v>18</v>
      </c>
      <c r="E820">
        <v>0</v>
      </c>
      <c r="F820">
        <v>36</v>
      </c>
      <c r="G820">
        <v>7779</v>
      </c>
      <c r="H820">
        <v>4</v>
      </c>
      <c r="I820">
        <v>4</v>
      </c>
      <c r="J820">
        <f t="shared" si="303"/>
        <v>0</v>
      </c>
      <c r="K820">
        <f t="shared" si="303"/>
        <v>0</v>
      </c>
      <c r="L820">
        <f t="shared" si="303"/>
        <v>0</v>
      </c>
      <c r="M820">
        <f t="shared" si="303"/>
        <v>1</v>
      </c>
      <c r="N820">
        <f t="shared" si="303"/>
        <v>0</v>
      </c>
      <c r="O820">
        <f t="shared" si="303"/>
        <v>0</v>
      </c>
      <c r="P820">
        <f t="shared" si="303"/>
        <v>0</v>
      </c>
      <c r="Q820">
        <f t="shared" si="303"/>
        <v>0</v>
      </c>
      <c r="R820">
        <f t="shared" si="303"/>
        <v>0</v>
      </c>
      <c r="U820">
        <f t="shared" si="283"/>
        <v>0.25557534364381856</v>
      </c>
      <c r="V820">
        <f t="shared" si="284"/>
        <v>0</v>
      </c>
      <c r="W820">
        <f t="shared" si="288"/>
        <v>-0.13465449301004373</v>
      </c>
      <c r="X820">
        <f t="shared" si="289"/>
        <v>1.3939553574633357E-2</v>
      </c>
      <c r="Y820">
        <f t="shared" si="290"/>
        <v>-0.13742641945395651</v>
      </c>
      <c r="Z820">
        <f t="shared" si="291"/>
        <v>2.6152999718847523E-2</v>
      </c>
      <c r="AA820">
        <f t="shared" si="292"/>
        <v>0</v>
      </c>
      <c r="AB820">
        <f t="shared" si="293"/>
        <v>0</v>
      </c>
      <c r="AC820">
        <f t="shared" si="294"/>
        <v>0</v>
      </c>
      <c r="AD820">
        <f t="shared" si="295"/>
        <v>1.067651078295569E-2</v>
      </c>
      <c r="AE820">
        <f t="shared" si="296"/>
        <v>0</v>
      </c>
      <c r="AF820">
        <f t="shared" si="297"/>
        <v>0</v>
      </c>
      <c r="AG820">
        <f t="shared" si="298"/>
        <v>0</v>
      </c>
      <c r="AH820">
        <f t="shared" si="299"/>
        <v>0</v>
      </c>
      <c r="AI820">
        <f t="shared" si="300"/>
        <v>0</v>
      </c>
      <c r="AJ820">
        <f t="shared" si="285"/>
        <v>3.4263495256254904E-2</v>
      </c>
    </row>
    <row r="821" spans="1:36" x14ac:dyDescent="0.35">
      <c r="A821">
        <v>1135</v>
      </c>
      <c r="B821">
        <v>0</v>
      </c>
      <c r="C821" s="6">
        <f t="shared" si="282"/>
        <v>0.3529639601353507</v>
      </c>
      <c r="D821" t="s">
        <v>21</v>
      </c>
      <c r="E821">
        <v>2</v>
      </c>
      <c r="F821">
        <v>31</v>
      </c>
      <c r="G821">
        <v>2791</v>
      </c>
      <c r="H821">
        <v>4</v>
      </c>
      <c r="I821">
        <v>3</v>
      </c>
      <c r="J821">
        <f t="shared" si="303"/>
        <v>0</v>
      </c>
      <c r="K821">
        <f t="shared" si="303"/>
        <v>0</v>
      </c>
      <c r="L821">
        <f t="shared" si="303"/>
        <v>0</v>
      </c>
      <c r="M821">
        <f t="shared" si="303"/>
        <v>0</v>
      </c>
      <c r="N821">
        <f t="shared" si="303"/>
        <v>0</v>
      </c>
      <c r="O821">
        <f t="shared" si="303"/>
        <v>0</v>
      </c>
      <c r="P821">
        <f t="shared" si="303"/>
        <v>1</v>
      </c>
      <c r="Q821">
        <f t="shared" si="303"/>
        <v>0</v>
      </c>
      <c r="R821">
        <f t="shared" si="303"/>
        <v>0</v>
      </c>
      <c r="U821">
        <f t="shared" si="283"/>
        <v>0.25557534364381856</v>
      </c>
      <c r="V821">
        <f t="shared" si="284"/>
        <v>3.9900468612329276E-3</v>
      </c>
      <c r="W821">
        <f t="shared" si="288"/>
        <v>-0.11595248009198209</v>
      </c>
      <c r="X821">
        <f t="shared" si="289"/>
        <v>5.0013233097829669E-3</v>
      </c>
      <c r="Y821">
        <f t="shared" si="290"/>
        <v>-0.13742641945395651</v>
      </c>
      <c r="Z821">
        <f t="shared" si="291"/>
        <v>1.9614749789135643E-2</v>
      </c>
      <c r="AA821">
        <f t="shared" si="292"/>
        <v>0</v>
      </c>
      <c r="AB821">
        <f t="shared" si="293"/>
        <v>0</v>
      </c>
      <c r="AC821">
        <f t="shared" si="294"/>
        <v>0</v>
      </c>
      <c r="AD821">
        <f t="shared" si="295"/>
        <v>0</v>
      </c>
      <c r="AE821">
        <f t="shared" si="296"/>
        <v>0</v>
      </c>
      <c r="AF821">
        <f t="shared" si="297"/>
        <v>0</v>
      </c>
      <c r="AG821">
        <f t="shared" si="298"/>
        <v>0.32216139607731914</v>
      </c>
      <c r="AH821">
        <f t="shared" si="299"/>
        <v>0</v>
      </c>
      <c r="AI821">
        <f t="shared" si="300"/>
        <v>0</v>
      </c>
      <c r="AJ821">
        <f t="shared" si="285"/>
        <v>0.3529639601353507</v>
      </c>
    </row>
    <row r="822" spans="1:36" x14ac:dyDescent="0.35">
      <c r="A822">
        <v>1136</v>
      </c>
      <c r="B822">
        <v>0</v>
      </c>
      <c r="C822" s="6">
        <f t="shared" si="282"/>
        <v>0.20670304415804014</v>
      </c>
      <c r="D822" t="s">
        <v>13</v>
      </c>
      <c r="E822">
        <v>0</v>
      </c>
      <c r="F822">
        <v>28</v>
      </c>
      <c r="G822">
        <v>3201</v>
      </c>
      <c r="H822">
        <v>2</v>
      </c>
      <c r="I822">
        <v>3</v>
      </c>
      <c r="J822">
        <f t="shared" si="303"/>
        <v>0</v>
      </c>
      <c r="K822">
        <f t="shared" si="303"/>
        <v>1</v>
      </c>
      <c r="L822">
        <f t="shared" si="303"/>
        <v>0</v>
      </c>
      <c r="M822">
        <f t="shared" si="303"/>
        <v>0</v>
      </c>
      <c r="N822">
        <f t="shared" si="303"/>
        <v>0</v>
      </c>
      <c r="O822">
        <f t="shared" si="303"/>
        <v>0</v>
      </c>
      <c r="P822">
        <f t="shared" si="303"/>
        <v>0</v>
      </c>
      <c r="Q822">
        <f t="shared" si="303"/>
        <v>0</v>
      </c>
      <c r="R822">
        <f t="shared" si="303"/>
        <v>0</v>
      </c>
      <c r="U822">
        <f t="shared" si="283"/>
        <v>0.25557534364381856</v>
      </c>
      <c r="V822">
        <f t="shared" si="284"/>
        <v>0</v>
      </c>
      <c r="W822">
        <f t="shared" si="288"/>
        <v>-0.10473127234114511</v>
      </c>
      <c r="X822">
        <f t="shared" si="289"/>
        <v>5.7360214670782077E-3</v>
      </c>
      <c r="Y822">
        <f t="shared" si="290"/>
        <v>-6.8713209726978253E-2</v>
      </c>
      <c r="Z822">
        <f t="shared" si="291"/>
        <v>1.9614749789135643E-2</v>
      </c>
      <c r="AA822">
        <f t="shared" si="292"/>
        <v>0</v>
      </c>
      <c r="AB822">
        <f t="shared" si="293"/>
        <v>9.9221411326131048E-2</v>
      </c>
      <c r="AC822">
        <f t="shared" si="294"/>
        <v>0</v>
      </c>
      <c r="AD822">
        <f t="shared" si="295"/>
        <v>0</v>
      </c>
      <c r="AE822">
        <f t="shared" si="296"/>
        <v>0</v>
      </c>
      <c r="AF822">
        <f t="shared" si="297"/>
        <v>0</v>
      </c>
      <c r="AG822">
        <f t="shared" si="298"/>
        <v>0</v>
      </c>
      <c r="AH822">
        <f t="shared" si="299"/>
        <v>0</v>
      </c>
      <c r="AI822">
        <f t="shared" si="300"/>
        <v>0</v>
      </c>
      <c r="AJ822">
        <f t="shared" si="285"/>
        <v>0.20670304415804014</v>
      </c>
    </row>
    <row r="823" spans="1:36" x14ac:dyDescent="0.35">
      <c r="A823">
        <v>1137</v>
      </c>
      <c r="B823">
        <v>0</v>
      </c>
      <c r="C823" s="6">
        <f t="shared" si="282"/>
        <v>0.12984190350586533</v>
      </c>
      <c r="D823" t="s">
        <v>10</v>
      </c>
      <c r="E823">
        <v>0</v>
      </c>
      <c r="F823">
        <v>35</v>
      </c>
      <c r="G823">
        <v>4968</v>
      </c>
      <c r="H823">
        <v>4</v>
      </c>
      <c r="I823">
        <v>3</v>
      </c>
      <c r="J823">
        <f t="shared" ref="J823:R832" si="304">IF($D823=J$1,1,0)</f>
        <v>1</v>
      </c>
      <c r="K823">
        <f t="shared" si="304"/>
        <v>0</v>
      </c>
      <c r="L823">
        <f t="shared" si="304"/>
        <v>0</v>
      </c>
      <c r="M823">
        <f t="shared" si="304"/>
        <v>0</v>
      </c>
      <c r="N823">
        <f t="shared" si="304"/>
        <v>0</v>
      </c>
      <c r="O823">
        <f t="shared" si="304"/>
        <v>0</v>
      </c>
      <c r="P823">
        <f t="shared" si="304"/>
        <v>0</v>
      </c>
      <c r="Q823">
        <f t="shared" si="304"/>
        <v>0</v>
      </c>
      <c r="R823">
        <f t="shared" si="304"/>
        <v>0</v>
      </c>
      <c r="U823">
        <f t="shared" si="283"/>
        <v>0.25557534364381856</v>
      </c>
      <c r="V823">
        <f t="shared" si="284"/>
        <v>0</v>
      </c>
      <c r="W823">
        <f t="shared" si="288"/>
        <v>-0.1309140904264314</v>
      </c>
      <c r="X823">
        <f t="shared" si="289"/>
        <v>8.9023913303481837E-3</v>
      </c>
      <c r="Y823">
        <f t="shared" si="290"/>
        <v>-0.13742641945395651</v>
      </c>
      <c r="Z823">
        <f t="shared" si="291"/>
        <v>1.9614749789135643E-2</v>
      </c>
      <c r="AA823">
        <f t="shared" si="292"/>
        <v>0.11408992862295086</v>
      </c>
      <c r="AB823">
        <f t="shared" si="293"/>
        <v>0</v>
      </c>
      <c r="AC823">
        <f t="shared" si="294"/>
        <v>0</v>
      </c>
      <c r="AD823">
        <f t="shared" si="295"/>
        <v>0</v>
      </c>
      <c r="AE823">
        <f t="shared" si="296"/>
        <v>0</v>
      </c>
      <c r="AF823">
        <f t="shared" si="297"/>
        <v>0</v>
      </c>
      <c r="AG823">
        <f t="shared" si="298"/>
        <v>0</v>
      </c>
      <c r="AH823">
        <f t="shared" si="299"/>
        <v>0</v>
      </c>
      <c r="AI823">
        <f t="shared" si="300"/>
        <v>0</v>
      </c>
      <c r="AJ823">
        <f t="shared" si="285"/>
        <v>0.12984190350586533</v>
      </c>
    </row>
    <row r="824" spans="1:36" x14ac:dyDescent="0.35">
      <c r="A824">
        <v>1138</v>
      </c>
      <c r="B824">
        <v>0</v>
      </c>
      <c r="C824" s="6">
        <f t="shared" si="282"/>
        <v>0.16478747362660351</v>
      </c>
      <c r="D824" t="s">
        <v>10</v>
      </c>
      <c r="E824">
        <v>2</v>
      </c>
      <c r="F824">
        <v>49</v>
      </c>
      <c r="G824">
        <v>13120</v>
      </c>
      <c r="H824">
        <v>2</v>
      </c>
      <c r="I824">
        <v>3</v>
      </c>
      <c r="J824">
        <f t="shared" si="304"/>
        <v>1</v>
      </c>
      <c r="K824">
        <f t="shared" si="304"/>
        <v>0</v>
      </c>
      <c r="L824">
        <f t="shared" si="304"/>
        <v>0</v>
      </c>
      <c r="M824">
        <f t="shared" si="304"/>
        <v>0</v>
      </c>
      <c r="N824">
        <f t="shared" si="304"/>
        <v>0</v>
      </c>
      <c r="O824">
        <f t="shared" si="304"/>
        <v>0</v>
      </c>
      <c r="P824">
        <f t="shared" si="304"/>
        <v>0</v>
      </c>
      <c r="Q824">
        <f t="shared" si="304"/>
        <v>0</v>
      </c>
      <c r="R824">
        <f t="shared" si="304"/>
        <v>0</v>
      </c>
      <c r="U824">
        <f t="shared" si="283"/>
        <v>0.25557534364381856</v>
      </c>
      <c r="V824">
        <f t="shared" si="284"/>
        <v>3.9900468612329276E-3</v>
      </c>
      <c r="W824">
        <f t="shared" si="288"/>
        <v>-0.18327972659700395</v>
      </c>
      <c r="X824">
        <f t="shared" si="289"/>
        <v>2.35103410334477E-2</v>
      </c>
      <c r="Y824">
        <f t="shared" si="290"/>
        <v>-6.8713209726978253E-2</v>
      </c>
      <c r="Z824">
        <f t="shared" si="291"/>
        <v>1.9614749789135643E-2</v>
      </c>
      <c r="AA824">
        <f t="shared" si="292"/>
        <v>0.11408992862295086</v>
      </c>
      <c r="AB824">
        <f t="shared" si="293"/>
        <v>0</v>
      </c>
      <c r="AC824">
        <f t="shared" si="294"/>
        <v>0</v>
      </c>
      <c r="AD824">
        <f t="shared" si="295"/>
        <v>0</v>
      </c>
      <c r="AE824">
        <f t="shared" si="296"/>
        <v>0</v>
      </c>
      <c r="AF824">
        <f t="shared" si="297"/>
        <v>0</v>
      </c>
      <c r="AG824">
        <f t="shared" si="298"/>
        <v>0</v>
      </c>
      <c r="AH824">
        <f t="shared" si="299"/>
        <v>0</v>
      </c>
      <c r="AI824">
        <f t="shared" si="300"/>
        <v>0</v>
      </c>
      <c r="AJ824">
        <f t="shared" si="285"/>
        <v>0.16478747362660351</v>
      </c>
    </row>
    <row r="825" spans="1:36" x14ac:dyDescent="0.35">
      <c r="A825">
        <v>1140</v>
      </c>
      <c r="B825">
        <v>0</v>
      </c>
      <c r="C825" s="6">
        <f t="shared" si="282"/>
        <v>6.2850022924993448E-2</v>
      </c>
      <c r="D825" t="s">
        <v>18</v>
      </c>
      <c r="E825">
        <v>0</v>
      </c>
      <c r="F825">
        <v>34</v>
      </c>
      <c r="G825">
        <v>4033</v>
      </c>
      <c r="H825">
        <v>3</v>
      </c>
      <c r="I825">
        <v>3</v>
      </c>
      <c r="J825">
        <f t="shared" si="304"/>
        <v>0</v>
      </c>
      <c r="K825">
        <f t="shared" si="304"/>
        <v>0</v>
      </c>
      <c r="L825">
        <f t="shared" si="304"/>
        <v>0</v>
      </c>
      <c r="M825">
        <f t="shared" si="304"/>
        <v>1</v>
      </c>
      <c r="N825">
        <f t="shared" si="304"/>
        <v>0</v>
      </c>
      <c r="O825">
        <f t="shared" si="304"/>
        <v>0</v>
      </c>
      <c r="P825">
        <f t="shared" si="304"/>
        <v>0</v>
      </c>
      <c r="Q825">
        <f t="shared" si="304"/>
        <v>0</v>
      </c>
      <c r="R825">
        <f t="shared" si="304"/>
        <v>0</v>
      </c>
      <c r="U825">
        <f t="shared" si="283"/>
        <v>0.25557534364381856</v>
      </c>
      <c r="V825">
        <f t="shared" si="284"/>
        <v>0</v>
      </c>
      <c r="W825">
        <f t="shared" si="288"/>
        <v>-0.12717368784281907</v>
      </c>
      <c r="X825">
        <f t="shared" si="289"/>
        <v>7.2269211423700132E-3</v>
      </c>
      <c r="Y825">
        <f t="shared" si="290"/>
        <v>-0.10306981459046738</v>
      </c>
      <c r="Z825">
        <f t="shared" si="291"/>
        <v>1.9614749789135643E-2</v>
      </c>
      <c r="AA825">
        <f t="shared" si="292"/>
        <v>0</v>
      </c>
      <c r="AB825">
        <f t="shared" si="293"/>
        <v>0</v>
      </c>
      <c r="AC825">
        <f t="shared" si="294"/>
        <v>0</v>
      </c>
      <c r="AD825">
        <f t="shared" si="295"/>
        <v>1.067651078295569E-2</v>
      </c>
      <c r="AE825">
        <f t="shared" si="296"/>
        <v>0</v>
      </c>
      <c r="AF825">
        <f t="shared" si="297"/>
        <v>0</v>
      </c>
      <c r="AG825">
        <f t="shared" si="298"/>
        <v>0</v>
      </c>
      <c r="AH825">
        <f t="shared" si="299"/>
        <v>0</v>
      </c>
      <c r="AI825">
        <f t="shared" si="300"/>
        <v>0</v>
      </c>
      <c r="AJ825">
        <f t="shared" si="285"/>
        <v>6.2850022924993448E-2</v>
      </c>
    </row>
    <row r="826" spans="1:36" x14ac:dyDescent="0.35">
      <c r="A826">
        <v>1143</v>
      </c>
      <c r="B826">
        <v>0</v>
      </c>
      <c r="C826" s="6">
        <f t="shared" si="282"/>
        <v>0.20511894021030413</v>
      </c>
      <c r="D826" t="s">
        <v>13</v>
      </c>
      <c r="E826">
        <v>1</v>
      </c>
      <c r="F826">
        <v>29</v>
      </c>
      <c r="G826">
        <v>3291</v>
      </c>
      <c r="H826">
        <v>2</v>
      </c>
      <c r="I826">
        <v>3</v>
      </c>
      <c r="J826">
        <f t="shared" si="304"/>
        <v>0</v>
      </c>
      <c r="K826">
        <f t="shared" si="304"/>
        <v>1</v>
      </c>
      <c r="L826">
        <f t="shared" si="304"/>
        <v>0</v>
      </c>
      <c r="M826">
        <f t="shared" si="304"/>
        <v>0</v>
      </c>
      <c r="N826">
        <f t="shared" si="304"/>
        <v>0</v>
      </c>
      <c r="O826">
        <f t="shared" si="304"/>
        <v>0</v>
      </c>
      <c r="P826">
        <f t="shared" si="304"/>
        <v>0</v>
      </c>
      <c r="Q826">
        <f t="shared" si="304"/>
        <v>0</v>
      </c>
      <c r="R826">
        <f t="shared" si="304"/>
        <v>0</v>
      </c>
      <c r="U826">
        <f t="shared" si="283"/>
        <v>0.25557534364381856</v>
      </c>
      <c r="V826">
        <f t="shared" si="284"/>
        <v>1.9950234306164638E-3</v>
      </c>
      <c r="W826">
        <f t="shared" si="288"/>
        <v>-0.10847167492475744</v>
      </c>
      <c r="X826">
        <f t="shared" si="289"/>
        <v>5.8972966723381389E-3</v>
      </c>
      <c r="Y826">
        <f t="shared" si="290"/>
        <v>-6.8713209726978253E-2</v>
      </c>
      <c r="Z826">
        <f t="shared" si="291"/>
        <v>1.9614749789135643E-2</v>
      </c>
      <c r="AA826">
        <f t="shared" si="292"/>
        <v>0</v>
      </c>
      <c r="AB826">
        <f t="shared" si="293"/>
        <v>9.9221411326131048E-2</v>
      </c>
      <c r="AC826">
        <f t="shared" si="294"/>
        <v>0</v>
      </c>
      <c r="AD826">
        <f t="shared" si="295"/>
        <v>0</v>
      </c>
      <c r="AE826">
        <f t="shared" si="296"/>
        <v>0</v>
      </c>
      <c r="AF826">
        <f t="shared" si="297"/>
        <v>0</v>
      </c>
      <c r="AG826">
        <f t="shared" si="298"/>
        <v>0</v>
      </c>
      <c r="AH826">
        <f t="shared" si="299"/>
        <v>0</v>
      </c>
      <c r="AI826">
        <f t="shared" si="300"/>
        <v>0</v>
      </c>
      <c r="AJ826">
        <f t="shared" si="285"/>
        <v>0.20511894021030413</v>
      </c>
    </row>
    <row r="827" spans="1:36" x14ac:dyDescent="0.35">
      <c r="A827">
        <v>1148</v>
      </c>
      <c r="B827">
        <v>0</v>
      </c>
      <c r="C827" s="6">
        <f t="shared" si="282"/>
        <v>0.16281085365374059</v>
      </c>
      <c r="D827" t="s">
        <v>15</v>
      </c>
      <c r="E827">
        <v>0</v>
      </c>
      <c r="F827">
        <v>42</v>
      </c>
      <c r="G827">
        <v>4272</v>
      </c>
      <c r="H827">
        <v>4</v>
      </c>
      <c r="I827">
        <v>3</v>
      </c>
      <c r="J827">
        <f t="shared" si="304"/>
        <v>0</v>
      </c>
      <c r="K827">
        <f t="shared" si="304"/>
        <v>0</v>
      </c>
      <c r="L827">
        <f t="shared" si="304"/>
        <v>1</v>
      </c>
      <c r="M827">
        <f t="shared" si="304"/>
        <v>0</v>
      </c>
      <c r="N827">
        <f t="shared" si="304"/>
        <v>0</v>
      </c>
      <c r="O827">
        <f t="shared" si="304"/>
        <v>0</v>
      </c>
      <c r="P827">
        <f t="shared" si="304"/>
        <v>0</v>
      </c>
      <c r="Q827">
        <f t="shared" si="304"/>
        <v>0</v>
      </c>
      <c r="R827">
        <f t="shared" si="304"/>
        <v>0</v>
      </c>
      <c r="U827">
        <f t="shared" si="283"/>
        <v>0.25557534364381856</v>
      </c>
      <c r="V827">
        <f t="shared" si="284"/>
        <v>0</v>
      </c>
      <c r="W827">
        <f t="shared" si="288"/>
        <v>-0.15709690851171768</v>
      </c>
      <c r="X827">
        <f t="shared" si="289"/>
        <v>7.6551964096713849E-3</v>
      </c>
      <c r="Y827">
        <f t="shared" si="290"/>
        <v>-0.13742641945395651</v>
      </c>
      <c r="Z827">
        <f t="shared" si="291"/>
        <v>1.9614749789135643E-2</v>
      </c>
      <c r="AA827">
        <f t="shared" si="292"/>
        <v>0</v>
      </c>
      <c r="AB827">
        <f t="shared" si="293"/>
        <v>0</v>
      </c>
      <c r="AC827">
        <f t="shared" si="294"/>
        <v>0.1744888917767892</v>
      </c>
      <c r="AD827">
        <f t="shared" si="295"/>
        <v>0</v>
      </c>
      <c r="AE827">
        <f t="shared" si="296"/>
        <v>0</v>
      </c>
      <c r="AF827">
        <f t="shared" si="297"/>
        <v>0</v>
      </c>
      <c r="AG827">
        <f t="shared" si="298"/>
        <v>0</v>
      </c>
      <c r="AH827">
        <f t="shared" si="299"/>
        <v>0</v>
      </c>
      <c r="AI827">
        <f t="shared" si="300"/>
        <v>0</v>
      </c>
      <c r="AJ827">
        <f t="shared" si="285"/>
        <v>0.16281085365374059</v>
      </c>
    </row>
    <row r="828" spans="1:36" x14ac:dyDescent="0.35">
      <c r="A828">
        <v>1150</v>
      </c>
      <c r="B828">
        <v>0</v>
      </c>
      <c r="C828" s="6">
        <f t="shared" si="282"/>
        <v>5.1023615909970316E-2</v>
      </c>
      <c r="D828" t="s">
        <v>18</v>
      </c>
      <c r="E828">
        <v>1</v>
      </c>
      <c r="F828">
        <v>29</v>
      </c>
      <c r="G828">
        <v>5056</v>
      </c>
      <c r="H828">
        <v>4</v>
      </c>
      <c r="I828">
        <v>3</v>
      </c>
      <c r="J828">
        <f t="shared" si="304"/>
        <v>0</v>
      </c>
      <c r="K828">
        <f t="shared" si="304"/>
        <v>0</v>
      </c>
      <c r="L828">
        <f t="shared" si="304"/>
        <v>0</v>
      </c>
      <c r="M828">
        <f t="shared" si="304"/>
        <v>1</v>
      </c>
      <c r="N828">
        <f t="shared" si="304"/>
        <v>0</v>
      </c>
      <c r="O828">
        <f t="shared" si="304"/>
        <v>0</v>
      </c>
      <c r="P828">
        <f t="shared" si="304"/>
        <v>0</v>
      </c>
      <c r="Q828">
        <f t="shared" si="304"/>
        <v>0</v>
      </c>
      <c r="R828">
        <f t="shared" si="304"/>
        <v>0</v>
      </c>
      <c r="U828">
        <f t="shared" si="283"/>
        <v>0.25557534364381856</v>
      </c>
      <c r="V828">
        <f t="shared" si="284"/>
        <v>1.9950234306164638E-3</v>
      </c>
      <c r="W828">
        <f t="shared" si="288"/>
        <v>-0.10847167492475744</v>
      </c>
      <c r="X828">
        <f t="shared" si="289"/>
        <v>9.0600826421578934E-3</v>
      </c>
      <c r="Y828">
        <f t="shared" si="290"/>
        <v>-0.13742641945395651</v>
      </c>
      <c r="Z828">
        <f t="shared" si="291"/>
        <v>1.9614749789135643E-2</v>
      </c>
      <c r="AA828">
        <f t="shared" si="292"/>
        <v>0</v>
      </c>
      <c r="AB828">
        <f t="shared" si="293"/>
        <v>0</v>
      </c>
      <c r="AC828">
        <f t="shared" si="294"/>
        <v>0</v>
      </c>
      <c r="AD828">
        <f t="shared" si="295"/>
        <v>1.067651078295569E-2</v>
      </c>
      <c r="AE828">
        <f t="shared" si="296"/>
        <v>0</v>
      </c>
      <c r="AF828">
        <f t="shared" si="297"/>
        <v>0</v>
      </c>
      <c r="AG828">
        <f t="shared" si="298"/>
        <v>0</v>
      </c>
      <c r="AH828">
        <f t="shared" si="299"/>
        <v>0</v>
      </c>
      <c r="AI828">
        <f t="shared" si="300"/>
        <v>0</v>
      </c>
      <c r="AJ828">
        <f t="shared" si="285"/>
        <v>5.1023615909970316E-2</v>
      </c>
    </row>
    <row r="829" spans="1:36" x14ac:dyDescent="0.35">
      <c r="A829">
        <v>1152</v>
      </c>
      <c r="B829">
        <v>0</v>
      </c>
      <c r="C829" s="6">
        <f t="shared" si="282"/>
        <v>0.21029091484343782</v>
      </c>
      <c r="D829" t="s">
        <v>24</v>
      </c>
      <c r="E829">
        <v>5</v>
      </c>
      <c r="F829">
        <v>38</v>
      </c>
      <c r="G829">
        <v>2844</v>
      </c>
      <c r="H829">
        <v>3</v>
      </c>
      <c r="I829">
        <v>3</v>
      </c>
      <c r="J829">
        <f t="shared" si="304"/>
        <v>0</v>
      </c>
      <c r="K829">
        <f t="shared" si="304"/>
        <v>0</v>
      </c>
      <c r="L829">
        <f t="shared" si="304"/>
        <v>0</v>
      </c>
      <c r="M829">
        <f t="shared" si="304"/>
        <v>0</v>
      </c>
      <c r="N829">
        <f t="shared" si="304"/>
        <v>0</v>
      </c>
      <c r="O829">
        <f t="shared" si="304"/>
        <v>0</v>
      </c>
      <c r="P829">
        <f t="shared" si="304"/>
        <v>0</v>
      </c>
      <c r="Q829">
        <f t="shared" si="304"/>
        <v>0</v>
      </c>
      <c r="R829">
        <f t="shared" si="304"/>
        <v>1</v>
      </c>
      <c r="U829">
        <f t="shared" si="283"/>
        <v>0.25557534364381856</v>
      </c>
      <c r="V829">
        <f t="shared" si="284"/>
        <v>9.9751171530823197E-3</v>
      </c>
      <c r="W829">
        <f t="shared" si="288"/>
        <v>-0.14213529817726836</v>
      </c>
      <c r="X829">
        <f t="shared" si="289"/>
        <v>5.096296486213815E-3</v>
      </c>
      <c r="Y829">
        <f t="shared" si="290"/>
        <v>-0.10306981459046738</v>
      </c>
      <c r="Z829">
        <f t="shared" si="291"/>
        <v>1.9614749789135643E-2</v>
      </c>
      <c r="AA829">
        <f t="shared" si="292"/>
        <v>0</v>
      </c>
      <c r="AB829">
        <f t="shared" si="293"/>
        <v>0</v>
      </c>
      <c r="AC829">
        <f t="shared" si="294"/>
        <v>0</v>
      </c>
      <c r="AD829">
        <f t="shared" si="295"/>
        <v>0</v>
      </c>
      <c r="AE829">
        <f t="shared" si="296"/>
        <v>0</v>
      </c>
      <c r="AF829">
        <f t="shared" si="297"/>
        <v>0</v>
      </c>
      <c r="AG829">
        <f t="shared" si="298"/>
        <v>0</v>
      </c>
      <c r="AH829">
        <f t="shared" si="299"/>
        <v>0</v>
      </c>
      <c r="AI829">
        <f t="shared" si="300"/>
        <v>0.16523452053892324</v>
      </c>
      <c r="AJ829">
        <f t="shared" si="285"/>
        <v>0.21029091484343782</v>
      </c>
    </row>
    <row r="830" spans="1:36" x14ac:dyDescent="0.35">
      <c r="A830">
        <v>1154</v>
      </c>
      <c r="B830">
        <v>0</v>
      </c>
      <c r="C830" s="6">
        <f t="shared" si="282"/>
        <v>0.17145404982544604</v>
      </c>
      <c r="D830" t="s">
        <v>13</v>
      </c>
      <c r="E830">
        <v>0</v>
      </c>
      <c r="F830">
        <v>28</v>
      </c>
      <c r="G830">
        <v>2703</v>
      </c>
      <c r="H830">
        <v>3</v>
      </c>
      <c r="I830">
        <v>3</v>
      </c>
      <c r="J830">
        <f t="shared" si="304"/>
        <v>0</v>
      </c>
      <c r="K830">
        <f t="shared" si="304"/>
        <v>1</v>
      </c>
      <c r="L830">
        <f t="shared" si="304"/>
        <v>0</v>
      </c>
      <c r="M830">
        <f t="shared" si="304"/>
        <v>0</v>
      </c>
      <c r="N830">
        <f t="shared" si="304"/>
        <v>0</v>
      </c>
      <c r="O830">
        <f t="shared" si="304"/>
        <v>0</v>
      </c>
      <c r="P830">
        <f t="shared" si="304"/>
        <v>0</v>
      </c>
      <c r="Q830">
        <f t="shared" si="304"/>
        <v>0</v>
      </c>
      <c r="R830">
        <f t="shared" si="304"/>
        <v>0</v>
      </c>
      <c r="U830">
        <f t="shared" si="283"/>
        <v>0.25557534364381856</v>
      </c>
      <c r="V830">
        <f t="shared" si="284"/>
        <v>0</v>
      </c>
      <c r="W830">
        <f t="shared" si="288"/>
        <v>-0.10473127234114511</v>
      </c>
      <c r="X830">
        <f t="shared" si="289"/>
        <v>4.8436319979732571E-3</v>
      </c>
      <c r="Y830">
        <f t="shared" si="290"/>
        <v>-0.10306981459046738</v>
      </c>
      <c r="Z830">
        <f t="shared" si="291"/>
        <v>1.9614749789135643E-2</v>
      </c>
      <c r="AA830">
        <f t="shared" si="292"/>
        <v>0</v>
      </c>
      <c r="AB830">
        <f t="shared" si="293"/>
        <v>9.9221411326131048E-2</v>
      </c>
      <c r="AC830">
        <f t="shared" si="294"/>
        <v>0</v>
      </c>
      <c r="AD830">
        <f t="shared" si="295"/>
        <v>0</v>
      </c>
      <c r="AE830">
        <f t="shared" si="296"/>
        <v>0</v>
      </c>
      <c r="AF830">
        <f t="shared" si="297"/>
        <v>0</v>
      </c>
      <c r="AG830">
        <f t="shared" si="298"/>
        <v>0</v>
      </c>
      <c r="AH830">
        <f t="shared" si="299"/>
        <v>0</v>
      </c>
      <c r="AI830">
        <f t="shared" si="300"/>
        <v>0</v>
      </c>
      <c r="AJ830">
        <f t="shared" si="285"/>
        <v>0.17145404982544604</v>
      </c>
    </row>
    <row r="831" spans="1:36" x14ac:dyDescent="0.35">
      <c r="A831">
        <v>1156</v>
      </c>
      <c r="B831">
        <v>1</v>
      </c>
      <c r="C831" s="6">
        <f t="shared" si="282"/>
        <v>0.28269379067886424</v>
      </c>
      <c r="D831" t="s">
        <v>15</v>
      </c>
      <c r="E831">
        <v>0</v>
      </c>
      <c r="F831">
        <v>18</v>
      </c>
      <c r="G831">
        <v>1904</v>
      </c>
      <c r="H831">
        <v>3</v>
      </c>
      <c r="I831">
        <v>3</v>
      </c>
      <c r="J831">
        <f t="shared" si="304"/>
        <v>0</v>
      </c>
      <c r="K831">
        <f t="shared" si="304"/>
        <v>0</v>
      </c>
      <c r="L831">
        <f t="shared" si="304"/>
        <v>1</v>
      </c>
      <c r="M831">
        <f t="shared" si="304"/>
        <v>0</v>
      </c>
      <c r="N831">
        <f t="shared" si="304"/>
        <v>0</v>
      </c>
      <c r="O831">
        <f t="shared" si="304"/>
        <v>0</v>
      </c>
      <c r="P831">
        <f t="shared" si="304"/>
        <v>0</v>
      </c>
      <c r="Q831">
        <f t="shared" si="304"/>
        <v>0</v>
      </c>
      <c r="R831">
        <f t="shared" si="304"/>
        <v>0</v>
      </c>
      <c r="U831">
        <f t="shared" si="283"/>
        <v>0.25557534364381856</v>
      </c>
      <c r="V831">
        <f t="shared" si="284"/>
        <v>0</v>
      </c>
      <c r="W831">
        <f t="shared" si="288"/>
        <v>-6.7327246505021865E-2</v>
      </c>
      <c r="X831">
        <f t="shared" si="289"/>
        <v>3.411866564610093E-3</v>
      </c>
      <c r="Y831">
        <f t="shared" si="290"/>
        <v>-0.10306981459046738</v>
      </c>
      <c r="Z831">
        <f t="shared" si="291"/>
        <v>1.9614749789135643E-2</v>
      </c>
      <c r="AA831">
        <f t="shared" si="292"/>
        <v>0</v>
      </c>
      <c r="AB831">
        <f t="shared" si="293"/>
        <v>0</v>
      </c>
      <c r="AC831">
        <f t="shared" si="294"/>
        <v>0.1744888917767892</v>
      </c>
      <c r="AD831">
        <f t="shared" si="295"/>
        <v>0</v>
      </c>
      <c r="AE831">
        <f t="shared" si="296"/>
        <v>0</v>
      </c>
      <c r="AF831">
        <f t="shared" si="297"/>
        <v>0</v>
      </c>
      <c r="AG831">
        <f t="shared" si="298"/>
        <v>0</v>
      </c>
      <c r="AH831">
        <f t="shared" si="299"/>
        <v>0</v>
      </c>
      <c r="AI831">
        <f t="shared" si="300"/>
        <v>0</v>
      </c>
      <c r="AJ831">
        <f t="shared" si="285"/>
        <v>0.28269379067886424</v>
      </c>
    </row>
    <row r="832" spans="1:36" x14ac:dyDescent="0.35">
      <c r="A832">
        <v>1157</v>
      </c>
      <c r="B832">
        <v>1</v>
      </c>
      <c r="C832" s="6">
        <f t="shared" si="282"/>
        <v>0.24622710180051666</v>
      </c>
      <c r="D832" t="s">
        <v>10</v>
      </c>
      <c r="E832">
        <v>0</v>
      </c>
      <c r="F832">
        <v>33</v>
      </c>
      <c r="G832">
        <v>8224</v>
      </c>
      <c r="H832">
        <v>1</v>
      </c>
      <c r="I832">
        <v>3</v>
      </c>
      <c r="J832">
        <f t="shared" si="304"/>
        <v>1</v>
      </c>
      <c r="K832">
        <f t="shared" si="304"/>
        <v>0</v>
      </c>
      <c r="L832">
        <f t="shared" si="304"/>
        <v>0</v>
      </c>
      <c r="M832">
        <f t="shared" si="304"/>
        <v>0</v>
      </c>
      <c r="N832">
        <f t="shared" si="304"/>
        <v>0</v>
      </c>
      <c r="O832">
        <f t="shared" si="304"/>
        <v>0</v>
      </c>
      <c r="P832">
        <f t="shared" si="304"/>
        <v>0</v>
      </c>
      <c r="Q832">
        <f t="shared" si="304"/>
        <v>0</v>
      </c>
      <c r="R832">
        <f t="shared" si="304"/>
        <v>0</v>
      </c>
      <c r="U832">
        <f t="shared" si="283"/>
        <v>0.25557534364381856</v>
      </c>
      <c r="V832">
        <f t="shared" si="284"/>
        <v>0</v>
      </c>
      <c r="W832">
        <f t="shared" si="288"/>
        <v>-0.12343328525920674</v>
      </c>
      <c r="X832">
        <f t="shared" si="289"/>
        <v>1.4736969867307459E-2</v>
      </c>
      <c r="Y832">
        <f t="shared" si="290"/>
        <v>-3.4356604863489126E-2</v>
      </c>
      <c r="Z832">
        <f t="shared" si="291"/>
        <v>1.9614749789135643E-2</v>
      </c>
      <c r="AA832">
        <f t="shared" si="292"/>
        <v>0.11408992862295086</v>
      </c>
      <c r="AB832">
        <f t="shared" si="293"/>
        <v>0</v>
      </c>
      <c r="AC832">
        <f t="shared" si="294"/>
        <v>0</v>
      </c>
      <c r="AD832">
        <f t="shared" si="295"/>
        <v>0</v>
      </c>
      <c r="AE832">
        <f t="shared" si="296"/>
        <v>0</v>
      </c>
      <c r="AF832">
        <f t="shared" si="297"/>
        <v>0</v>
      </c>
      <c r="AG832">
        <f t="shared" si="298"/>
        <v>0</v>
      </c>
      <c r="AH832">
        <f t="shared" si="299"/>
        <v>0</v>
      </c>
      <c r="AI832">
        <f t="shared" si="300"/>
        <v>0</v>
      </c>
      <c r="AJ832">
        <f t="shared" si="285"/>
        <v>0.24622710180051666</v>
      </c>
    </row>
    <row r="833" spans="1:36" x14ac:dyDescent="0.35">
      <c r="A833">
        <v>1158</v>
      </c>
      <c r="B833">
        <v>0</v>
      </c>
      <c r="C833" s="6">
        <f t="shared" si="282"/>
        <v>0.16743647791955743</v>
      </c>
      <c r="D833" t="s">
        <v>15</v>
      </c>
      <c r="E833">
        <v>0</v>
      </c>
      <c r="F833">
        <v>41</v>
      </c>
      <c r="G833">
        <v>4766</v>
      </c>
      <c r="H833">
        <v>4</v>
      </c>
      <c r="I833">
        <v>3</v>
      </c>
      <c r="J833">
        <f t="shared" ref="J833:R842" si="305">IF($D833=J$1,1,0)</f>
        <v>0</v>
      </c>
      <c r="K833">
        <f t="shared" si="305"/>
        <v>0</v>
      </c>
      <c r="L833">
        <f t="shared" si="305"/>
        <v>1</v>
      </c>
      <c r="M833">
        <f t="shared" si="305"/>
        <v>0</v>
      </c>
      <c r="N833">
        <f t="shared" si="305"/>
        <v>0</v>
      </c>
      <c r="O833">
        <f t="shared" si="305"/>
        <v>0</v>
      </c>
      <c r="P833">
        <f t="shared" si="305"/>
        <v>0</v>
      </c>
      <c r="Q833">
        <f t="shared" si="305"/>
        <v>0</v>
      </c>
      <c r="R833">
        <f t="shared" si="305"/>
        <v>0</v>
      </c>
      <c r="U833">
        <f t="shared" si="283"/>
        <v>0.25557534364381856</v>
      </c>
      <c r="V833">
        <f t="shared" si="284"/>
        <v>0</v>
      </c>
      <c r="W833">
        <f t="shared" si="288"/>
        <v>-0.15335650592810535</v>
      </c>
      <c r="X833">
        <f t="shared" si="289"/>
        <v>8.5404180918758951E-3</v>
      </c>
      <c r="Y833">
        <f t="shared" si="290"/>
        <v>-0.13742641945395651</v>
      </c>
      <c r="Z833">
        <f t="shared" si="291"/>
        <v>1.9614749789135643E-2</v>
      </c>
      <c r="AA833">
        <f t="shared" si="292"/>
        <v>0</v>
      </c>
      <c r="AB833">
        <f t="shared" si="293"/>
        <v>0</v>
      </c>
      <c r="AC833">
        <f t="shared" si="294"/>
        <v>0.1744888917767892</v>
      </c>
      <c r="AD833">
        <f t="shared" si="295"/>
        <v>0</v>
      </c>
      <c r="AE833">
        <f t="shared" si="296"/>
        <v>0</v>
      </c>
      <c r="AF833">
        <f t="shared" si="297"/>
        <v>0</v>
      </c>
      <c r="AG833">
        <f t="shared" si="298"/>
        <v>0</v>
      </c>
      <c r="AH833">
        <f t="shared" si="299"/>
        <v>0</v>
      </c>
      <c r="AI833">
        <f t="shared" si="300"/>
        <v>0</v>
      </c>
      <c r="AJ833">
        <f t="shared" si="285"/>
        <v>0.16743647791955743</v>
      </c>
    </row>
    <row r="834" spans="1:36" x14ac:dyDescent="0.35">
      <c r="A834">
        <v>1160</v>
      </c>
      <c r="B834">
        <v>1</v>
      </c>
      <c r="C834" s="6">
        <f t="shared" si="282"/>
        <v>0.23932371834106486</v>
      </c>
      <c r="D834" t="s">
        <v>15</v>
      </c>
      <c r="E834">
        <v>2</v>
      </c>
      <c r="F834">
        <v>31</v>
      </c>
      <c r="G834">
        <v>2610</v>
      </c>
      <c r="H834">
        <v>3</v>
      </c>
      <c r="I834">
        <v>3</v>
      </c>
      <c r="J834">
        <f t="shared" si="305"/>
        <v>0</v>
      </c>
      <c r="K834">
        <f t="shared" si="305"/>
        <v>0</v>
      </c>
      <c r="L834">
        <f t="shared" si="305"/>
        <v>1</v>
      </c>
      <c r="M834">
        <f t="shared" si="305"/>
        <v>0</v>
      </c>
      <c r="N834">
        <f t="shared" si="305"/>
        <v>0</v>
      </c>
      <c r="O834">
        <f t="shared" si="305"/>
        <v>0</v>
      </c>
      <c r="P834">
        <f t="shared" si="305"/>
        <v>0</v>
      </c>
      <c r="Q834">
        <f t="shared" si="305"/>
        <v>0</v>
      </c>
      <c r="R834">
        <f t="shared" si="305"/>
        <v>0</v>
      </c>
      <c r="U834">
        <f t="shared" si="283"/>
        <v>0.25557534364381856</v>
      </c>
      <c r="V834">
        <f t="shared" si="284"/>
        <v>3.9900468612329276E-3</v>
      </c>
      <c r="W834">
        <f t="shared" si="288"/>
        <v>-0.11595248009198209</v>
      </c>
      <c r="X834">
        <f t="shared" si="289"/>
        <v>4.6769809525379954E-3</v>
      </c>
      <c r="Y834">
        <f t="shared" si="290"/>
        <v>-0.10306981459046738</v>
      </c>
      <c r="Z834">
        <f t="shared" si="291"/>
        <v>1.9614749789135643E-2</v>
      </c>
      <c r="AA834">
        <f t="shared" si="292"/>
        <v>0</v>
      </c>
      <c r="AB834">
        <f t="shared" si="293"/>
        <v>0</v>
      </c>
      <c r="AC834">
        <f t="shared" si="294"/>
        <v>0.1744888917767892</v>
      </c>
      <c r="AD834">
        <f t="shared" si="295"/>
        <v>0</v>
      </c>
      <c r="AE834">
        <f t="shared" si="296"/>
        <v>0</v>
      </c>
      <c r="AF834">
        <f t="shared" si="297"/>
        <v>0</v>
      </c>
      <c r="AG834">
        <f t="shared" si="298"/>
        <v>0</v>
      </c>
      <c r="AH834">
        <f t="shared" si="299"/>
        <v>0</v>
      </c>
      <c r="AI834">
        <f t="shared" si="300"/>
        <v>0</v>
      </c>
      <c r="AJ834">
        <f t="shared" si="285"/>
        <v>0.23932371834106486</v>
      </c>
    </row>
    <row r="835" spans="1:36" x14ac:dyDescent="0.35">
      <c r="A835">
        <v>1161</v>
      </c>
      <c r="B835">
        <v>0</v>
      </c>
      <c r="C835" s="6">
        <f t="shared" si="282"/>
        <v>2.9360846842677119E-2</v>
      </c>
      <c r="D835" t="s">
        <v>19</v>
      </c>
      <c r="E835">
        <v>1</v>
      </c>
      <c r="F835">
        <v>37</v>
      </c>
      <c r="G835">
        <v>5731</v>
      </c>
      <c r="H835">
        <v>4</v>
      </c>
      <c r="I835">
        <v>3</v>
      </c>
      <c r="J835">
        <f t="shared" si="305"/>
        <v>0</v>
      </c>
      <c r="K835">
        <f t="shared" si="305"/>
        <v>0</v>
      </c>
      <c r="L835">
        <f t="shared" si="305"/>
        <v>0</v>
      </c>
      <c r="M835">
        <f t="shared" si="305"/>
        <v>0</v>
      </c>
      <c r="N835">
        <f t="shared" si="305"/>
        <v>1</v>
      </c>
      <c r="O835">
        <f t="shared" si="305"/>
        <v>0</v>
      </c>
      <c r="P835">
        <f t="shared" si="305"/>
        <v>0</v>
      </c>
      <c r="Q835">
        <f t="shared" si="305"/>
        <v>0</v>
      </c>
      <c r="R835">
        <f t="shared" si="305"/>
        <v>0</v>
      </c>
      <c r="U835">
        <f t="shared" si="283"/>
        <v>0.25557534364381856</v>
      </c>
      <c r="V835">
        <f t="shared" si="284"/>
        <v>1.9950234306164638E-3</v>
      </c>
      <c r="W835">
        <f t="shared" si="288"/>
        <v>-0.13839489559365603</v>
      </c>
      <c r="X835">
        <f t="shared" si="289"/>
        <v>1.0269646681607375E-2</v>
      </c>
      <c r="Y835">
        <f t="shared" si="290"/>
        <v>-0.13742641945395651</v>
      </c>
      <c r="Z835">
        <f t="shared" si="291"/>
        <v>1.9614749789135643E-2</v>
      </c>
      <c r="AA835">
        <f t="shared" si="292"/>
        <v>0</v>
      </c>
      <c r="AB835">
        <f t="shared" si="293"/>
        <v>0</v>
      </c>
      <c r="AC835">
        <f t="shared" si="294"/>
        <v>0</v>
      </c>
      <c r="AD835">
        <f t="shared" si="295"/>
        <v>0</v>
      </c>
      <c r="AE835">
        <f t="shared" si="296"/>
        <v>1.7727398345111601E-2</v>
      </c>
      <c r="AF835">
        <f t="shared" si="297"/>
        <v>0</v>
      </c>
      <c r="AG835">
        <f t="shared" si="298"/>
        <v>0</v>
      </c>
      <c r="AH835">
        <f t="shared" si="299"/>
        <v>0</v>
      </c>
      <c r="AI835">
        <f t="shared" si="300"/>
        <v>0</v>
      </c>
      <c r="AJ835">
        <f t="shared" si="285"/>
        <v>2.9360846842677119E-2</v>
      </c>
    </row>
    <row r="836" spans="1:36" x14ac:dyDescent="0.35">
      <c r="A836">
        <v>1162</v>
      </c>
      <c r="B836">
        <v>0</v>
      </c>
      <c r="C836" s="6">
        <f t="shared" ref="C836:C899" si="306">AJ836</f>
        <v>0.17889062000737321</v>
      </c>
      <c r="D836" t="s">
        <v>13</v>
      </c>
      <c r="E836">
        <v>2</v>
      </c>
      <c r="F836">
        <v>27</v>
      </c>
      <c r="G836">
        <v>2539</v>
      </c>
      <c r="H836">
        <v>3</v>
      </c>
      <c r="I836">
        <v>3</v>
      </c>
      <c r="J836">
        <f t="shared" si="305"/>
        <v>0</v>
      </c>
      <c r="K836">
        <f t="shared" si="305"/>
        <v>1</v>
      </c>
      <c r="L836">
        <f t="shared" si="305"/>
        <v>0</v>
      </c>
      <c r="M836">
        <f t="shared" si="305"/>
        <v>0</v>
      </c>
      <c r="N836">
        <f t="shared" si="305"/>
        <v>0</v>
      </c>
      <c r="O836">
        <f t="shared" si="305"/>
        <v>0</v>
      </c>
      <c r="P836">
        <f t="shared" si="305"/>
        <v>0</v>
      </c>
      <c r="Q836">
        <f t="shared" si="305"/>
        <v>0</v>
      </c>
      <c r="R836">
        <f t="shared" si="305"/>
        <v>0</v>
      </c>
      <c r="U836">
        <f t="shared" ref="U836:U899" si="307">U835</f>
        <v>0.25557534364381856</v>
      </c>
      <c r="V836">
        <f t="shared" ref="V836:V899" si="308">V$2*E836</f>
        <v>3.9900468612329276E-3</v>
      </c>
      <c r="W836">
        <f t="shared" si="288"/>
        <v>-0.10099086975753278</v>
      </c>
      <c r="X836">
        <f t="shared" si="289"/>
        <v>4.5497527350551606E-3</v>
      </c>
      <c r="Y836">
        <f t="shared" si="290"/>
        <v>-0.10306981459046738</v>
      </c>
      <c r="Z836">
        <f t="shared" si="291"/>
        <v>1.9614749789135643E-2</v>
      </c>
      <c r="AA836">
        <f t="shared" si="292"/>
        <v>0</v>
      </c>
      <c r="AB836">
        <f t="shared" si="293"/>
        <v>9.9221411326131048E-2</v>
      </c>
      <c r="AC836">
        <f t="shared" si="294"/>
        <v>0</v>
      </c>
      <c r="AD836">
        <f t="shared" si="295"/>
        <v>0</v>
      </c>
      <c r="AE836">
        <f t="shared" si="296"/>
        <v>0</v>
      </c>
      <c r="AF836">
        <f t="shared" si="297"/>
        <v>0</v>
      </c>
      <c r="AG836">
        <f t="shared" si="298"/>
        <v>0</v>
      </c>
      <c r="AH836">
        <f t="shared" si="299"/>
        <v>0</v>
      </c>
      <c r="AI836">
        <f t="shared" si="300"/>
        <v>0</v>
      </c>
      <c r="AJ836">
        <f t="shared" ref="AJ836:AJ899" si="309">SUM(U836:AI836)</f>
        <v>0.17889062000737321</v>
      </c>
    </row>
    <row r="837" spans="1:36" x14ac:dyDescent="0.35">
      <c r="A837">
        <v>1163</v>
      </c>
      <c r="B837">
        <v>0</v>
      </c>
      <c r="C837" s="6">
        <f t="shared" si="306"/>
        <v>0.17780897657022746</v>
      </c>
      <c r="D837" t="s">
        <v>10</v>
      </c>
      <c r="E837">
        <v>1</v>
      </c>
      <c r="F837">
        <v>34</v>
      </c>
      <c r="G837">
        <v>5714</v>
      </c>
      <c r="H837">
        <v>3</v>
      </c>
      <c r="I837">
        <v>4</v>
      </c>
      <c r="J837">
        <f t="shared" si="305"/>
        <v>1</v>
      </c>
      <c r="K837">
        <f t="shared" si="305"/>
        <v>0</v>
      </c>
      <c r="L837">
        <f t="shared" si="305"/>
        <v>0</v>
      </c>
      <c r="M837">
        <f t="shared" si="305"/>
        <v>0</v>
      </c>
      <c r="N837">
        <f t="shared" si="305"/>
        <v>0</v>
      </c>
      <c r="O837">
        <f t="shared" si="305"/>
        <v>0</v>
      </c>
      <c r="P837">
        <f t="shared" si="305"/>
        <v>0</v>
      </c>
      <c r="Q837">
        <f t="shared" si="305"/>
        <v>0</v>
      </c>
      <c r="R837">
        <f t="shared" si="305"/>
        <v>0</v>
      </c>
      <c r="U837">
        <f t="shared" si="307"/>
        <v>0.25557534364381856</v>
      </c>
      <c r="V837">
        <f t="shared" si="308"/>
        <v>1.9950234306164638E-3</v>
      </c>
      <c r="W837">
        <f t="shared" si="288"/>
        <v>-0.12717368784281907</v>
      </c>
      <c r="X837">
        <f t="shared" si="289"/>
        <v>1.0239183587280499E-2</v>
      </c>
      <c r="Y837">
        <f t="shared" si="290"/>
        <v>-0.10306981459046738</v>
      </c>
      <c r="Z837">
        <f t="shared" si="291"/>
        <v>2.6152999718847523E-2</v>
      </c>
      <c r="AA837">
        <f t="shared" si="292"/>
        <v>0.11408992862295086</v>
      </c>
      <c r="AB837">
        <f t="shared" si="293"/>
        <v>0</v>
      </c>
      <c r="AC837">
        <f t="shared" si="294"/>
        <v>0</v>
      </c>
      <c r="AD837">
        <f t="shared" si="295"/>
        <v>0</v>
      </c>
      <c r="AE837">
        <f t="shared" si="296"/>
        <v>0</v>
      </c>
      <c r="AF837">
        <f t="shared" si="297"/>
        <v>0</v>
      </c>
      <c r="AG837">
        <f t="shared" si="298"/>
        <v>0</v>
      </c>
      <c r="AH837">
        <f t="shared" si="299"/>
        <v>0</v>
      </c>
      <c r="AI837">
        <f t="shared" si="300"/>
        <v>0</v>
      </c>
      <c r="AJ837">
        <f t="shared" si="309"/>
        <v>0.17780897657022746</v>
      </c>
    </row>
    <row r="838" spans="1:36" x14ac:dyDescent="0.35">
      <c r="A838">
        <v>1164</v>
      </c>
      <c r="B838">
        <v>0</v>
      </c>
      <c r="C838" s="6">
        <f t="shared" si="306"/>
        <v>0.21618231807824717</v>
      </c>
      <c r="D838" t="s">
        <v>24</v>
      </c>
      <c r="E838">
        <v>1</v>
      </c>
      <c r="F838">
        <v>35</v>
      </c>
      <c r="G838">
        <v>4323</v>
      </c>
      <c r="H838">
        <v>3</v>
      </c>
      <c r="I838">
        <v>3</v>
      </c>
      <c r="J838">
        <f t="shared" si="305"/>
        <v>0</v>
      </c>
      <c r="K838">
        <f t="shared" si="305"/>
        <v>0</v>
      </c>
      <c r="L838">
        <f t="shared" si="305"/>
        <v>0</v>
      </c>
      <c r="M838">
        <f t="shared" si="305"/>
        <v>0</v>
      </c>
      <c r="N838">
        <f t="shared" si="305"/>
        <v>0</v>
      </c>
      <c r="O838">
        <f t="shared" si="305"/>
        <v>0</v>
      </c>
      <c r="P838">
        <f t="shared" si="305"/>
        <v>0</v>
      </c>
      <c r="Q838">
        <f t="shared" si="305"/>
        <v>0</v>
      </c>
      <c r="R838">
        <f t="shared" si="305"/>
        <v>1</v>
      </c>
      <c r="U838">
        <f t="shared" si="307"/>
        <v>0.25557534364381856</v>
      </c>
      <c r="V838">
        <f t="shared" si="308"/>
        <v>1.9950234306164638E-3</v>
      </c>
      <c r="W838">
        <f t="shared" si="288"/>
        <v>-0.1309140904264314</v>
      </c>
      <c r="X838">
        <f t="shared" si="289"/>
        <v>7.7465856926520124E-3</v>
      </c>
      <c r="Y838">
        <f t="shared" si="290"/>
        <v>-0.10306981459046738</v>
      </c>
      <c r="Z838">
        <f t="shared" si="291"/>
        <v>1.9614749789135643E-2</v>
      </c>
      <c r="AA838">
        <f t="shared" si="292"/>
        <v>0</v>
      </c>
      <c r="AB838">
        <f t="shared" si="293"/>
        <v>0</v>
      </c>
      <c r="AC838">
        <f t="shared" si="294"/>
        <v>0</v>
      </c>
      <c r="AD838">
        <f t="shared" si="295"/>
        <v>0</v>
      </c>
      <c r="AE838">
        <f t="shared" si="296"/>
        <v>0</v>
      </c>
      <c r="AF838">
        <f t="shared" si="297"/>
        <v>0</v>
      </c>
      <c r="AG838">
        <f t="shared" si="298"/>
        <v>0</v>
      </c>
      <c r="AH838">
        <f t="shared" si="299"/>
        <v>0</v>
      </c>
      <c r="AI838">
        <f t="shared" si="300"/>
        <v>0.16523452053892324</v>
      </c>
      <c r="AJ838">
        <f t="shared" si="309"/>
        <v>0.21618231807824717</v>
      </c>
    </row>
    <row r="839" spans="1:36" x14ac:dyDescent="0.35">
      <c r="A839">
        <v>1165</v>
      </c>
      <c r="B839">
        <v>1</v>
      </c>
      <c r="C839" s="6">
        <f t="shared" si="306"/>
        <v>0.26558253373491736</v>
      </c>
      <c r="D839" t="s">
        <v>10</v>
      </c>
      <c r="E839">
        <v>3</v>
      </c>
      <c r="F839">
        <v>29</v>
      </c>
      <c r="G839">
        <v>7336</v>
      </c>
      <c r="H839">
        <v>1</v>
      </c>
      <c r="I839">
        <v>3</v>
      </c>
      <c r="J839">
        <f t="shared" si="305"/>
        <v>1</v>
      </c>
      <c r="K839">
        <f t="shared" si="305"/>
        <v>0</v>
      </c>
      <c r="L839">
        <f t="shared" si="305"/>
        <v>0</v>
      </c>
      <c r="M839">
        <f t="shared" si="305"/>
        <v>0</v>
      </c>
      <c r="N839">
        <f t="shared" si="305"/>
        <v>0</v>
      </c>
      <c r="O839">
        <f t="shared" si="305"/>
        <v>0</v>
      </c>
      <c r="P839">
        <f t="shared" si="305"/>
        <v>0</v>
      </c>
      <c r="Q839">
        <f t="shared" si="305"/>
        <v>0</v>
      </c>
      <c r="R839">
        <f t="shared" si="305"/>
        <v>0</v>
      </c>
      <c r="U839">
        <f t="shared" si="307"/>
        <v>0.25557534364381856</v>
      </c>
      <c r="V839">
        <f t="shared" si="308"/>
        <v>5.9850702918493913E-3</v>
      </c>
      <c r="W839">
        <f t="shared" si="288"/>
        <v>-0.10847167492475744</v>
      </c>
      <c r="X839">
        <f t="shared" si="289"/>
        <v>1.3145721175409476E-2</v>
      </c>
      <c r="Y839">
        <f t="shared" si="290"/>
        <v>-3.4356604863489126E-2</v>
      </c>
      <c r="Z839">
        <f t="shared" si="291"/>
        <v>1.9614749789135643E-2</v>
      </c>
      <c r="AA839">
        <f t="shared" si="292"/>
        <v>0.11408992862295086</v>
      </c>
      <c r="AB839">
        <f t="shared" si="293"/>
        <v>0</v>
      </c>
      <c r="AC839">
        <f t="shared" si="294"/>
        <v>0</v>
      </c>
      <c r="AD839">
        <f t="shared" si="295"/>
        <v>0</v>
      </c>
      <c r="AE839">
        <f t="shared" si="296"/>
        <v>0</v>
      </c>
      <c r="AF839">
        <f t="shared" si="297"/>
        <v>0</v>
      </c>
      <c r="AG839">
        <f t="shared" si="298"/>
        <v>0</v>
      </c>
      <c r="AH839">
        <f t="shared" si="299"/>
        <v>0</v>
      </c>
      <c r="AI839">
        <f t="shared" si="300"/>
        <v>0</v>
      </c>
      <c r="AJ839">
        <f t="shared" si="309"/>
        <v>0.26558253373491736</v>
      </c>
    </row>
    <row r="840" spans="1:36" x14ac:dyDescent="0.35">
      <c r="A840">
        <v>1166</v>
      </c>
      <c r="B840">
        <v>0</v>
      </c>
      <c r="C840" s="6">
        <f t="shared" si="306"/>
        <v>9.5899349864458916E-3</v>
      </c>
      <c r="D840" t="s">
        <v>22</v>
      </c>
      <c r="E840">
        <v>2</v>
      </c>
      <c r="F840">
        <v>40</v>
      </c>
      <c r="G840">
        <v>13499</v>
      </c>
      <c r="H840">
        <v>3</v>
      </c>
      <c r="I840">
        <v>3</v>
      </c>
      <c r="J840">
        <f t="shared" si="305"/>
        <v>0</v>
      </c>
      <c r="K840">
        <f t="shared" si="305"/>
        <v>0</v>
      </c>
      <c r="L840">
        <f t="shared" si="305"/>
        <v>0</v>
      </c>
      <c r="M840">
        <f t="shared" si="305"/>
        <v>0</v>
      </c>
      <c r="N840">
        <f t="shared" si="305"/>
        <v>0</v>
      </c>
      <c r="O840">
        <f t="shared" si="305"/>
        <v>0</v>
      </c>
      <c r="P840">
        <f t="shared" si="305"/>
        <v>0</v>
      </c>
      <c r="Q840">
        <f t="shared" si="305"/>
        <v>1</v>
      </c>
      <c r="R840">
        <f t="shared" si="305"/>
        <v>0</v>
      </c>
      <c r="U840">
        <f t="shared" si="307"/>
        <v>0.25557534364381856</v>
      </c>
      <c r="V840">
        <f t="shared" si="308"/>
        <v>3.9900468612329276E-3</v>
      </c>
      <c r="W840">
        <f t="shared" si="288"/>
        <v>-0.14961610334449302</v>
      </c>
      <c r="X840">
        <f t="shared" si="289"/>
        <v>2.4189488842264521E-2</v>
      </c>
      <c r="Y840">
        <f t="shared" si="290"/>
        <v>-0.10306981459046738</v>
      </c>
      <c r="Z840">
        <f t="shared" si="291"/>
        <v>1.9614749789135643E-2</v>
      </c>
      <c r="AA840">
        <f t="shared" si="292"/>
        <v>0</v>
      </c>
      <c r="AB840">
        <f t="shared" si="293"/>
        <v>0</v>
      </c>
      <c r="AC840">
        <f t="shared" si="294"/>
        <v>0</v>
      </c>
      <c r="AD840">
        <f t="shared" si="295"/>
        <v>0</v>
      </c>
      <c r="AE840">
        <f t="shared" si="296"/>
        <v>0</v>
      </c>
      <c r="AF840">
        <f t="shared" si="297"/>
        <v>0</v>
      </c>
      <c r="AG840">
        <f t="shared" si="298"/>
        <v>0</v>
      </c>
      <c r="AH840">
        <f t="shared" si="299"/>
        <v>-4.1093776215045383E-2</v>
      </c>
      <c r="AI840">
        <f t="shared" si="300"/>
        <v>0</v>
      </c>
      <c r="AJ840">
        <f t="shared" si="309"/>
        <v>9.5899349864458916E-3</v>
      </c>
    </row>
    <row r="841" spans="1:36" x14ac:dyDescent="0.35">
      <c r="A841">
        <v>1167</v>
      </c>
      <c r="B841">
        <v>1</v>
      </c>
      <c r="C841" s="6">
        <f t="shared" si="306"/>
        <v>0.24841541632278039</v>
      </c>
      <c r="D841" t="s">
        <v>10</v>
      </c>
      <c r="E841">
        <v>13</v>
      </c>
      <c r="F841">
        <v>42</v>
      </c>
      <c r="G841">
        <v>13758</v>
      </c>
      <c r="H841">
        <v>1</v>
      </c>
      <c r="I841">
        <v>3</v>
      </c>
      <c r="J841">
        <f t="shared" si="305"/>
        <v>1</v>
      </c>
      <c r="K841">
        <f t="shared" si="305"/>
        <v>0</v>
      </c>
      <c r="L841">
        <f t="shared" si="305"/>
        <v>0</v>
      </c>
      <c r="M841">
        <f t="shared" si="305"/>
        <v>0</v>
      </c>
      <c r="N841">
        <f t="shared" si="305"/>
        <v>0</v>
      </c>
      <c r="O841">
        <f t="shared" si="305"/>
        <v>0</v>
      </c>
      <c r="P841">
        <f t="shared" si="305"/>
        <v>0</v>
      </c>
      <c r="Q841">
        <f t="shared" si="305"/>
        <v>0</v>
      </c>
      <c r="R841">
        <f t="shared" si="305"/>
        <v>0</v>
      </c>
      <c r="U841">
        <f t="shared" si="307"/>
        <v>0.25557534364381856</v>
      </c>
      <c r="V841">
        <f t="shared" si="308"/>
        <v>2.593530459801403E-2</v>
      </c>
      <c r="W841">
        <f t="shared" si="288"/>
        <v>-0.15709690851171768</v>
      </c>
      <c r="X841">
        <f t="shared" si="289"/>
        <v>2.4653603044068096E-2</v>
      </c>
      <c r="Y841">
        <f t="shared" si="290"/>
        <v>-3.4356604863489126E-2</v>
      </c>
      <c r="Z841">
        <f t="shared" si="291"/>
        <v>1.9614749789135643E-2</v>
      </c>
      <c r="AA841">
        <f t="shared" si="292"/>
        <v>0.11408992862295086</v>
      </c>
      <c r="AB841">
        <f t="shared" si="293"/>
        <v>0</v>
      </c>
      <c r="AC841">
        <f t="shared" si="294"/>
        <v>0</v>
      </c>
      <c r="AD841">
        <f t="shared" si="295"/>
        <v>0</v>
      </c>
      <c r="AE841">
        <f t="shared" si="296"/>
        <v>0</v>
      </c>
      <c r="AF841">
        <f t="shared" si="297"/>
        <v>0</v>
      </c>
      <c r="AG841">
        <f t="shared" si="298"/>
        <v>0</v>
      </c>
      <c r="AH841">
        <f t="shared" si="299"/>
        <v>0</v>
      </c>
      <c r="AI841">
        <f t="shared" si="300"/>
        <v>0</v>
      </c>
      <c r="AJ841">
        <f t="shared" si="309"/>
        <v>0.24841541632278039</v>
      </c>
    </row>
    <row r="842" spans="1:36" x14ac:dyDescent="0.35">
      <c r="A842">
        <v>1171</v>
      </c>
      <c r="B842">
        <v>0</v>
      </c>
      <c r="C842" s="6">
        <f t="shared" si="306"/>
        <v>0.20905901747925856</v>
      </c>
      <c r="D842" t="s">
        <v>10</v>
      </c>
      <c r="E842">
        <v>1</v>
      </c>
      <c r="F842">
        <v>42</v>
      </c>
      <c r="G842">
        <v>5155</v>
      </c>
      <c r="H842">
        <v>1</v>
      </c>
      <c r="I842">
        <v>3</v>
      </c>
      <c r="J842">
        <f t="shared" si="305"/>
        <v>1</v>
      </c>
      <c r="K842">
        <f t="shared" si="305"/>
        <v>0</v>
      </c>
      <c r="L842">
        <f t="shared" si="305"/>
        <v>0</v>
      </c>
      <c r="M842">
        <f t="shared" si="305"/>
        <v>0</v>
      </c>
      <c r="N842">
        <f t="shared" si="305"/>
        <v>0</v>
      </c>
      <c r="O842">
        <f t="shared" si="305"/>
        <v>0</v>
      </c>
      <c r="P842">
        <f t="shared" si="305"/>
        <v>0</v>
      </c>
      <c r="Q842">
        <f t="shared" si="305"/>
        <v>0</v>
      </c>
      <c r="R842">
        <f t="shared" si="305"/>
        <v>0</v>
      </c>
      <c r="U842">
        <f t="shared" si="307"/>
        <v>0.25557534364381856</v>
      </c>
      <c r="V842">
        <f t="shared" si="308"/>
        <v>1.9950234306164638E-3</v>
      </c>
      <c r="W842">
        <f t="shared" si="288"/>
        <v>-0.15709690851171768</v>
      </c>
      <c r="X842">
        <f t="shared" si="289"/>
        <v>9.2374853679438179E-3</v>
      </c>
      <c r="Y842">
        <f t="shared" si="290"/>
        <v>-3.4356604863489126E-2</v>
      </c>
      <c r="Z842">
        <f t="shared" si="291"/>
        <v>1.9614749789135643E-2</v>
      </c>
      <c r="AA842">
        <f t="shared" si="292"/>
        <v>0.11408992862295086</v>
      </c>
      <c r="AB842">
        <f t="shared" si="293"/>
        <v>0</v>
      </c>
      <c r="AC842">
        <f t="shared" si="294"/>
        <v>0</v>
      </c>
      <c r="AD842">
        <f t="shared" si="295"/>
        <v>0</v>
      </c>
      <c r="AE842">
        <f t="shared" si="296"/>
        <v>0</v>
      </c>
      <c r="AF842">
        <f t="shared" si="297"/>
        <v>0</v>
      </c>
      <c r="AG842">
        <f t="shared" si="298"/>
        <v>0</v>
      </c>
      <c r="AH842">
        <f t="shared" si="299"/>
        <v>0</v>
      </c>
      <c r="AI842">
        <f t="shared" si="300"/>
        <v>0</v>
      </c>
      <c r="AJ842">
        <f t="shared" si="309"/>
        <v>0.20905901747925856</v>
      </c>
    </row>
    <row r="843" spans="1:36" x14ac:dyDescent="0.35">
      <c r="A843">
        <v>1172</v>
      </c>
      <c r="B843">
        <v>0</v>
      </c>
      <c r="C843" s="6">
        <f t="shared" si="306"/>
        <v>0.22173631932876026</v>
      </c>
      <c r="D843" t="s">
        <v>15</v>
      </c>
      <c r="E843">
        <v>1</v>
      </c>
      <c r="F843">
        <v>35</v>
      </c>
      <c r="G843">
        <v>2258</v>
      </c>
      <c r="H843">
        <v>3</v>
      </c>
      <c r="I843">
        <v>3</v>
      </c>
      <c r="J843">
        <f t="shared" ref="J843:R852" si="310">IF($D843=J$1,1,0)</f>
        <v>0</v>
      </c>
      <c r="K843">
        <f t="shared" si="310"/>
        <v>0</v>
      </c>
      <c r="L843">
        <f t="shared" si="310"/>
        <v>1</v>
      </c>
      <c r="M843">
        <f t="shared" si="310"/>
        <v>0</v>
      </c>
      <c r="N843">
        <f t="shared" si="310"/>
        <v>0</v>
      </c>
      <c r="O843">
        <f t="shared" si="310"/>
        <v>0</v>
      </c>
      <c r="P843">
        <f t="shared" si="310"/>
        <v>0</v>
      </c>
      <c r="Q843">
        <f t="shared" si="310"/>
        <v>0</v>
      </c>
      <c r="R843">
        <f t="shared" si="310"/>
        <v>0</v>
      </c>
      <c r="U843">
        <f t="shared" si="307"/>
        <v>0.25557534364381856</v>
      </c>
      <c r="V843">
        <f t="shared" si="308"/>
        <v>1.9950234306164638E-3</v>
      </c>
      <c r="W843">
        <f t="shared" si="288"/>
        <v>-0.1309140904264314</v>
      </c>
      <c r="X843">
        <f t="shared" si="289"/>
        <v>4.0462157052991539E-3</v>
      </c>
      <c r="Y843">
        <f t="shared" si="290"/>
        <v>-0.10306981459046738</v>
      </c>
      <c r="Z843">
        <f t="shared" si="291"/>
        <v>1.9614749789135643E-2</v>
      </c>
      <c r="AA843">
        <f t="shared" si="292"/>
        <v>0</v>
      </c>
      <c r="AB843">
        <f t="shared" si="293"/>
        <v>0</v>
      </c>
      <c r="AC843">
        <f t="shared" si="294"/>
        <v>0.1744888917767892</v>
      </c>
      <c r="AD843">
        <f t="shared" si="295"/>
        <v>0</v>
      </c>
      <c r="AE843">
        <f t="shared" si="296"/>
        <v>0</v>
      </c>
      <c r="AF843">
        <f t="shared" si="297"/>
        <v>0</v>
      </c>
      <c r="AG843">
        <f t="shared" si="298"/>
        <v>0</v>
      </c>
      <c r="AH843">
        <f t="shared" si="299"/>
        <v>0</v>
      </c>
      <c r="AI843">
        <f t="shared" si="300"/>
        <v>0</v>
      </c>
      <c r="AJ843">
        <f t="shared" si="309"/>
        <v>0.22173631932876026</v>
      </c>
    </row>
    <row r="844" spans="1:36" x14ac:dyDescent="0.35">
      <c r="A844">
        <v>1173</v>
      </c>
      <c r="B844">
        <v>0</v>
      </c>
      <c r="C844" s="6">
        <f t="shared" si="306"/>
        <v>0.3061750192066196</v>
      </c>
      <c r="D844" t="s">
        <v>15</v>
      </c>
      <c r="E844">
        <v>1</v>
      </c>
      <c r="F844">
        <v>24</v>
      </c>
      <c r="G844">
        <v>3597</v>
      </c>
      <c r="H844">
        <v>2</v>
      </c>
      <c r="I844">
        <v>4</v>
      </c>
      <c r="J844">
        <f t="shared" si="310"/>
        <v>0</v>
      </c>
      <c r="K844">
        <f t="shared" si="310"/>
        <v>0</v>
      </c>
      <c r="L844">
        <f t="shared" si="310"/>
        <v>1</v>
      </c>
      <c r="M844">
        <f t="shared" si="310"/>
        <v>0</v>
      </c>
      <c r="N844">
        <f t="shared" si="310"/>
        <v>0</v>
      </c>
      <c r="O844">
        <f t="shared" si="310"/>
        <v>0</v>
      </c>
      <c r="P844">
        <f t="shared" si="310"/>
        <v>0</v>
      </c>
      <c r="Q844">
        <f t="shared" si="310"/>
        <v>0</v>
      </c>
      <c r="R844">
        <f t="shared" si="310"/>
        <v>0</v>
      </c>
      <c r="U844">
        <f t="shared" si="307"/>
        <v>0.25557534364381856</v>
      </c>
      <c r="V844">
        <f t="shared" si="308"/>
        <v>1.9950234306164638E-3</v>
      </c>
      <c r="W844">
        <f t="shared" si="288"/>
        <v>-8.9769662006695811E-2</v>
      </c>
      <c r="X844">
        <f t="shared" si="289"/>
        <v>6.4456323702219032E-3</v>
      </c>
      <c r="Y844">
        <f t="shared" si="290"/>
        <v>-6.8713209726978253E-2</v>
      </c>
      <c r="Z844">
        <f t="shared" si="291"/>
        <v>2.6152999718847523E-2</v>
      </c>
      <c r="AA844">
        <f t="shared" si="292"/>
        <v>0</v>
      </c>
      <c r="AB844">
        <f t="shared" si="293"/>
        <v>0</v>
      </c>
      <c r="AC844">
        <f t="shared" si="294"/>
        <v>0.1744888917767892</v>
      </c>
      <c r="AD844">
        <f t="shared" si="295"/>
        <v>0</v>
      </c>
      <c r="AE844">
        <f t="shared" si="296"/>
        <v>0</v>
      </c>
      <c r="AF844">
        <f t="shared" si="297"/>
        <v>0</v>
      </c>
      <c r="AG844">
        <f t="shared" si="298"/>
        <v>0</v>
      </c>
      <c r="AH844">
        <f t="shared" si="299"/>
        <v>0</v>
      </c>
      <c r="AI844">
        <f t="shared" si="300"/>
        <v>0</v>
      </c>
      <c r="AJ844">
        <f t="shared" si="309"/>
        <v>0.3061750192066196</v>
      </c>
    </row>
    <row r="845" spans="1:36" x14ac:dyDescent="0.35">
      <c r="A845">
        <v>1175</v>
      </c>
      <c r="B845">
        <v>1</v>
      </c>
      <c r="C845" s="6">
        <f t="shared" si="306"/>
        <v>0.21202803942829429</v>
      </c>
      <c r="D845" t="s">
        <v>15</v>
      </c>
      <c r="E845">
        <v>0</v>
      </c>
      <c r="F845">
        <v>28</v>
      </c>
      <c r="G845">
        <v>2515</v>
      </c>
      <c r="H845">
        <v>4</v>
      </c>
      <c r="I845">
        <v>3</v>
      </c>
      <c r="J845">
        <f t="shared" si="310"/>
        <v>0</v>
      </c>
      <c r="K845">
        <f t="shared" si="310"/>
        <v>0</v>
      </c>
      <c r="L845">
        <f t="shared" si="310"/>
        <v>1</v>
      </c>
      <c r="M845">
        <f t="shared" si="310"/>
        <v>0</v>
      </c>
      <c r="N845">
        <f t="shared" si="310"/>
        <v>0</v>
      </c>
      <c r="O845">
        <f t="shared" si="310"/>
        <v>0</v>
      </c>
      <c r="P845">
        <f t="shared" si="310"/>
        <v>0</v>
      </c>
      <c r="Q845">
        <f t="shared" si="310"/>
        <v>0</v>
      </c>
      <c r="R845">
        <f t="shared" si="310"/>
        <v>0</v>
      </c>
      <c r="U845">
        <f t="shared" si="307"/>
        <v>0.25557534364381856</v>
      </c>
      <c r="V845">
        <f t="shared" si="308"/>
        <v>0</v>
      </c>
      <c r="W845">
        <f t="shared" si="288"/>
        <v>-0.10473127234114511</v>
      </c>
      <c r="X845">
        <f t="shared" si="289"/>
        <v>4.5067460136525121E-3</v>
      </c>
      <c r="Y845">
        <f t="shared" si="290"/>
        <v>-0.13742641945395651</v>
      </c>
      <c r="Z845">
        <f t="shared" si="291"/>
        <v>1.9614749789135643E-2</v>
      </c>
      <c r="AA845">
        <f t="shared" si="292"/>
        <v>0</v>
      </c>
      <c r="AB845">
        <f t="shared" si="293"/>
        <v>0</v>
      </c>
      <c r="AC845">
        <f t="shared" si="294"/>
        <v>0.1744888917767892</v>
      </c>
      <c r="AD845">
        <f t="shared" si="295"/>
        <v>0</v>
      </c>
      <c r="AE845">
        <f t="shared" si="296"/>
        <v>0</v>
      </c>
      <c r="AF845">
        <f t="shared" si="297"/>
        <v>0</v>
      </c>
      <c r="AG845">
        <f t="shared" si="298"/>
        <v>0</v>
      </c>
      <c r="AH845">
        <f t="shared" si="299"/>
        <v>0</v>
      </c>
      <c r="AI845">
        <f t="shared" si="300"/>
        <v>0</v>
      </c>
      <c r="AJ845">
        <f t="shared" si="309"/>
        <v>0.21202803942829429</v>
      </c>
    </row>
    <row r="846" spans="1:36" x14ac:dyDescent="0.35">
      <c r="A846">
        <v>1177</v>
      </c>
      <c r="B846">
        <v>0</v>
      </c>
      <c r="C846" s="6">
        <f t="shared" si="306"/>
        <v>0.22946075303656602</v>
      </c>
      <c r="D846" t="s">
        <v>15</v>
      </c>
      <c r="E846">
        <v>0</v>
      </c>
      <c r="F846">
        <v>26</v>
      </c>
      <c r="G846">
        <v>4420</v>
      </c>
      <c r="H846">
        <v>4</v>
      </c>
      <c r="I846">
        <v>4</v>
      </c>
      <c r="J846">
        <f t="shared" si="310"/>
        <v>0</v>
      </c>
      <c r="K846">
        <f t="shared" si="310"/>
        <v>0</v>
      </c>
      <c r="L846">
        <f t="shared" si="310"/>
        <v>1</v>
      </c>
      <c r="M846">
        <f t="shared" si="310"/>
        <v>0</v>
      </c>
      <c r="N846">
        <f t="shared" si="310"/>
        <v>0</v>
      </c>
      <c r="O846">
        <f t="shared" si="310"/>
        <v>0</v>
      </c>
      <c r="P846">
        <f t="shared" si="310"/>
        <v>0</v>
      </c>
      <c r="Q846">
        <f t="shared" si="310"/>
        <v>0</v>
      </c>
      <c r="R846">
        <f t="shared" si="310"/>
        <v>0</v>
      </c>
      <c r="U846">
        <f t="shared" si="307"/>
        <v>0.25557534364381856</v>
      </c>
      <c r="V846">
        <f t="shared" si="308"/>
        <v>0</v>
      </c>
      <c r="W846">
        <f t="shared" si="288"/>
        <v>-9.7250467173920468E-2</v>
      </c>
      <c r="X846">
        <f t="shared" si="289"/>
        <v>7.9204045249877154E-3</v>
      </c>
      <c r="Y846">
        <f t="shared" si="290"/>
        <v>-0.13742641945395651</v>
      </c>
      <c r="Z846">
        <f t="shared" si="291"/>
        <v>2.6152999718847523E-2</v>
      </c>
      <c r="AA846">
        <f t="shared" si="292"/>
        <v>0</v>
      </c>
      <c r="AB846">
        <f t="shared" si="293"/>
        <v>0</v>
      </c>
      <c r="AC846">
        <f t="shared" si="294"/>
        <v>0.1744888917767892</v>
      </c>
      <c r="AD846">
        <f t="shared" si="295"/>
        <v>0</v>
      </c>
      <c r="AE846">
        <f t="shared" si="296"/>
        <v>0</v>
      </c>
      <c r="AF846">
        <f t="shared" si="297"/>
        <v>0</v>
      </c>
      <c r="AG846">
        <f t="shared" si="298"/>
        <v>0</v>
      </c>
      <c r="AH846">
        <f t="shared" si="299"/>
        <v>0</v>
      </c>
      <c r="AI846">
        <f t="shared" si="300"/>
        <v>0</v>
      </c>
      <c r="AJ846">
        <f t="shared" si="309"/>
        <v>0.22946075303656602</v>
      </c>
    </row>
    <row r="847" spans="1:36" x14ac:dyDescent="0.35">
      <c r="A847">
        <v>1179</v>
      </c>
      <c r="B847">
        <v>0</v>
      </c>
      <c r="C847" s="6">
        <f t="shared" si="306"/>
        <v>0.18778057894546024</v>
      </c>
      <c r="D847" t="s">
        <v>10</v>
      </c>
      <c r="E847">
        <v>1</v>
      </c>
      <c r="F847">
        <v>30</v>
      </c>
      <c r="G847">
        <v>6578</v>
      </c>
      <c r="H847">
        <v>3</v>
      </c>
      <c r="I847">
        <v>3</v>
      </c>
      <c r="J847">
        <f t="shared" si="310"/>
        <v>1</v>
      </c>
      <c r="K847">
        <f t="shared" si="310"/>
        <v>0</v>
      </c>
      <c r="L847">
        <f t="shared" si="310"/>
        <v>0</v>
      </c>
      <c r="M847">
        <f t="shared" si="310"/>
        <v>0</v>
      </c>
      <c r="N847">
        <f t="shared" si="310"/>
        <v>0</v>
      </c>
      <c r="O847">
        <f t="shared" si="310"/>
        <v>0</v>
      </c>
      <c r="P847">
        <f t="shared" si="310"/>
        <v>0</v>
      </c>
      <c r="Q847">
        <f t="shared" si="310"/>
        <v>0</v>
      </c>
      <c r="R847">
        <f t="shared" si="310"/>
        <v>0</v>
      </c>
      <c r="U847">
        <f t="shared" si="307"/>
        <v>0.25557534364381856</v>
      </c>
      <c r="V847">
        <f t="shared" si="308"/>
        <v>1.9950234306164638E-3</v>
      </c>
      <c r="W847">
        <f t="shared" si="288"/>
        <v>-0.11221207750836976</v>
      </c>
      <c r="X847">
        <f t="shared" si="289"/>
        <v>1.1787425557775835E-2</v>
      </c>
      <c r="Y847">
        <f t="shared" si="290"/>
        <v>-0.10306981459046738</v>
      </c>
      <c r="Z847">
        <f t="shared" si="291"/>
        <v>1.9614749789135643E-2</v>
      </c>
      <c r="AA847">
        <f t="shared" si="292"/>
        <v>0.11408992862295086</v>
      </c>
      <c r="AB847">
        <f t="shared" si="293"/>
        <v>0</v>
      </c>
      <c r="AC847">
        <f t="shared" si="294"/>
        <v>0</v>
      </c>
      <c r="AD847">
        <f t="shared" si="295"/>
        <v>0</v>
      </c>
      <c r="AE847">
        <f t="shared" si="296"/>
        <v>0</v>
      </c>
      <c r="AF847">
        <f t="shared" si="297"/>
        <v>0</v>
      </c>
      <c r="AG847">
        <f t="shared" si="298"/>
        <v>0</v>
      </c>
      <c r="AH847">
        <f t="shared" si="299"/>
        <v>0</v>
      </c>
      <c r="AI847">
        <f t="shared" si="300"/>
        <v>0</v>
      </c>
      <c r="AJ847">
        <f t="shared" si="309"/>
        <v>0.18778057894546024</v>
      </c>
    </row>
    <row r="848" spans="1:36" x14ac:dyDescent="0.35">
      <c r="A848">
        <v>1180</v>
      </c>
      <c r="B848">
        <v>0</v>
      </c>
      <c r="C848" s="6">
        <f t="shared" si="306"/>
        <v>9.529297037907368E-2</v>
      </c>
      <c r="D848" t="s">
        <v>13</v>
      </c>
      <c r="E848">
        <v>0</v>
      </c>
      <c r="F848">
        <v>40</v>
      </c>
      <c r="G848">
        <v>4422</v>
      </c>
      <c r="H848">
        <v>4</v>
      </c>
      <c r="I848">
        <v>3</v>
      </c>
      <c r="J848">
        <f t="shared" si="310"/>
        <v>0</v>
      </c>
      <c r="K848">
        <f t="shared" si="310"/>
        <v>1</v>
      </c>
      <c r="L848">
        <f t="shared" si="310"/>
        <v>0</v>
      </c>
      <c r="M848">
        <f t="shared" si="310"/>
        <v>0</v>
      </c>
      <c r="N848">
        <f t="shared" si="310"/>
        <v>0</v>
      </c>
      <c r="O848">
        <f t="shared" si="310"/>
        <v>0</v>
      </c>
      <c r="P848">
        <f t="shared" si="310"/>
        <v>0</v>
      </c>
      <c r="Q848">
        <f t="shared" si="310"/>
        <v>0</v>
      </c>
      <c r="R848">
        <f t="shared" si="310"/>
        <v>0</v>
      </c>
      <c r="U848">
        <f t="shared" si="307"/>
        <v>0.25557534364381856</v>
      </c>
      <c r="V848">
        <f t="shared" si="308"/>
        <v>0</v>
      </c>
      <c r="W848">
        <f t="shared" si="288"/>
        <v>-0.14961610334449302</v>
      </c>
      <c r="X848">
        <f t="shared" si="289"/>
        <v>7.9239884184379369E-3</v>
      </c>
      <c r="Y848">
        <f t="shared" si="290"/>
        <v>-0.13742641945395651</v>
      </c>
      <c r="Z848">
        <f t="shared" si="291"/>
        <v>1.9614749789135643E-2</v>
      </c>
      <c r="AA848">
        <f t="shared" si="292"/>
        <v>0</v>
      </c>
      <c r="AB848">
        <f t="shared" si="293"/>
        <v>9.9221411326131048E-2</v>
      </c>
      <c r="AC848">
        <f t="shared" si="294"/>
        <v>0</v>
      </c>
      <c r="AD848">
        <f t="shared" si="295"/>
        <v>0</v>
      </c>
      <c r="AE848">
        <f t="shared" si="296"/>
        <v>0</v>
      </c>
      <c r="AF848">
        <f t="shared" si="297"/>
        <v>0</v>
      </c>
      <c r="AG848">
        <f t="shared" si="298"/>
        <v>0</v>
      </c>
      <c r="AH848">
        <f t="shared" si="299"/>
        <v>0</v>
      </c>
      <c r="AI848">
        <f t="shared" si="300"/>
        <v>0</v>
      </c>
      <c r="AJ848">
        <f t="shared" si="309"/>
        <v>9.529297037907368E-2</v>
      </c>
    </row>
    <row r="849" spans="1:36" x14ac:dyDescent="0.35">
      <c r="A849">
        <v>1182</v>
      </c>
      <c r="B849">
        <v>0</v>
      </c>
      <c r="C849" s="6">
        <f t="shared" si="306"/>
        <v>0.11661990529998267</v>
      </c>
      <c r="D849" t="s">
        <v>18</v>
      </c>
      <c r="E849">
        <v>6</v>
      </c>
      <c r="F849">
        <v>35</v>
      </c>
      <c r="G849">
        <v>10274</v>
      </c>
      <c r="H849">
        <v>2</v>
      </c>
      <c r="I849">
        <v>3</v>
      </c>
      <c r="J849">
        <f t="shared" si="310"/>
        <v>0</v>
      </c>
      <c r="K849">
        <f t="shared" si="310"/>
        <v>0</v>
      </c>
      <c r="L849">
        <f t="shared" si="310"/>
        <v>0</v>
      </c>
      <c r="M849">
        <f t="shared" si="310"/>
        <v>1</v>
      </c>
      <c r="N849">
        <f t="shared" si="310"/>
        <v>0</v>
      </c>
      <c r="O849">
        <f t="shared" si="310"/>
        <v>0</v>
      </c>
      <c r="P849">
        <f t="shared" si="310"/>
        <v>0</v>
      </c>
      <c r="Q849">
        <f t="shared" si="310"/>
        <v>0</v>
      </c>
      <c r="R849">
        <f t="shared" si="310"/>
        <v>0</v>
      </c>
      <c r="U849">
        <f t="shared" si="307"/>
        <v>0.25557534364381856</v>
      </c>
      <c r="V849">
        <f t="shared" si="308"/>
        <v>1.1970140583698783E-2</v>
      </c>
      <c r="W849">
        <f t="shared" si="288"/>
        <v>-0.1309140904264314</v>
      </c>
      <c r="X849">
        <f t="shared" si="289"/>
        <v>1.8410460653783663E-2</v>
      </c>
      <c r="Y849">
        <f t="shared" si="290"/>
        <v>-6.8713209726978253E-2</v>
      </c>
      <c r="Z849">
        <f t="shared" si="291"/>
        <v>1.9614749789135643E-2</v>
      </c>
      <c r="AA849">
        <f t="shared" si="292"/>
        <v>0</v>
      </c>
      <c r="AB849">
        <f t="shared" si="293"/>
        <v>0</v>
      </c>
      <c r="AC849">
        <f t="shared" si="294"/>
        <v>0</v>
      </c>
      <c r="AD849">
        <f t="shared" si="295"/>
        <v>1.067651078295569E-2</v>
      </c>
      <c r="AE849">
        <f t="shared" si="296"/>
        <v>0</v>
      </c>
      <c r="AF849">
        <f t="shared" si="297"/>
        <v>0</v>
      </c>
      <c r="AG849">
        <f t="shared" si="298"/>
        <v>0</v>
      </c>
      <c r="AH849">
        <f t="shared" si="299"/>
        <v>0</v>
      </c>
      <c r="AI849">
        <f t="shared" si="300"/>
        <v>0</v>
      </c>
      <c r="AJ849">
        <f t="shared" si="309"/>
        <v>0.11661990529998267</v>
      </c>
    </row>
    <row r="850" spans="1:36" x14ac:dyDescent="0.35">
      <c r="A850">
        <v>1184</v>
      </c>
      <c r="B850">
        <v>0</v>
      </c>
      <c r="C850" s="6">
        <f t="shared" si="306"/>
        <v>0.1554799140761999</v>
      </c>
      <c r="D850" t="s">
        <v>19</v>
      </c>
      <c r="E850">
        <v>4</v>
      </c>
      <c r="F850">
        <v>34</v>
      </c>
      <c r="G850">
        <v>5343</v>
      </c>
      <c r="H850">
        <v>1</v>
      </c>
      <c r="I850">
        <v>4</v>
      </c>
      <c r="J850">
        <f t="shared" si="310"/>
        <v>0</v>
      </c>
      <c r="K850">
        <f t="shared" si="310"/>
        <v>0</v>
      </c>
      <c r="L850">
        <f t="shared" si="310"/>
        <v>0</v>
      </c>
      <c r="M850">
        <f t="shared" si="310"/>
        <v>0</v>
      </c>
      <c r="N850">
        <f t="shared" si="310"/>
        <v>1</v>
      </c>
      <c r="O850">
        <f t="shared" si="310"/>
        <v>0</v>
      </c>
      <c r="P850">
        <f t="shared" si="310"/>
        <v>0</v>
      </c>
      <c r="Q850">
        <f t="shared" si="310"/>
        <v>0</v>
      </c>
      <c r="R850">
        <f t="shared" si="310"/>
        <v>0</v>
      </c>
      <c r="U850">
        <f t="shared" si="307"/>
        <v>0.25557534364381856</v>
      </c>
      <c r="V850">
        <f t="shared" si="308"/>
        <v>7.9800937224658551E-3</v>
      </c>
      <c r="W850">
        <f t="shared" ref="W850:W913" si="311">W$2*F850</f>
        <v>-0.12717368784281907</v>
      </c>
      <c r="X850">
        <f t="shared" ref="X850:X913" si="312">X$2*G850</f>
        <v>9.5743713522645629E-3</v>
      </c>
      <c r="Y850">
        <f t="shared" ref="Y850:Y913" si="313">Y$2*H850</f>
        <v>-3.4356604863489126E-2</v>
      </c>
      <c r="Z850">
        <f t="shared" ref="Z850:Z913" si="314">Z$2*I850</f>
        <v>2.6152999718847523E-2</v>
      </c>
      <c r="AA850">
        <f t="shared" ref="AA850:AA913" si="315">AA$2*J850</f>
        <v>0</v>
      </c>
      <c r="AB850">
        <f t="shared" ref="AB850:AB913" si="316">AB$2*K850</f>
        <v>0</v>
      </c>
      <c r="AC850">
        <f t="shared" ref="AC850:AC913" si="317">AC$2*L850</f>
        <v>0</v>
      </c>
      <c r="AD850">
        <f t="shared" ref="AD850:AD913" si="318">AD$2*M850</f>
        <v>0</v>
      </c>
      <c r="AE850">
        <f t="shared" ref="AE850:AE913" si="319">AE$2*N850</f>
        <v>1.7727398345111601E-2</v>
      </c>
      <c r="AF850">
        <f t="shared" ref="AF850:AF913" si="320">AF$2*O850</f>
        <v>0</v>
      </c>
      <c r="AG850">
        <f t="shared" ref="AG850:AG913" si="321">AG$2*P850</f>
        <v>0</v>
      </c>
      <c r="AH850">
        <f t="shared" ref="AH850:AH913" si="322">AH$2*Q850</f>
        <v>0</v>
      </c>
      <c r="AI850">
        <f t="shared" ref="AI850:AI913" si="323">AI$2*R850</f>
        <v>0</v>
      </c>
      <c r="AJ850">
        <f t="shared" si="309"/>
        <v>0.1554799140761999</v>
      </c>
    </row>
    <row r="851" spans="1:36" x14ac:dyDescent="0.35">
      <c r="A851">
        <v>1185</v>
      </c>
      <c r="B851">
        <v>0</v>
      </c>
      <c r="C851" s="6">
        <f t="shared" si="306"/>
        <v>0.18958618760945059</v>
      </c>
      <c r="D851" t="s">
        <v>15</v>
      </c>
      <c r="E851">
        <v>2</v>
      </c>
      <c r="F851">
        <v>35</v>
      </c>
      <c r="G851">
        <v>2376</v>
      </c>
      <c r="H851">
        <v>4</v>
      </c>
      <c r="I851">
        <v>3</v>
      </c>
      <c r="J851">
        <f t="shared" si="310"/>
        <v>0</v>
      </c>
      <c r="K851">
        <f t="shared" si="310"/>
        <v>0</v>
      </c>
      <c r="L851">
        <f t="shared" si="310"/>
        <v>1</v>
      </c>
      <c r="M851">
        <f t="shared" si="310"/>
        <v>0</v>
      </c>
      <c r="N851">
        <f t="shared" si="310"/>
        <v>0</v>
      </c>
      <c r="O851">
        <f t="shared" si="310"/>
        <v>0</v>
      </c>
      <c r="P851">
        <f t="shared" si="310"/>
        <v>0</v>
      </c>
      <c r="Q851">
        <f t="shared" si="310"/>
        <v>0</v>
      </c>
      <c r="R851">
        <f t="shared" si="310"/>
        <v>0</v>
      </c>
      <c r="U851">
        <f t="shared" si="307"/>
        <v>0.25557534364381856</v>
      </c>
      <c r="V851">
        <f t="shared" si="308"/>
        <v>3.9900468612329276E-3</v>
      </c>
      <c r="W851">
        <f t="shared" si="311"/>
        <v>-0.1309140904264314</v>
      </c>
      <c r="X851">
        <f t="shared" si="312"/>
        <v>4.2576654188621749E-3</v>
      </c>
      <c r="Y851">
        <f t="shared" si="313"/>
        <v>-0.13742641945395651</v>
      </c>
      <c r="Z851">
        <f t="shared" si="314"/>
        <v>1.9614749789135643E-2</v>
      </c>
      <c r="AA851">
        <f t="shared" si="315"/>
        <v>0</v>
      </c>
      <c r="AB851">
        <f t="shared" si="316"/>
        <v>0</v>
      </c>
      <c r="AC851">
        <f t="shared" si="317"/>
        <v>0.1744888917767892</v>
      </c>
      <c r="AD851">
        <f t="shared" si="318"/>
        <v>0</v>
      </c>
      <c r="AE851">
        <f t="shared" si="319"/>
        <v>0</v>
      </c>
      <c r="AF851">
        <f t="shared" si="320"/>
        <v>0</v>
      </c>
      <c r="AG851">
        <f t="shared" si="321"/>
        <v>0</v>
      </c>
      <c r="AH851">
        <f t="shared" si="322"/>
        <v>0</v>
      </c>
      <c r="AI851">
        <f t="shared" si="323"/>
        <v>0</v>
      </c>
      <c r="AJ851">
        <f t="shared" si="309"/>
        <v>0.18958618760945059</v>
      </c>
    </row>
    <row r="852" spans="1:36" x14ac:dyDescent="0.35">
      <c r="A852">
        <v>1188</v>
      </c>
      <c r="B852">
        <v>1</v>
      </c>
      <c r="C852" s="6">
        <f t="shared" si="306"/>
        <v>0.13694766699316405</v>
      </c>
      <c r="D852" t="s">
        <v>10</v>
      </c>
      <c r="E852">
        <v>1</v>
      </c>
      <c r="F852">
        <v>43</v>
      </c>
      <c r="G852">
        <v>5346</v>
      </c>
      <c r="H852">
        <v>3</v>
      </c>
      <c r="I852">
        <v>3</v>
      </c>
      <c r="J852">
        <f t="shared" si="310"/>
        <v>1</v>
      </c>
      <c r="K852">
        <f t="shared" si="310"/>
        <v>0</v>
      </c>
      <c r="L852">
        <f t="shared" si="310"/>
        <v>0</v>
      </c>
      <c r="M852">
        <f t="shared" si="310"/>
        <v>0</v>
      </c>
      <c r="N852">
        <f t="shared" si="310"/>
        <v>0</v>
      </c>
      <c r="O852">
        <f t="shared" si="310"/>
        <v>0</v>
      </c>
      <c r="P852">
        <f t="shared" si="310"/>
        <v>0</v>
      </c>
      <c r="Q852">
        <f t="shared" si="310"/>
        <v>0</v>
      </c>
      <c r="R852">
        <f t="shared" si="310"/>
        <v>0</v>
      </c>
      <c r="U852">
        <f t="shared" si="307"/>
        <v>0.25557534364381856</v>
      </c>
      <c r="V852">
        <f t="shared" si="308"/>
        <v>1.9950234306164638E-3</v>
      </c>
      <c r="W852">
        <f t="shared" si="311"/>
        <v>-0.16083731109533</v>
      </c>
      <c r="X852">
        <f t="shared" si="312"/>
        <v>9.5797471924398934E-3</v>
      </c>
      <c r="Y852">
        <f t="shared" si="313"/>
        <v>-0.10306981459046738</v>
      </c>
      <c r="Z852">
        <f t="shared" si="314"/>
        <v>1.9614749789135643E-2</v>
      </c>
      <c r="AA852">
        <f t="shared" si="315"/>
        <v>0.11408992862295086</v>
      </c>
      <c r="AB852">
        <f t="shared" si="316"/>
        <v>0</v>
      </c>
      <c r="AC852">
        <f t="shared" si="317"/>
        <v>0</v>
      </c>
      <c r="AD852">
        <f t="shared" si="318"/>
        <v>0</v>
      </c>
      <c r="AE852">
        <f t="shared" si="319"/>
        <v>0</v>
      </c>
      <c r="AF852">
        <f t="shared" si="320"/>
        <v>0</v>
      </c>
      <c r="AG852">
        <f t="shared" si="321"/>
        <v>0</v>
      </c>
      <c r="AH852">
        <f t="shared" si="322"/>
        <v>0</v>
      </c>
      <c r="AI852">
        <f t="shared" si="323"/>
        <v>0</v>
      </c>
      <c r="AJ852">
        <f t="shared" si="309"/>
        <v>0.13694766699316405</v>
      </c>
    </row>
    <row r="853" spans="1:36" x14ac:dyDescent="0.35">
      <c r="A853">
        <v>1190</v>
      </c>
      <c r="B853">
        <v>0</v>
      </c>
      <c r="C853" s="6">
        <f t="shared" si="306"/>
        <v>0.44836783536307673</v>
      </c>
      <c r="D853" t="s">
        <v>21</v>
      </c>
      <c r="E853">
        <v>0</v>
      </c>
      <c r="F853">
        <v>32</v>
      </c>
      <c r="G853">
        <v>2827</v>
      </c>
      <c r="H853">
        <v>1</v>
      </c>
      <c r="I853">
        <v>3</v>
      </c>
      <c r="J853">
        <f t="shared" ref="J853:R862" si="324">IF($D853=J$1,1,0)</f>
        <v>0</v>
      </c>
      <c r="K853">
        <f t="shared" si="324"/>
        <v>0</v>
      </c>
      <c r="L853">
        <f t="shared" si="324"/>
        <v>0</v>
      </c>
      <c r="M853">
        <f t="shared" si="324"/>
        <v>0</v>
      </c>
      <c r="N853">
        <f t="shared" si="324"/>
        <v>0</v>
      </c>
      <c r="O853">
        <f t="shared" si="324"/>
        <v>0</v>
      </c>
      <c r="P853">
        <f t="shared" si="324"/>
        <v>1</v>
      </c>
      <c r="Q853">
        <f t="shared" si="324"/>
        <v>0</v>
      </c>
      <c r="R853">
        <f t="shared" si="324"/>
        <v>0</v>
      </c>
      <c r="U853">
        <f t="shared" si="307"/>
        <v>0.25557534364381856</v>
      </c>
      <c r="V853">
        <f t="shared" si="308"/>
        <v>0</v>
      </c>
      <c r="W853">
        <f t="shared" si="311"/>
        <v>-0.11969288267559441</v>
      </c>
      <c r="X853">
        <f t="shared" si="312"/>
        <v>5.0658333918869392E-3</v>
      </c>
      <c r="Y853">
        <f t="shared" si="313"/>
        <v>-3.4356604863489126E-2</v>
      </c>
      <c r="Z853">
        <f t="shared" si="314"/>
        <v>1.9614749789135643E-2</v>
      </c>
      <c r="AA853">
        <f t="shared" si="315"/>
        <v>0</v>
      </c>
      <c r="AB853">
        <f t="shared" si="316"/>
        <v>0</v>
      </c>
      <c r="AC853">
        <f t="shared" si="317"/>
        <v>0</v>
      </c>
      <c r="AD853">
        <f t="shared" si="318"/>
        <v>0</v>
      </c>
      <c r="AE853">
        <f t="shared" si="319"/>
        <v>0</v>
      </c>
      <c r="AF853">
        <f t="shared" si="320"/>
        <v>0</v>
      </c>
      <c r="AG853">
        <f t="shared" si="321"/>
        <v>0.32216139607731914</v>
      </c>
      <c r="AH853">
        <f t="shared" si="322"/>
        <v>0</v>
      </c>
      <c r="AI853">
        <f t="shared" si="323"/>
        <v>0</v>
      </c>
      <c r="AJ853">
        <f t="shared" si="309"/>
        <v>0.44836783536307673</v>
      </c>
    </row>
    <row r="854" spans="1:36" x14ac:dyDescent="0.35">
      <c r="A854">
        <v>1191</v>
      </c>
      <c r="B854">
        <v>0</v>
      </c>
      <c r="C854" s="6">
        <f t="shared" si="306"/>
        <v>7.5087831148516263E-2</v>
      </c>
      <c r="D854" t="s">
        <v>20</v>
      </c>
      <c r="E854">
        <v>4</v>
      </c>
      <c r="F854">
        <v>56</v>
      </c>
      <c r="G854">
        <v>19943</v>
      </c>
      <c r="H854">
        <v>1</v>
      </c>
      <c r="I854">
        <v>3</v>
      </c>
      <c r="J854">
        <f t="shared" si="324"/>
        <v>0</v>
      </c>
      <c r="K854">
        <f t="shared" si="324"/>
        <v>0</v>
      </c>
      <c r="L854">
        <f t="shared" si="324"/>
        <v>0</v>
      </c>
      <c r="M854">
        <f t="shared" si="324"/>
        <v>0</v>
      </c>
      <c r="N854">
        <f t="shared" si="324"/>
        <v>0</v>
      </c>
      <c r="O854">
        <f t="shared" si="324"/>
        <v>1</v>
      </c>
      <c r="P854">
        <f t="shared" si="324"/>
        <v>0</v>
      </c>
      <c r="Q854">
        <f t="shared" si="324"/>
        <v>0</v>
      </c>
      <c r="R854">
        <f t="shared" si="324"/>
        <v>0</v>
      </c>
      <c r="U854">
        <f t="shared" si="307"/>
        <v>0.25557534364381856</v>
      </c>
      <c r="V854">
        <f t="shared" si="308"/>
        <v>7.9800937224658551E-3</v>
      </c>
      <c r="W854">
        <f t="shared" si="311"/>
        <v>-0.20946254468229022</v>
      </c>
      <c r="X854">
        <f t="shared" si="312"/>
        <v>3.5736793538875572E-2</v>
      </c>
      <c r="Y854">
        <f t="shared" si="313"/>
        <v>-3.4356604863489126E-2</v>
      </c>
      <c r="Z854">
        <f t="shared" si="314"/>
        <v>1.9614749789135643E-2</v>
      </c>
      <c r="AA854">
        <f t="shared" si="315"/>
        <v>0</v>
      </c>
      <c r="AB854">
        <f t="shared" si="316"/>
        <v>0</v>
      </c>
      <c r="AC854">
        <f t="shared" si="317"/>
        <v>0</v>
      </c>
      <c r="AD854">
        <f t="shared" si="318"/>
        <v>0</v>
      </c>
      <c r="AE854">
        <f t="shared" si="319"/>
        <v>0</v>
      </c>
      <c r="AF854">
        <f t="shared" si="320"/>
        <v>0</v>
      </c>
      <c r="AG854">
        <f t="shared" si="321"/>
        <v>0</v>
      </c>
      <c r="AH854">
        <f t="shared" si="322"/>
        <v>0</v>
      </c>
      <c r="AI854">
        <f t="shared" si="323"/>
        <v>0</v>
      </c>
      <c r="AJ854">
        <f t="shared" si="309"/>
        <v>7.5087831148516263E-2</v>
      </c>
    </row>
    <row r="855" spans="1:36" x14ac:dyDescent="0.35">
      <c r="A855">
        <v>1192</v>
      </c>
      <c r="B855">
        <v>0</v>
      </c>
      <c r="C855" s="6">
        <f t="shared" si="306"/>
        <v>0.20939147602734992</v>
      </c>
      <c r="D855" t="s">
        <v>15</v>
      </c>
      <c r="E855">
        <v>0</v>
      </c>
      <c r="F855">
        <v>29</v>
      </c>
      <c r="G855">
        <v>3131</v>
      </c>
      <c r="H855">
        <v>4</v>
      </c>
      <c r="I855">
        <v>3</v>
      </c>
      <c r="J855">
        <f t="shared" si="324"/>
        <v>0</v>
      </c>
      <c r="K855">
        <f t="shared" si="324"/>
        <v>0</v>
      </c>
      <c r="L855">
        <f t="shared" si="324"/>
        <v>1</v>
      </c>
      <c r="M855">
        <f t="shared" si="324"/>
        <v>0</v>
      </c>
      <c r="N855">
        <f t="shared" si="324"/>
        <v>0</v>
      </c>
      <c r="O855">
        <f t="shared" si="324"/>
        <v>0</v>
      </c>
      <c r="P855">
        <f t="shared" si="324"/>
        <v>0</v>
      </c>
      <c r="Q855">
        <f t="shared" si="324"/>
        <v>0</v>
      </c>
      <c r="R855">
        <f t="shared" si="324"/>
        <v>0</v>
      </c>
      <c r="U855">
        <f t="shared" si="307"/>
        <v>0.25557534364381856</v>
      </c>
      <c r="V855">
        <f t="shared" si="308"/>
        <v>0</v>
      </c>
      <c r="W855">
        <f t="shared" si="311"/>
        <v>-0.10847167492475744</v>
      </c>
      <c r="X855">
        <f t="shared" si="312"/>
        <v>5.6105851963204837E-3</v>
      </c>
      <c r="Y855">
        <f t="shared" si="313"/>
        <v>-0.13742641945395651</v>
      </c>
      <c r="Z855">
        <f t="shared" si="314"/>
        <v>1.9614749789135643E-2</v>
      </c>
      <c r="AA855">
        <f t="shared" si="315"/>
        <v>0</v>
      </c>
      <c r="AB855">
        <f t="shared" si="316"/>
        <v>0</v>
      </c>
      <c r="AC855">
        <f t="shared" si="317"/>
        <v>0.1744888917767892</v>
      </c>
      <c r="AD855">
        <f t="shared" si="318"/>
        <v>0</v>
      </c>
      <c r="AE855">
        <f t="shared" si="319"/>
        <v>0</v>
      </c>
      <c r="AF855">
        <f t="shared" si="320"/>
        <v>0</v>
      </c>
      <c r="AG855">
        <f t="shared" si="321"/>
        <v>0</v>
      </c>
      <c r="AH855">
        <f t="shared" si="322"/>
        <v>0</v>
      </c>
      <c r="AI855">
        <f t="shared" si="323"/>
        <v>0</v>
      </c>
      <c r="AJ855">
        <f t="shared" si="309"/>
        <v>0.20939147602734992</v>
      </c>
    </row>
    <row r="856" spans="1:36" x14ac:dyDescent="0.35">
      <c r="A856">
        <v>1193</v>
      </c>
      <c r="B856">
        <v>0</v>
      </c>
      <c r="C856" s="6">
        <f t="shared" si="306"/>
        <v>0.28009854877915541</v>
      </c>
      <c r="D856" t="s">
        <v>13</v>
      </c>
      <c r="E856">
        <v>0</v>
      </c>
      <c r="F856">
        <v>19</v>
      </c>
      <c r="G856">
        <v>2552</v>
      </c>
      <c r="H856">
        <v>1</v>
      </c>
      <c r="I856">
        <v>4</v>
      </c>
      <c r="J856">
        <f t="shared" si="324"/>
        <v>0</v>
      </c>
      <c r="K856">
        <f t="shared" si="324"/>
        <v>1</v>
      </c>
      <c r="L856">
        <f t="shared" si="324"/>
        <v>0</v>
      </c>
      <c r="M856">
        <f t="shared" si="324"/>
        <v>0</v>
      </c>
      <c r="N856">
        <f t="shared" si="324"/>
        <v>0</v>
      </c>
      <c r="O856">
        <f t="shared" si="324"/>
        <v>0</v>
      </c>
      <c r="P856">
        <f t="shared" si="324"/>
        <v>0</v>
      </c>
      <c r="Q856">
        <f t="shared" si="324"/>
        <v>0</v>
      </c>
      <c r="R856">
        <f t="shared" si="324"/>
        <v>0</v>
      </c>
      <c r="U856">
        <f t="shared" si="307"/>
        <v>0.25557534364381856</v>
      </c>
      <c r="V856">
        <f t="shared" si="308"/>
        <v>0</v>
      </c>
      <c r="W856">
        <f t="shared" si="311"/>
        <v>-7.106764908863418E-2</v>
      </c>
      <c r="X856">
        <f t="shared" si="312"/>
        <v>4.5730480424815952E-3</v>
      </c>
      <c r="Y856">
        <f t="shared" si="313"/>
        <v>-3.4356604863489126E-2</v>
      </c>
      <c r="Z856">
        <f t="shared" si="314"/>
        <v>2.6152999718847523E-2</v>
      </c>
      <c r="AA856">
        <f t="shared" si="315"/>
        <v>0</v>
      </c>
      <c r="AB856">
        <f t="shared" si="316"/>
        <v>9.9221411326131048E-2</v>
      </c>
      <c r="AC856">
        <f t="shared" si="317"/>
        <v>0</v>
      </c>
      <c r="AD856">
        <f t="shared" si="318"/>
        <v>0</v>
      </c>
      <c r="AE856">
        <f t="shared" si="319"/>
        <v>0</v>
      </c>
      <c r="AF856">
        <f t="shared" si="320"/>
        <v>0</v>
      </c>
      <c r="AG856">
        <f t="shared" si="321"/>
        <v>0</v>
      </c>
      <c r="AH856">
        <f t="shared" si="322"/>
        <v>0</v>
      </c>
      <c r="AI856">
        <f t="shared" si="323"/>
        <v>0</v>
      </c>
      <c r="AJ856">
        <f t="shared" si="309"/>
        <v>0.28009854877915541</v>
      </c>
    </row>
    <row r="857" spans="1:36" x14ac:dyDescent="0.35">
      <c r="A857">
        <v>1195</v>
      </c>
      <c r="B857">
        <v>0</v>
      </c>
      <c r="C857" s="6">
        <f t="shared" si="306"/>
        <v>0.11104611939438225</v>
      </c>
      <c r="D857" t="s">
        <v>13</v>
      </c>
      <c r="E857">
        <v>0</v>
      </c>
      <c r="F857">
        <v>45</v>
      </c>
      <c r="G857">
        <v>4477</v>
      </c>
      <c r="H857">
        <v>3</v>
      </c>
      <c r="I857">
        <v>3</v>
      </c>
      <c r="J857">
        <f t="shared" si="324"/>
        <v>0</v>
      </c>
      <c r="K857">
        <f t="shared" si="324"/>
        <v>1</v>
      </c>
      <c r="L857">
        <f t="shared" si="324"/>
        <v>0</v>
      </c>
      <c r="M857">
        <f t="shared" si="324"/>
        <v>0</v>
      </c>
      <c r="N857">
        <f t="shared" si="324"/>
        <v>0</v>
      </c>
      <c r="O857">
        <f t="shared" si="324"/>
        <v>0</v>
      </c>
      <c r="P857">
        <f t="shared" si="324"/>
        <v>0</v>
      </c>
      <c r="Q857">
        <f t="shared" si="324"/>
        <v>0</v>
      </c>
      <c r="R857">
        <f t="shared" si="324"/>
        <v>0</v>
      </c>
      <c r="U857">
        <f t="shared" si="307"/>
        <v>0.25557534364381856</v>
      </c>
      <c r="V857">
        <f t="shared" si="308"/>
        <v>0</v>
      </c>
      <c r="W857">
        <f t="shared" si="311"/>
        <v>-0.16831811626255463</v>
      </c>
      <c r="X857">
        <f t="shared" si="312"/>
        <v>8.0225454883190057E-3</v>
      </c>
      <c r="Y857">
        <f t="shared" si="313"/>
        <v>-0.10306981459046738</v>
      </c>
      <c r="Z857">
        <f t="shared" si="314"/>
        <v>1.9614749789135643E-2</v>
      </c>
      <c r="AA857">
        <f t="shared" si="315"/>
        <v>0</v>
      </c>
      <c r="AB857">
        <f t="shared" si="316"/>
        <v>9.9221411326131048E-2</v>
      </c>
      <c r="AC857">
        <f t="shared" si="317"/>
        <v>0</v>
      </c>
      <c r="AD857">
        <f t="shared" si="318"/>
        <v>0</v>
      </c>
      <c r="AE857">
        <f t="shared" si="319"/>
        <v>0</v>
      </c>
      <c r="AF857">
        <f t="shared" si="320"/>
        <v>0</v>
      </c>
      <c r="AG857">
        <f t="shared" si="321"/>
        <v>0</v>
      </c>
      <c r="AH857">
        <f t="shared" si="322"/>
        <v>0</v>
      </c>
      <c r="AI857">
        <f t="shared" si="323"/>
        <v>0</v>
      </c>
      <c r="AJ857">
        <f t="shared" si="309"/>
        <v>0.11104611939438225</v>
      </c>
    </row>
    <row r="858" spans="1:36" x14ac:dyDescent="0.35">
      <c r="A858">
        <v>1196</v>
      </c>
      <c r="B858">
        <v>0</v>
      </c>
      <c r="C858" s="6">
        <f t="shared" si="306"/>
        <v>2.7631422558511143E-2</v>
      </c>
      <c r="D858" t="s">
        <v>18</v>
      </c>
      <c r="E858">
        <v>3</v>
      </c>
      <c r="F858">
        <v>37</v>
      </c>
      <c r="G858">
        <v>6474</v>
      </c>
      <c r="H858">
        <v>4</v>
      </c>
      <c r="I858">
        <v>3</v>
      </c>
      <c r="J858">
        <f t="shared" si="324"/>
        <v>0</v>
      </c>
      <c r="K858">
        <f t="shared" si="324"/>
        <v>0</v>
      </c>
      <c r="L858">
        <f t="shared" si="324"/>
        <v>0</v>
      </c>
      <c r="M858">
        <f t="shared" si="324"/>
        <v>1</v>
      </c>
      <c r="N858">
        <f t="shared" si="324"/>
        <v>0</v>
      </c>
      <c r="O858">
        <f t="shared" si="324"/>
        <v>0</v>
      </c>
      <c r="P858">
        <f t="shared" si="324"/>
        <v>0</v>
      </c>
      <c r="Q858">
        <f t="shared" si="324"/>
        <v>0</v>
      </c>
      <c r="R858">
        <f t="shared" si="324"/>
        <v>0</v>
      </c>
      <c r="U858">
        <f t="shared" si="307"/>
        <v>0.25557534364381856</v>
      </c>
      <c r="V858">
        <f t="shared" si="308"/>
        <v>5.9850702918493913E-3</v>
      </c>
      <c r="W858">
        <f t="shared" si="311"/>
        <v>-0.13839489559365603</v>
      </c>
      <c r="X858">
        <f t="shared" si="312"/>
        <v>1.160106309836436E-2</v>
      </c>
      <c r="Y858">
        <f t="shared" si="313"/>
        <v>-0.13742641945395651</v>
      </c>
      <c r="Z858">
        <f t="shared" si="314"/>
        <v>1.9614749789135643E-2</v>
      </c>
      <c r="AA858">
        <f t="shared" si="315"/>
        <v>0</v>
      </c>
      <c r="AB858">
        <f t="shared" si="316"/>
        <v>0</v>
      </c>
      <c r="AC858">
        <f t="shared" si="317"/>
        <v>0</v>
      </c>
      <c r="AD858">
        <f t="shared" si="318"/>
        <v>1.067651078295569E-2</v>
      </c>
      <c r="AE858">
        <f t="shared" si="319"/>
        <v>0</v>
      </c>
      <c r="AF858">
        <f t="shared" si="320"/>
        <v>0</v>
      </c>
      <c r="AG858">
        <f t="shared" si="321"/>
        <v>0</v>
      </c>
      <c r="AH858">
        <f t="shared" si="322"/>
        <v>0</v>
      </c>
      <c r="AI858">
        <f t="shared" si="323"/>
        <v>0</v>
      </c>
      <c r="AJ858">
        <f t="shared" si="309"/>
        <v>2.7631422558511143E-2</v>
      </c>
    </row>
    <row r="859" spans="1:36" x14ac:dyDescent="0.35">
      <c r="A859">
        <v>1198</v>
      </c>
      <c r="B859">
        <v>0</v>
      </c>
      <c r="C859" s="6">
        <f t="shared" si="306"/>
        <v>0.27923111679490564</v>
      </c>
      <c r="D859" t="s">
        <v>15</v>
      </c>
      <c r="E859">
        <v>1</v>
      </c>
      <c r="F859">
        <v>20</v>
      </c>
      <c r="G859">
        <v>3033</v>
      </c>
      <c r="H859">
        <v>3</v>
      </c>
      <c r="I859">
        <v>3</v>
      </c>
      <c r="J859">
        <f t="shared" si="324"/>
        <v>0</v>
      </c>
      <c r="K859">
        <f t="shared" si="324"/>
        <v>0</v>
      </c>
      <c r="L859">
        <f t="shared" si="324"/>
        <v>1</v>
      </c>
      <c r="M859">
        <f t="shared" si="324"/>
        <v>0</v>
      </c>
      <c r="N859">
        <f t="shared" si="324"/>
        <v>0</v>
      </c>
      <c r="O859">
        <f t="shared" si="324"/>
        <v>0</v>
      </c>
      <c r="P859">
        <f t="shared" si="324"/>
        <v>0</v>
      </c>
      <c r="Q859">
        <f t="shared" si="324"/>
        <v>0</v>
      </c>
      <c r="R859">
        <f t="shared" si="324"/>
        <v>0</v>
      </c>
      <c r="U859">
        <f t="shared" si="307"/>
        <v>0.25557534364381856</v>
      </c>
      <c r="V859">
        <f t="shared" si="308"/>
        <v>1.9950234306164638E-3</v>
      </c>
      <c r="W859">
        <f t="shared" si="311"/>
        <v>-7.4808051672246509E-2</v>
      </c>
      <c r="X859">
        <f t="shared" si="312"/>
        <v>5.4349744172596699E-3</v>
      </c>
      <c r="Y859">
        <f t="shared" si="313"/>
        <v>-0.10306981459046738</v>
      </c>
      <c r="Z859">
        <f t="shared" si="314"/>
        <v>1.9614749789135643E-2</v>
      </c>
      <c r="AA859">
        <f t="shared" si="315"/>
        <v>0</v>
      </c>
      <c r="AB859">
        <f t="shared" si="316"/>
        <v>0</v>
      </c>
      <c r="AC859">
        <f t="shared" si="317"/>
        <v>0.1744888917767892</v>
      </c>
      <c r="AD859">
        <f t="shared" si="318"/>
        <v>0</v>
      </c>
      <c r="AE859">
        <f t="shared" si="319"/>
        <v>0</v>
      </c>
      <c r="AF859">
        <f t="shared" si="320"/>
        <v>0</v>
      </c>
      <c r="AG859">
        <f t="shared" si="321"/>
        <v>0</v>
      </c>
      <c r="AH859">
        <f t="shared" si="322"/>
        <v>0</v>
      </c>
      <c r="AI859">
        <f t="shared" si="323"/>
        <v>0</v>
      </c>
      <c r="AJ859">
        <f t="shared" si="309"/>
        <v>0.27923111679490564</v>
      </c>
    </row>
    <row r="860" spans="1:36" x14ac:dyDescent="0.35">
      <c r="A860">
        <v>1200</v>
      </c>
      <c r="B860">
        <v>1</v>
      </c>
      <c r="C860" s="6">
        <f t="shared" si="306"/>
        <v>0.11202513207459953</v>
      </c>
      <c r="D860" t="s">
        <v>13</v>
      </c>
      <c r="E860">
        <v>0</v>
      </c>
      <c r="F860">
        <v>44</v>
      </c>
      <c r="G860">
        <v>2936</v>
      </c>
      <c r="H860">
        <v>3</v>
      </c>
      <c r="I860">
        <v>3</v>
      </c>
      <c r="J860">
        <f t="shared" si="324"/>
        <v>0</v>
      </c>
      <c r="K860">
        <f t="shared" si="324"/>
        <v>1</v>
      </c>
      <c r="L860">
        <f t="shared" si="324"/>
        <v>0</v>
      </c>
      <c r="M860">
        <f t="shared" si="324"/>
        <v>0</v>
      </c>
      <c r="N860">
        <f t="shared" si="324"/>
        <v>0</v>
      </c>
      <c r="O860">
        <f t="shared" si="324"/>
        <v>0</v>
      </c>
      <c r="P860">
        <f t="shared" si="324"/>
        <v>0</v>
      </c>
      <c r="Q860">
        <f t="shared" si="324"/>
        <v>0</v>
      </c>
      <c r="R860">
        <f t="shared" si="324"/>
        <v>0</v>
      </c>
      <c r="U860">
        <f t="shared" si="307"/>
        <v>0.25557534364381856</v>
      </c>
      <c r="V860">
        <f t="shared" si="308"/>
        <v>0</v>
      </c>
      <c r="W860">
        <f t="shared" si="311"/>
        <v>-0.16457771367894231</v>
      </c>
      <c r="X860">
        <f t="shared" si="312"/>
        <v>5.2611555849239669E-3</v>
      </c>
      <c r="Y860">
        <f t="shared" si="313"/>
        <v>-0.10306981459046738</v>
      </c>
      <c r="Z860">
        <f t="shared" si="314"/>
        <v>1.9614749789135643E-2</v>
      </c>
      <c r="AA860">
        <f t="shared" si="315"/>
        <v>0</v>
      </c>
      <c r="AB860">
        <f t="shared" si="316"/>
        <v>9.9221411326131048E-2</v>
      </c>
      <c r="AC860">
        <f t="shared" si="317"/>
        <v>0</v>
      </c>
      <c r="AD860">
        <f t="shared" si="318"/>
        <v>0</v>
      </c>
      <c r="AE860">
        <f t="shared" si="319"/>
        <v>0</v>
      </c>
      <c r="AF860">
        <f t="shared" si="320"/>
        <v>0</v>
      </c>
      <c r="AG860">
        <f t="shared" si="321"/>
        <v>0</v>
      </c>
      <c r="AH860">
        <f t="shared" si="322"/>
        <v>0</v>
      </c>
      <c r="AI860">
        <f t="shared" si="323"/>
        <v>0</v>
      </c>
      <c r="AJ860">
        <f t="shared" si="309"/>
        <v>0.11202513207459953</v>
      </c>
    </row>
    <row r="861" spans="1:36" x14ac:dyDescent="0.35">
      <c r="A861">
        <v>1201</v>
      </c>
      <c r="B861">
        <v>0</v>
      </c>
      <c r="C861" s="6">
        <f t="shared" si="306"/>
        <v>1.5199996400902454E-2</v>
      </c>
      <c r="D861" t="s">
        <v>20</v>
      </c>
      <c r="E861">
        <v>4</v>
      </c>
      <c r="F861">
        <v>53</v>
      </c>
      <c r="G861">
        <v>18606</v>
      </c>
      <c r="H861">
        <v>3</v>
      </c>
      <c r="I861">
        <v>3</v>
      </c>
      <c r="J861">
        <f t="shared" si="324"/>
        <v>0</v>
      </c>
      <c r="K861">
        <f t="shared" si="324"/>
        <v>0</v>
      </c>
      <c r="L861">
        <f t="shared" si="324"/>
        <v>0</v>
      </c>
      <c r="M861">
        <f t="shared" si="324"/>
        <v>0</v>
      </c>
      <c r="N861">
        <f t="shared" si="324"/>
        <v>0</v>
      </c>
      <c r="O861">
        <f t="shared" si="324"/>
        <v>1</v>
      </c>
      <c r="P861">
        <f t="shared" si="324"/>
        <v>0</v>
      </c>
      <c r="Q861">
        <f t="shared" si="324"/>
        <v>0</v>
      </c>
      <c r="R861">
        <f t="shared" si="324"/>
        <v>0</v>
      </c>
      <c r="U861">
        <f t="shared" si="307"/>
        <v>0.25557534364381856</v>
      </c>
      <c r="V861">
        <f t="shared" si="308"/>
        <v>7.9800937224658551E-3</v>
      </c>
      <c r="W861">
        <f t="shared" si="311"/>
        <v>-0.19824133693145324</v>
      </c>
      <c r="X861">
        <f t="shared" si="312"/>
        <v>3.334096076740304E-2</v>
      </c>
      <c r="Y861">
        <f t="shared" si="313"/>
        <v>-0.10306981459046738</v>
      </c>
      <c r="Z861">
        <f t="shared" si="314"/>
        <v>1.9614749789135643E-2</v>
      </c>
      <c r="AA861">
        <f t="shared" si="315"/>
        <v>0</v>
      </c>
      <c r="AB861">
        <f t="shared" si="316"/>
        <v>0</v>
      </c>
      <c r="AC861">
        <f t="shared" si="317"/>
        <v>0</v>
      </c>
      <c r="AD861">
        <f t="shared" si="318"/>
        <v>0</v>
      </c>
      <c r="AE861">
        <f t="shared" si="319"/>
        <v>0</v>
      </c>
      <c r="AF861">
        <f t="shared" si="320"/>
        <v>0</v>
      </c>
      <c r="AG861">
        <f t="shared" si="321"/>
        <v>0</v>
      </c>
      <c r="AH861">
        <f t="shared" si="322"/>
        <v>0</v>
      </c>
      <c r="AI861">
        <f t="shared" si="323"/>
        <v>0</v>
      </c>
      <c r="AJ861">
        <f t="shared" si="309"/>
        <v>1.5199996400902454E-2</v>
      </c>
    </row>
    <row r="862" spans="1:36" x14ac:dyDescent="0.35">
      <c r="A862">
        <v>1202</v>
      </c>
      <c r="B862">
        <v>0</v>
      </c>
      <c r="C862" s="6">
        <f t="shared" si="306"/>
        <v>0.13439337431102699</v>
      </c>
      <c r="D862" t="s">
        <v>13</v>
      </c>
      <c r="E862">
        <v>1</v>
      </c>
      <c r="F862">
        <v>29</v>
      </c>
      <c r="G862">
        <v>2168</v>
      </c>
      <c r="H862">
        <v>4</v>
      </c>
      <c r="I862">
        <v>3</v>
      </c>
      <c r="J862">
        <f t="shared" si="324"/>
        <v>0</v>
      </c>
      <c r="K862">
        <f t="shared" si="324"/>
        <v>1</v>
      </c>
      <c r="L862">
        <f t="shared" si="324"/>
        <v>0</v>
      </c>
      <c r="M862">
        <f t="shared" si="324"/>
        <v>0</v>
      </c>
      <c r="N862">
        <f t="shared" si="324"/>
        <v>0</v>
      </c>
      <c r="O862">
        <f t="shared" si="324"/>
        <v>0</v>
      </c>
      <c r="P862">
        <f t="shared" si="324"/>
        <v>0</v>
      </c>
      <c r="Q862">
        <f t="shared" si="324"/>
        <v>0</v>
      </c>
      <c r="R862">
        <f t="shared" si="324"/>
        <v>0</v>
      </c>
      <c r="U862">
        <f t="shared" si="307"/>
        <v>0.25557534364381856</v>
      </c>
      <c r="V862">
        <f t="shared" si="308"/>
        <v>1.9950234306164638E-3</v>
      </c>
      <c r="W862">
        <f t="shared" si="311"/>
        <v>-0.10847167492475744</v>
      </c>
      <c r="X862">
        <f t="shared" si="312"/>
        <v>3.8849405000392235E-3</v>
      </c>
      <c r="Y862">
        <f t="shared" si="313"/>
        <v>-0.13742641945395651</v>
      </c>
      <c r="Z862">
        <f t="shared" si="314"/>
        <v>1.9614749789135643E-2</v>
      </c>
      <c r="AA862">
        <f t="shared" si="315"/>
        <v>0</v>
      </c>
      <c r="AB862">
        <f t="shared" si="316"/>
        <v>9.9221411326131048E-2</v>
      </c>
      <c r="AC862">
        <f t="shared" si="317"/>
        <v>0</v>
      </c>
      <c r="AD862">
        <f t="shared" si="318"/>
        <v>0</v>
      </c>
      <c r="AE862">
        <f t="shared" si="319"/>
        <v>0</v>
      </c>
      <c r="AF862">
        <f t="shared" si="320"/>
        <v>0</v>
      </c>
      <c r="AG862">
        <f t="shared" si="321"/>
        <v>0</v>
      </c>
      <c r="AH862">
        <f t="shared" si="322"/>
        <v>0</v>
      </c>
      <c r="AI862">
        <f t="shared" si="323"/>
        <v>0</v>
      </c>
      <c r="AJ862">
        <f t="shared" si="309"/>
        <v>0.13439337431102699</v>
      </c>
    </row>
    <row r="863" spans="1:36" x14ac:dyDescent="0.35">
      <c r="A863">
        <v>1203</v>
      </c>
      <c r="B863">
        <v>1</v>
      </c>
      <c r="C863" s="6">
        <f t="shared" si="306"/>
        <v>0.15980865247239739</v>
      </c>
      <c r="D863" t="s">
        <v>13</v>
      </c>
      <c r="E863">
        <v>0</v>
      </c>
      <c r="F863">
        <v>22</v>
      </c>
      <c r="G863">
        <v>2853</v>
      </c>
      <c r="H863">
        <v>4</v>
      </c>
      <c r="I863">
        <v>3</v>
      </c>
      <c r="J863">
        <f t="shared" ref="J863:R872" si="325">IF($D863=J$1,1,0)</f>
        <v>0</v>
      </c>
      <c r="K863">
        <f t="shared" si="325"/>
        <v>1</v>
      </c>
      <c r="L863">
        <f t="shared" si="325"/>
        <v>0</v>
      </c>
      <c r="M863">
        <f t="shared" si="325"/>
        <v>0</v>
      </c>
      <c r="N863">
        <f t="shared" si="325"/>
        <v>0</v>
      </c>
      <c r="O863">
        <f t="shared" si="325"/>
        <v>0</v>
      </c>
      <c r="P863">
        <f t="shared" si="325"/>
        <v>0</v>
      </c>
      <c r="Q863">
        <f t="shared" si="325"/>
        <v>0</v>
      </c>
      <c r="R863">
        <f t="shared" si="325"/>
        <v>0</v>
      </c>
      <c r="U863">
        <f t="shared" si="307"/>
        <v>0.25557534364381856</v>
      </c>
      <c r="V863">
        <f t="shared" si="308"/>
        <v>0</v>
      </c>
      <c r="W863">
        <f t="shared" si="311"/>
        <v>-8.2288856839471153E-2</v>
      </c>
      <c r="X863">
        <f t="shared" si="312"/>
        <v>5.1124240067398083E-3</v>
      </c>
      <c r="Y863">
        <f t="shared" si="313"/>
        <v>-0.13742641945395651</v>
      </c>
      <c r="Z863">
        <f t="shared" si="314"/>
        <v>1.9614749789135643E-2</v>
      </c>
      <c r="AA863">
        <f t="shared" si="315"/>
        <v>0</v>
      </c>
      <c r="AB863">
        <f t="shared" si="316"/>
        <v>9.9221411326131048E-2</v>
      </c>
      <c r="AC863">
        <f t="shared" si="317"/>
        <v>0</v>
      </c>
      <c r="AD863">
        <f t="shared" si="318"/>
        <v>0</v>
      </c>
      <c r="AE863">
        <f t="shared" si="319"/>
        <v>0</v>
      </c>
      <c r="AF863">
        <f t="shared" si="320"/>
        <v>0</v>
      </c>
      <c r="AG863">
        <f t="shared" si="321"/>
        <v>0</v>
      </c>
      <c r="AH863">
        <f t="shared" si="322"/>
        <v>0</v>
      </c>
      <c r="AI863">
        <f t="shared" si="323"/>
        <v>0</v>
      </c>
      <c r="AJ863">
        <f t="shared" si="309"/>
        <v>0.15980865247239739</v>
      </c>
    </row>
    <row r="864" spans="1:36" x14ac:dyDescent="0.35">
      <c r="A864">
        <v>1204</v>
      </c>
      <c r="B864">
        <v>0</v>
      </c>
      <c r="C864" s="6">
        <f t="shared" si="306"/>
        <v>0.13578767888193807</v>
      </c>
      <c r="D864" t="s">
        <v>20</v>
      </c>
      <c r="E864">
        <v>15</v>
      </c>
      <c r="F864">
        <v>46</v>
      </c>
      <c r="G864">
        <v>17048</v>
      </c>
      <c r="H864">
        <v>1</v>
      </c>
      <c r="I864">
        <v>4</v>
      </c>
      <c r="J864">
        <f t="shared" si="325"/>
        <v>0</v>
      </c>
      <c r="K864">
        <f t="shared" si="325"/>
        <v>0</v>
      </c>
      <c r="L864">
        <f t="shared" si="325"/>
        <v>0</v>
      </c>
      <c r="M864">
        <f t="shared" si="325"/>
        <v>0</v>
      </c>
      <c r="N864">
        <f t="shared" si="325"/>
        <v>0</v>
      </c>
      <c r="O864">
        <f t="shared" si="325"/>
        <v>1</v>
      </c>
      <c r="P864">
        <f t="shared" si="325"/>
        <v>0</v>
      </c>
      <c r="Q864">
        <f t="shared" si="325"/>
        <v>0</v>
      </c>
      <c r="R864">
        <f t="shared" si="325"/>
        <v>0</v>
      </c>
      <c r="U864">
        <f t="shared" si="307"/>
        <v>0.25557534364381856</v>
      </c>
      <c r="V864">
        <f t="shared" si="308"/>
        <v>2.9925351459246956E-2</v>
      </c>
      <c r="W864">
        <f t="shared" si="311"/>
        <v>-0.17205851884616696</v>
      </c>
      <c r="X864">
        <f t="shared" si="312"/>
        <v>3.0549107769681127E-2</v>
      </c>
      <c r="Y864">
        <f t="shared" si="313"/>
        <v>-3.4356604863489126E-2</v>
      </c>
      <c r="Z864">
        <f t="shared" si="314"/>
        <v>2.6152999718847523E-2</v>
      </c>
      <c r="AA864">
        <f t="shared" si="315"/>
        <v>0</v>
      </c>
      <c r="AB864">
        <f t="shared" si="316"/>
        <v>0</v>
      </c>
      <c r="AC864">
        <f t="shared" si="317"/>
        <v>0</v>
      </c>
      <c r="AD864">
        <f t="shared" si="318"/>
        <v>0</v>
      </c>
      <c r="AE864">
        <f t="shared" si="319"/>
        <v>0</v>
      </c>
      <c r="AF864">
        <f t="shared" si="320"/>
        <v>0</v>
      </c>
      <c r="AG864">
        <f t="shared" si="321"/>
        <v>0</v>
      </c>
      <c r="AH864">
        <f t="shared" si="322"/>
        <v>0</v>
      </c>
      <c r="AI864">
        <f t="shared" si="323"/>
        <v>0</v>
      </c>
      <c r="AJ864">
        <f t="shared" si="309"/>
        <v>0.13578767888193807</v>
      </c>
    </row>
    <row r="865" spans="1:36" x14ac:dyDescent="0.35">
      <c r="A865">
        <v>1206</v>
      </c>
      <c r="B865">
        <v>0</v>
      </c>
      <c r="C865" s="6">
        <f t="shared" si="306"/>
        <v>0.11086753449017826</v>
      </c>
      <c r="D865" t="s">
        <v>13</v>
      </c>
      <c r="E865">
        <v>0</v>
      </c>
      <c r="F865">
        <v>44</v>
      </c>
      <c r="G865">
        <v>2290</v>
      </c>
      <c r="H865">
        <v>3</v>
      </c>
      <c r="I865">
        <v>3</v>
      </c>
      <c r="J865">
        <f t="shared" si="325"/>
        <v>0</v>
      </c>
      <c r="K865">
        <f t="shared" si="325"/>
        <v>1</v>
      </c>
      <c r="L865">
        <f t="shared" si="325"/>
        <v>0</v>
      </c>
      <c r="M865">
        <f t="shared" si="325"/>
        <v>0</v>
      </c>
      <c r="N865">
        <f t="shared" si="325"/>
        <v>0</v>
      </c>
      <c r="O865">
        <f t="shared" si="325"/>
        <v>0</v>
      </c>
      <c r="P865">
        <f t="shared" si="325"/>
        <v>0</v>
      </c>
      <c r="Q865">
        <f t="shared" si="325"/>
        <v>0</v>
      </c>
      <c r="R865">
        <f t="shared" si="325"/>
        <v>0</v>
      </c>
      <c r="U865">
        <f t="shared" si="307"/>
        <v>0.25557534364381856</v>
      </c>
      <c r="V865">
        <f t="shared" si="308"/>
        <v>0</v>
      </c>
      <c r="W865">
        <f t="shared" si="311"/>
        <v>-0.16457771367894231</v>
      </c>
      <c r="X865">
        <f t="shared" si="312"/>
        <v>4.1035580005026849E-3</v>
      </c>
      <c r="Y865">
        <f t="shared" si="313"/>
        <v>-0.10306981459046738</v>
      </c>
      <c r="Z865">
        <f t="shared" si="314"/>
        <v>1.9614749789135643E-2</v>
      </c>
      <c r="AA865">
        <f t="shared" si="315"/>
        <v>0</v>
      </c>
      <c r="AB865">
        <f t="shared" si="316"/>
        <v>9.9221411326131048E-2</v>
      </c>
      <c r="AC865">
        <f t="shared" si="317"/>
        <v>0</v>
      </c>
      <c r="AD865">
        <f t="shared" si="318"/>
        <v>0</v>
      </c>
      <c r="AE865">
        <f t="shared" si="319"/>
        <v>0</v>
      </c>
      <c r="AF865">
        <f t="shared" si="320"/>
        <v>0</v>
      </c>
      <c r="AG865">
        <f t="shared" si="321"/>
        <v>0</v>
      </c>
      <c r="AH865">
        <f t="shared" si="322"/>
        <v>0</v>
      </c>
      <c r="AI865">
        <f t="shared" si="323"/>
        <v>0</v>
      </c>
      <c r="AJ865">
        <f t="shared" si="309"/>
        <v>0.11086753449017826</v>
      </c>
    </row>
    <row r="866" spans="1:36" x14ac:dyDescent="0.35">
      <c r="A866">
        <v>1207</v>
      </c>
      <c r="B866">
        <v>0</v>
      </c>
      <c r="C866" s="6">
        <f t="shared" si="306"/>
        <v>0.22236754576321704</v>
      </c>
      <c r="D866" t="s">
        <v>24</v>
      </c>
      <c r="E866">
        <v>1</v>
      </c>
      <c r="F866">
        <v>33</v>
      </c>
      <c r="G866">
        <v>3600</v>
      </c>
      <c r="H866">
        <v>3</v>
      </c>
      <c r="I866">
        <v>3</v>
      </c>
      <c r="J866">
        <f t="shared" si="325"/>
        <v>0</v>
      </c>
      <c r="K866">
        <f t="shared" si="325"/>
        <v>0</v>
      </c>
      <c r="L866">
        <f t="shared" si="325"/>
        <v>0</v>
      </c>
      <c r="M866">
        <f t="shared" si="325"/>
        <v>0</v>
      </c>
      <c r="N866">
        <f t="shared" si="325"/>
        <v>0</v>
      </c>
      <c r="O866">
        <f t="shared" si="325"/>
        <v>0</v>
      </c>
      <c r="P866">
        <f t="shared" si="325"/>
        <v>0</v>
      </c>
      <c r="Q866">
        <f t="shared" si="325"/>
        <v>0</v>
      </c>
      <c r="R866">
        <f t="shared" si="325"/>
        <v>1</v>
      </c>
      <c r="U866">
        <f t="shared" si="307"/>
        <v>0.25557534364381856</v>
      </c>
      <c r="V866">
        <f t="shared" si="308"/>
        <v>1.9950234306164638E-3</v>
      </c>
      <c r="W866">
        <f t="shared" si="311"/>
        <v>-0.12343328525920674</v>
      </c>
      <c r="X866">
        <f t="shared" si="312"/>
        <v>6.4510082103972346E-3</v>
      </c>
      <c r="Y866">
        <f t="shared" si="313"/>
        <v>-0.10306981459046738</v>
      </c>
      <c r="Z866">
        <f t="shared" si="314"/>
        <v>1.9614749789135643E-2</v>
      </c>
      <c r="AA866">
        <f t="shared" si="315"/>
        <v>0</v>
      </c>
      <c r="AB866">
        <f t="shared" si="316"/>
        <v>0</v>
      </c>
      <c r="AC866">
        <f t="shared" si="317"/>
        <v>0</v>
      </c>
      <c r="AD866">
        <f t="shared" si="318"/>
        <v>0</v>
      </c>
      <c r="AE866">
        <f t="shared" si="319"/>
        <v>0</v>
      </c>
      <c r="AF866">
        <f t="shared" si="320"/>
        <v>0</v>
      </c>
      <c r="AG866">
        <f t="shared" si="321"/>
        <v>0</v>
      </c>
      <c r="AH866">
        <f t="shared" si="322"/>
        <v>0</v>
      </c>
      <c r="AI866">
        <f t="shared" si="323"/>
        <v>0.16523452053892324</v>
      </c>
      <c r="AJ866">
        <f t="shared" si="309"/>
        <v>0.22236754576321704</v>
      </c>
    </row>
    <row r="867" spans="1:36" x14ac:dyDescent="0.35">
      <c r="A867">
        <v>1210</v>
      </c>
      <c r="B867">
        <v>1</v>
      </c>
      <c r="C867" s="6">
        <f t="shared" si="306"/>
        <v>0.19047402571729827</v>
      </c>
      <c r="D867" t="s">
        <v>13</v>
      </c>
      <c r="E867">
        <v>0</v>
      </c>
      <c r="F867">
        <v>41</v>
      </c>
      <c r="G867">
        <v>2107</v>
      </c>
      <c r="H867">
        <v>1</v>
      </c>
      <c r="I867">
        <v>3</v>
      </c>
      <c r="J867">
        <f t="shared" si="325"/>
        <v>0</v>
      </c>
      <c r="K867">
        <f t="shared" si="325"/>
        <v>1</v>
      </c>
      <c r="L867">
        <f t="shared" si="325"/>
        <v>0</v>
      </c>
      <c r="M867">
        <f t="shared" si="325"/>
        <v>0</v>
      </c>
      <c r="N867">
        <f t="shared" si="325"/>
        <v>0</v>
      </c>
      <c r="O867">
        <f t="shared" si="325"/>
        <v>0</v>
      </c>
      <c r="P867">
        <f t="shared" si="325"/>
        <v>0</v>
      </c>
      <c r="Q867">
        <f t="shared" si="325"/>
        <v>0</v>
      </c>
      <c r="R867">
        <f t="shared" si="325"/>
        <v>0</v>
      </c>
      <c r="U867">
        <f t="shared" si="307"/>
        <v>0.25557534364381856</v>
      </c>
      <c r="V867">
        <f t="shared" si="308"/>
        <v>0</v>
      </c>
      <c r="W867">
        <f t="shared" si="311"/>
        <v>-0.15335650592810535</v>
      </c>
      <c r="X867">
        <f t="shared" si="312"/>
        <v>3.7756317498074923E-3</v>
      </c>
      <c r="Y867">
        <f t="shared" si="313"/>
        <v>-3.4356604863489126E-2</v>
      </c>
      <c r="Z867">
        <f t="shared" si="314"/>
        <v>1.9614749789135643E-2</v>
      </c>
      <c r="AA867">
        <f t="shared" si="315"/>
        <v>0</v>
      </c>
      <c r="AB867">
        <f t="shared" si="316"/>
        <v>9.9221411326131048E-2</v>
      </c>
      <c r="AC867">
        <f t="shared" si="317"/>
        <v>0</v>
      </c>
      <c r="AD867">
        <f t="shared" si="318"/>
        <v>0</v>
      </c>
      <c r="AE867">
        <f t="shared" si="319"/>
        <v>0</v>
      </c>
      <c r="AF867">
        <f t="shared" si="320"/>
        <v>0</v>
      </c>
      <c r="AG867">
        <f t="shared" si="321"/>
        <v>0</v>
      </c>
      <c r="AH867">
        <f t="shared" si="322"/>
        <v>0</v>
      </c>
      <c r="AI867">
        <f t="shared" si="323"/>
        <v>0</v>
      </c>
      <c r="AJ867">
        <f t="shared" si="309"/>
        <v>0.19047402571729827</v>
      </c>
    </row>
    <row r="868" spans="1:36" x14ac:dyDescent="0.35">
      <c r="A868">
        <v>1211</v>
      </c>
      <c r="B868">
        <v>0</v>
      </c>
      <c r="C868" s="6">
        <f t="shared" si="306"/>
        <v>0.25008520045787525</v>
      </c>
      <c r="D868" t="s">
        <v>10</v>
      </c>
      <c r="E868">
        <v>0</v>
      </c>
      <c r="F868">
        <v>30</v>
      </c>
      <c r="G868">
        <v>4115</v>
      </c>
      <c r="H868">
        <v>1</v>
      </c>
      <c r="I868">
        <v>3</v>
      </c>
      <c r="J868">
        <f t="shared" si="325"/>
        <v>1</v>
      </c>
      <c r="K868">
        <f t="shared" si="325"/>
        <v>0</v>
      </c>
      <c r="L868">
        <f t="shared" si="325"/>
        <v>0</v>
      </c>
      <c r="M868">
        <f t="shared" si="325"/>
        <v>0</v>
      </c>
      <c r="N868">
        <f t="shared" si="325"/>
        <v>0</v>
      </c>
      <c r="O868">
        <f t="shared" si="325"/>
        <v>0</v>
      </c>
      <c r="P868">
        <f t="shared" si="325"/>
        <v>0</v>
      </c>
      <c r="Q868">
        <f t="shared" si="325"/>
        <v>0</v>
      </c>
      <c r="R868">
        <f t="shared" si="325"/>
        <v>0</v>
      </c>
      <c r="U868">
        <f t="shared" si="307"/>
        <v>0.25557534364381856</v>
      </c>
      <c r="V868">
        <f t="shared" si="308"/>
        <v>0</v>
      </c>
      <c r="W868">
        <f t="shared" si="311"/>
        <v>-0.11221207750836976</v>
      </c>
      <c r="X868">
        <f t="shared" si="312"/>
        <v>7.373860773829061E-3</v>
      </c>
      <c r="Y868">
        <f t="shared" si="313"/>
        <v>-3.4356604863489126E-2</v>
      </c>
      <c r="Z868">
        <f t="shared" si="314"/>
        <v>1.9614749789135643E-2</v>
      </c>
      <c r="AA868">
        <f t="shared" si="315"/>
        <v>0.11408992862295086</v>
      </c>
      <c r="AB868">
        <f t="shared" si="316"/>
        <v>0</v>
      </c>
      <c r="AC868">
        <f t="shared" si="317"/>
        <v>0</v>
      </c>
      <c r="AD868">
        <f t="shared" si="318"/>
        <v>0</v>
      </c>
      <c r="AE868">
        <f t="shared" si="319"/>
        <v>0</v>
      </c>
      <c r="AF868">
        <f t="shared" si="320"/>
        <v>0</v>
      </c>
      <c r="AG868">
        <f t="shared" si="321"/>
        <v>0</v>
      </c>
      <c r="AH868">
        <f t="shared" si="322"/>
        <v>0</v>
      </c>
      <c r="AI868">
        <f t="shared" si="323"/>
        <v>0</v>
      </c>
      <c r="AJ868">
        <f t="shared" si="309"/>
        <v>0.25008520045787525</v>
      </c>
    </row>
    <row r="869" spans="1:36" x14ac:dyDescent="0.35">
      <c r="A869">
        <v>1212</v>
      </c>
      <c r="B869">
        <v>0</v>
      </c>
      <c r="C869" s="6">
        <f t="shared" si="306"/>
        <v>0.17870446246398625</v>
      </c>
      <c r="D869" t="s">
        <v>10</v>
      </c>
      <c r="E869">
        <v>0</v>
      </c>
      <c r="F869">
        <v>40</v>
      </c>
      <c r="G869">
        <v>4327</v>
      </c>
      <c r="H869">
        <v>2</v>
      </c>
      <c r="I869">
        <v>3</v>
      </c>
      <c r="J869">
        <f t="shared" si="325"/>
        <v>1</v>
      </c>
      <c r="K869">
        <f t="shared" si="325"/>
        <v>0</v>
      </c>
      <c r="L869">
        <f t="shared" si="325"/>
        <v>0</v>
      </c>
      <c r="M869">
        <f t="shared" si="325"/>
        <v>0</v>
      </c>
      <c r="N869">
        <f t="shared" si="325"/>
        <v>0</v>
      </c>
      <c r="O869">
        <f t="shared" si="325"/>
        <v>0</v>
      </c>
      <c r="P869">
        <f t="shared" si="325"/>
        <v>0</v>
      </c>
      <c r="Q869">
        <f t="shared" si="325"/>
        <v>0</v>
      </c>
      <c r="R869">
        <f t="shared" si="325"/>
        <v>0</v>
      </c>
      <c r="U869">
        <f t="shared" si="307"/>
        <v>0.25557534364381856</v>
      </c>
      <c r="V869">
        <f t="shared" si="308"/>
        <v>0</v>
      </c>
      <c r="W869">
        <f t="shared" si="311"/>
        <v>-0.14961610334449302</v>
      </c>
      <c r="X869">
        <f t="shared" si="312"/>
        <v>7.7537534795524537E-3</v>
      </c>
      <c r="Y869">
        <f t="shared" si="313"/>
        <v>-6.8713209726978253E-2</v>
      </c>
      <c r="Z869">
        <f t="shared" si="314"/>
        <v>1.9614749789135643E-2</v>
      </c>
      <c r="AA869">
        <f t="shared" si="315"/>
        <v>0.11408992862295086</v>
      </c>
      <c r="AB869">
        <f t="shared" si="316"/>
        <v>0</v>
      </c>
      <c r="AC869">
        <f t="shared" si="317"/>
        <v>0</v>
      </c>
      <c r="AD869">
        <f t="shared" si="318"/>
        <v>0</v>
      </c>
      <c r="AE869">
        <f t="shared" si="319"/>
        <v>0</v>
      </c>
      <c r="AF869">
        <f t="shared" si="320"/>
        <v>0</v>
      </c>
      <c r="AG869">
        <f t="shared" si="321"/>
        <v>0</v>
      </c>
      <c r="AH869">
        <f t="shared" si="322"/>
        <v>0</v>
      </c>
      <c r="AI869">
        <f t="shared" si="323"/>
        <v>0</v>
      </c>
      <c r="AJ869">
        <f t="shared" si="309"/>
        <v>0.17870446246398625</v>
      </c>
    </row>
    <row r="870" spans="1:36" x14ac:dyDescent="0.35">
      <c r="A870">
        <v>1215</v>
      </c>
      <c r="B870">
        <v>0</v>
      </c>
      <c r="C870" s="6">
        <f t="shared" si="306"/>
        <v>9.6338656903363906E-2</v>
      </c>
      <c r="D870" t="s">
        <v>20</v>
      </c>
      <c r="E870">
        <v>2</v>
      </c>
      <c r="F870">
        <v>50</v>
      </c>
      <c r="G870">
        <v>17856</v>
      </c>
      <c r="H870">
        <v>1</v>
      </c>
      <c r="I870">
        <v>4</v>
      </c>
      <c r="J870">
        <f t="shared" si="325"/>
        <v>0</v>
      </c>
      <c r="K870">
        <f t="shared" si="325"/>
        <v>0</v>
      </c>
      <c r="L870">
        <f t="shared" si="325"/>
        <v>0</v>
      </c>
      <c r="M870">
        <f t="shared" si="325"/>
        <v>0</v>
      </c>
      <c r="N870">
        <f t="shared" si="325"/>
        <v>0</v>
      </c>
      <c r="O870">
        <f t="shared" si="325"/>
        <v>1</v>
      </c>
      <c r="P870">
        <f t="shared" si="325"/>
        <v>0</v>
      </c>
      <c r="Q870">
        <f t="shared" si="325"/>
        <v>0</v>
      </c>
      <c r="R870">
        <f t="shared" si="325"/>
        <v>0</v>
      </c>
      <c r="U870">
        <f t="shared" si="307"/>
        <v>0.25557534364381856</v>
      </c>
      <c r="V870">
        <f t="shared" si="308"/>
        <v>3.9900468612329276E-3</v>
      </c>
      <c r="W870">
        <f t="shared" si="311"/>
        <v>-0.18702012918061628</v>
      </c>
      <c r="X870">
        <f t="shared" si="312"/>
        <v>3.1997000723570285E-2</v>
      </c>
      <c r="Y870">
        <f t="shared" si="313"/>
        <v>-3.4356604863489126E-2</v>
      </c>
      <c r="Z870">
        <f t="shared" si="314"/>
        <v>2.6152999718847523E-2</v>
      </c>
      <c r="AA870">
        <f t="shared" si="315"/>
        <v>0</v>
      </c>
      <c r="AB870">
        <f t="shared" si="316"/>
        <v>0</v>
      </c>
      <c r="AC870">
        <f t="shared" si="317"/>
        <v>0</v>
      </c>
      <c r="AD870">
        <f t="shared" si="318"/>
        <v>0</v>
      </c>
      <c r="AE870">
        <f t="shared" si="319"/>
        <v>0</v>
      </c>
      <c r="AF870">
        <f t="shared" si="320"/>
        <v>0</v>
      </c>
      <c r="AG870">
        <f t="shared" si="321"/>
        <v>0</v>
      </c>
      <c r="AH870">
        <f t="shared" si="322"/>
        <v>0</v>
      </c>
      <c r="AI870">
        <f t="shared" si="323"/>
        <v>0</v>
      </c>
      <c r="AJ870">
        <f t="shared" si="309"/>
        <v>9.6338656903363906E-2</v>
      </c>
    </row>
    <row r="871" spans="1:36" x14ac:dyDescent="0.35">
      <c r="A871">
        <v>1216</v>
      </c>
      <c r="B871">
        <v>0</v>
      </c>
      <c r="C871" s="6">
        <f t="shared" si="306"/>
        <v>0.32230324003041122</v>
      </c>
      <c r="D871" t="s">
        <v>15</v>
      </c>
      <c r="E871">
        <v>3</v>
      </c>
      <c r="F871">
        <v>28</v>
      </c>
      <c r="G871">
        <v>3196</v>
      </c>
      <c r="H871">
        <v>1</v>
      </c>
      <c r="I871">
        <v>3</v>
      </c>
      <c r="J871">
        <f t="shared" si="325"/>
        <v>0</v>
      </c>
      <c r="K871">
        <f t="shared" si="325"/>
        <v>0</v>
      </c>
      <c r="L871">
        <f t="shared" si="325"/>
        <v>1</v>
      </c>
      <c r="M871">
        <f t="shared" si="325"/>
        <v>0</v>
      </c>
      <c r="N871">
        <f t="shared" si="325"/>
        <v>0</v>
      </c>
      <c r="O871">
        <f t="shared" si="325"/>
        <v>0</v>
      </c>
      <c r="P871">
        <f t="shared" si="325"/>
        <v>0</v>
      </c>
      <c r="Q871">
        <f t="shared" si="325"/>
        <v>0</v>
      </c>
      <c r="R871">
        <f t="shared" si="325"/>
        <v>0</v>
      </c>
      <c r="U871">
        <f t="shared" si="307"/>
        <v>0.25557534364381856</v>
      </c>
      <c r="V871">
        <f t="shared" si="308"/>
        <v>5.9850702918493913E-3</v>
      </c>
      <c r="W871">
        <f t="shared" si="311"/>
        <v>-0.10473127234114511</v>
      </c>
      <c r="X871">
        <f t="shared" si="312"/>
        <v>5.7270617334526557E-3</v>
      </c>
      <c r="Y871">
        <f t="shared" si="313"/>
        <v>-3.4356604863489126E-2</v>
      </c>
      <c r="Z871">
        <f t="shared" si="314"/>
        <v>1.9614749789135643E-2</v>
      </c>
      <c r="AA871">
        <f t="shared" si="315"/>
        <v>0</v>
      </c>
      <c r="AB871">
        <f t="shared" si="316"/>
        <v>0</v>
      </c>
      <c r="AC871">
        <f t="shared" si="317"/>
        <v>0.1744888917767892</v>
      </c>
      <c r="AD871">
        <f t="shared" si="318"/>
        <v>0</v>
      </c>
      <c r="AE871">
        <f t="shared" si="319"/>
        <v>0</v>
      </c>
      <c r="AF871">
        <f t="shared" si="320"/>
        <v>0</v>
      </c>
      <c r="AG871">
        <f t="shared" si="321"/>
        <v>0</v>
      </c>
      <c r="AH871">
        <f t="shared" si="322"/>
        <v>0</v>
      </c>
      <c r="AI871">
        <f t="shared" si="323"/>
        <v>0</v>
      </c>
      <c r="AJ871">
        <f t="shared" si="309"/>
        <v>0.32230324003041122</v>
      </c>
    </row>
    <row r="872" spans="1:36" x14ac:dyDescent="0.35">
      <c r="A872">
        <v>1217</v>
      </c>
      <c r="B872">
        <v>0</v>
      </c>
      <c r="C872" s="6">
        <f t="shared" si="306"/>
        <v>2.7516724106594059E-2</v>
      </c>
      <c r="D872" t="s">
        <v>22</v>
      </c>
      <c r="E872">
        <v>0</v>
      </c>
      <c r="F872">
        <v>46</v>
      </c>
      <c r="G872">
        <v>19081</v>
      </c>
      <c r="H872">
        <v>2</v>
      </c>
      <c r="I872">
        <v>3</v>
      </c>
      <c r="J872">
        <f t="shared" si="325"/>
        <v>0</v>
      </c>
      <c r="K872">
        <f t="shared" si="325"/>
        <v>0</v>
      </c>
      <c r="L872">
        <f t="shared" si="325"/>
        <v>0</v>
      </c>
      <c r="M872">
        <f t="shared" si="325"/>
        <v>0</v>
      </c>
      <c r="N872">
        <f t="shared" si="325"/>
        <v>0</v>
      </c>
      <c r="O872">
        <f t="shared" si="325"/>
        <v>0</v>
      </c>
      <c r="P872">
        <f t="shared" si="325"/>
        <v>0</v>
      </c>
      <c r="Q872">
        <f t="shared" si="325"/>
        <v>1</v>
      </c>
      <c r="R872">
        <f t="shared" si="325"/>
        <v>0</v>
      </c>
      <c r="U872">
        <f t="shared" si="307"/>
        <v>0.25557534364381856</v>
      </c>
      <c r="V872">
        <f t="shared" si="308"/>
        <v>0</v>
      </c>
      <c r="W872">
        <f t="shared" si="311"/>
        <v>-0.17205851884616696</v>
      </c>
      <c r="X872">
        <f t="shared" si="312"/>
        <v>3.4192135461830454E-2</v>
      </c>
      <c r="Y872">
        <f t="shared" si="313"/>
        <v>-6.8713209726978253E-2</v>
      </c>
      <c r="Z872">
        <f t="shared" si="314"/>
        <v>1.9614749789135643E-2</v>
      </c>
      <c r="AA872">
        <f t="shared" si="315"/>
        <v>0</v>
      </c>
      <c r="AB872">
        <f t="shared" si="316"/>
        <v>0</v>
      </c>
      <c r="AC872">
        <f t="shared" si="317"/>
        <v>0</v>
      </c>
      <c r="AD872">
        <f t="shared" si="318"/>
        <v>0</v>
      </c>
      <c r="AE872">
        <f t="shared" si="319"/>
        <v>0</v>
      </c>
      <c r="AF872">
        <f t="shared" si="320"/>
        <v>0</v>
      </c>
      <c r="AG872">
        <f t="shared" si="321"/>
        <v>0</v>
      </c>
      <c r="AH872">
        <f t="shared" si="322"/>
        <v>-4.1093776215045383E-2</v>
      </c>
      <c r="AI872">
        <f t="shared" si="323"/>
        <v>0</v>
      </c>
      <c r="AJ872">
        <f t="shared" si="309"/>
        <v>2.7516724106594059E-2</v>
      </c>
    </row>
    <row r="873" spans="1:36" x14ac:dyDescent="0.35">
      <c r="A873">
        <v>1218</v>
      </c>
      <c r="B873">
        <v>0</v>
      </c>
      <c r="C873" s="6">
        <f t="shared" si="306"/>
        <v>0.24207094453394035</v>
      </c>
      <c r="D873" t="s">
        <v>10</v>
      </c>
      <c r="E873">
        <v>1</v>
      </c>
      <c r="F873">
        <v>35</v>
      </c>
      <c r="G873">
        <v>8966</v>
      </c>
      <c r="H873">
        <v>1</v>
      </c>
      <c r="I873">
        <v>3</v>
      </c>
      <c r="J873">
        <f t="shared" ref="J873:R882" si="326">IF($D873=J$1,1,0)</f>
        <v>1</v>
      </c>
      <c r="K873">
        <f t="shared" si="326"/>
        <v>0</v>
      </c>
      <c r="L873">
        <f t="shared" si="326"/>
        <v>0</v>
      </c>
      <c r="M873">
        <f t="shared" si="326"/>
        <v>0</v>
      </c>
      <c r="N873">
        <f t="shared" si="326"/>
        <v>0</v>
      </c>
      <c r="O873">
        <f t="shared" si="326"/>
        <v>0</v>
      </c>
      <c r="P873">
        <f t="shared" si="326"/>
        <v>0</v>
      </c>
      <c r="Q873">
        <f t="shared" si="326"/>
        <v>0</v>
      </c>
      <c r="R873">
        <f t="shared" si="326"/>
        <v>0</v>
      </c>
      <c r="U873">
        <f t="shared" si="307"/>
        <v>0.25557534364381856</v>
      </c>
      <c r="V873">
        <f t="shared" si="308"/>
        <v>1.9950234306164638E-3</v>
      </c>
      <c r="W873">
        <f t="shared" si="311"/>
        <v>-0.1309140904264314</v>
      </c>
      <c r="X873">
        <f t="shared" si="312"/>
        <v>1.6066594337339334E-2</v>
      </c>
      <c r="Y873">
        <f t="shared" si="313"/>
        <v>-3.4356604863489126E-2</v>
      </c>
      <c r="Z873">
        <f t="shared" si="314"/>
        <v>1.9614749789135643E-2</v>
      </c>
      <c r="AA873">
        <f t="shared" si="315"/>
        <v>0.11408992862295086</v>
      </c>
      <c r="AB873">
        <f t="shared" si="316"/>
        <v>0</v>
      </c>
      <c r="AC873">
        <f t="shared" si="317"/>
        <v>0</v>
      </c>
      <c r="AD873">
        <f t="shared" si="318"/>
        <v>0</v>
      </c>
      <c r="AE873">
        <f t="shared" si="319"/>
        <v>0</v>
      </c>
      <c r="AF873">
        <f t="shared" si="320"/>
        <v>0</v>
      </c>
      <c r="AG873">
        <f t="shared" si="321"/>
        <v>0</v>
      </c>
      <c r="AH873">
        <f t="shared" si="322"/>
        <v>0</v>
      </c>
      <c r="AI873">
        <f t="shared" si="323"/>
        <v>0</v>
      </c>
      <c r="AJ873">
        <f t="shared" si="309"/>
        <v>0.24207094453394035</v>
      </c>
    </row>
    <row r="874" spans="1:36" x14ac:dyDescent="0.35">
      <c r="A874">
        <v>1219</v>
      </c>
      <c r="B874">
        <v>1</v>
      </c>
      <c r="C874" s="6">
        <f t="shared" si="306"/>
        <v>0.29515631573856321</v>
      </c>
      <c r="D874" t="s">
        <v>15</v>
      </c>
      <c r="E874">
        <v>0</v>
      </c>
      <c r="F874">
        <v>24</v>
      </c>
      <c r="G874">
        <v>2210</v>
      </c>
      <c r="H874">
        <v>2</v>
      </c>
      <c r="I874">
        <v>3</v>
      </c>
      <c r="J874">
        <f t="shared" si="326"/>
        <v>0</v>
      </c>
      <c r="K874">
        <f t="shared" si="326"/>
        <v>0</v>
      </c>
      <c r="L874">
        <f t="shared" si="326"/>
        <v>1</v>
      </c>
      <c r="M874">
        <f t="shared" si="326"/>
        <v>0</v>
      </c>
      <c r="N874">
        <f t="shared" si="326"/>
        <v>0</v>
      </c>
      <c r="O874">
        <f t="shared" si="326"/>
        <v>0</v>
      </c>
      <c r="P874">
        <f t="shared" si="326"/>
        <v>0</v>
      </c>
      <c r="Q874">
        <f t="shared" si="326"/>
        <v>0</v>
      </c>
      <c r="R874">
        <f t="shared" si="326"/>
        <v>0</v>
      </c>
      <c r="U874">
        <f t="shared" si="307"/>
        <v>0.25557534364381856</v>
      </c>
      <c r="V874">
        <f t="shared" si="308"/>
        <v>0</v>
      </c>
      <c r="W874">
        <f t="shared" si="311"/>
        <v>-8.9769662006695811E-2</v>
      </c>
      <c r="X874">
        <f t="shared" si="312"/>
        <v>3.9602022624938577E-3</v>
      </c>
      <c r="Y874">
        <f t="shared" si="313"/>
        <v>-6.8713209726978253E-2</v>
      </c>
      <c r="Z874">
        <f t="shared" si="314"/>
        <v>1.9614749789135643E-2</v>
      </c>
      <c r="AA874">
        <f t="shared" si="315"/>
        <v>0</v>
      </c>
      <c r="AB874">
        <f t="shared" si="316"/>
        <v>0</v>
      </c>
      <c r="AC874">
        <f t="shared" si="317"/>
        <v>0.1744888917767892</v>
      </c>
      <c r="AD874">
        <f t="shared" si="318"/>
        <v>0</v>
      </c>
      <c r="AE874">
        <f t="shared" si="319"/>
        <v>0</v>
      </c>
      <c r="AF874">
        <f t="shared" si="320"/>
        <v>0</v>
      </c>
      <c r="AG874">
        <f t="shared" si="321"/>
        <v>0</v>
      </c>
      <c r="AH874">
        <f t="shared" si="322"/>
        <v>0</v>
      </c>
      <c r="AI874">
        <f t="shared" si="323"/>
        <v>0</v>
      </c>
      <c r="AJ874">
        <f t="shared" si="309"/>
        <v>0.29515631573856321</v>
      </c>
    </row>
    <row r="875" spans="1:36" x14ac:dyDescent="0.35">
      <c r="A875">
        <v>1220</v>
      </c>
      <c r="B875">
        <v>0</v>
      </c>
      <c r="C875" s="6">
        <f t="shared" si="306"/>
        <v>0.17091056839150681</v>
      </c>
      <c r="D875" t="s">
        <v>10</v>
      </c>
      <c r="E875">
        <v>0</v>
      </c>
      <c r="F875">
        <v>33</v>
      </c>
      <c r="G875">
        <v>4539</v>
      </c>
      <c r="H875">
        <v>3</v>
      </c>
      <c r="I875">
        <v>3</v>
      </c>
      <c r="J875">
        <f t="shared" si="326"/>
        <v>1</v>
      </c>
      <c r="K875">
        <f t="shared" si="326"/>
        <v>0</v>
      </c>
      <c r="L875">
        <f t="shared" si="326"/>
        <v>0</v>
      </c>
      <c r="M875">
        <f t="shared" si="326"/>
        <v>0</v>
      </c>
      <c r="N875">
        <f t="shared" si="326"/>
        <v>0</v>
      </c>
      <c r="O875">
        <f t="shared" si="326"/>
        <v>0</v>
      </c>
      <c r="P875">
        <f t="shared" si="326"/>
        <v>0</v>
      </c>
      <c r="Q875">
        <f t="shared" si="326"/>
        <v>0</v>
      </c>
      <c r="R875">
        <f t="shared" si="326"/>
        <v>0</v>
      </c>
      <c r="U875">
        <f t="shared" si="307"/>
        <v>0.25557534364381856</v>
      </c>
      <c r="V875">
        <f t="shared" si="308"/>
        <v>0</v>
      </c>
      <c r="W875">
        <f t="shared" si="311"/>
        <v>-0.12343328525920674</v>
      </c>
      <c r="X875">
        <f t="shared" si="312"/>
        <v>8.1336461852758463E-3</v>
      </c>
      <c r="Y875">
        <f t="shared" si="313"/>
        <v>-0.10306981459046738</v>
      </c>
      <c r="Z875">
        <f t="shared" si="314"/>
        <v>1.9614749789135643E-2</v>
      </c>
      <c r="AA875">
        <f t="shared" si="315"/>
        <v>0.11408992862295086</v>
      </c>
      <c r="AB875">
        <f t="shared" si="316"/>
        <v>0</v>
      </c>
      <c r="AC875">
        <f t="shared" si="317"/>
        <v>0</v>
      </c>
      <c r="AD875">
        <f t="shared" si="318"/>
        <v>0</v>
      </c>
      <c r="AE875">
        <f t="shared" si="319"/>
        <v>0</v>
      </c>
      <c r="AF875">
        <f t="shared" si="320"/>
        <v>0</v>
      </c>
      <c r="AG875">
        <f t="shared" si="321"/>
        <v>0</v>
      </c>
      <c r="AH875">
        <f t="shared" si="322"/>
        <v>0</v>
      </c>
      <c r="AI875">
        <f t="shared" si="323"/>
        <v>0</v>
      </c>
      <c r="AJ875">
        <f t="shared" si="309"/>
        <v>0.17091056839150681</v>
      </c>
    </row>
    <row r="876" spans="1:36" x14ac:dyDescent="0.35">
      <c r="A876">
        <v>1221</v>
      </c>
      <c r="B876">
        <v>0</v>
      </c>
      <c r="C876" s="6">
        <f t="shared" si="306"/>
        <v>0.21886142701337624</v>
      </c>
      <c r="D876" t="s">
        <v>15</v>
      </c>
      <c r="E876">
        <v>1</v>
      </c>
      <c r="F876">
        <v>36</v>
      </c>
      <c r="G876">
        <v>2741</v>
      </c>
      <c r="H876">
        <v>3</v>
      </c>
      <c r="I876">
        <v>3</v>
      </c>
      <c r="J876">
        <f t="shared" si="326"/>
        <v>0</v>
      </c>
      <c r="K876">
        <f t="shared" si="326"/>
        <v>0</v>
      </c>
      <c r="L876">
        <f t="shared" si="326"/>
        <v>1</v>
      </c>
      <c r="M876">
        <f t="shared" si="326"/>
        <v>0</v>
      </c>
      <c r="N876">
        <f t="shared" si="326"/>
        <v>0</v>
      </c>
      <c r="O876">
        <f t="shared" si="326"/>
        <v>0</v>
      </c>
      <c r="P876">
        <f t="shared" si="326"/>
        <v>0</v>
      </c>
      <c r="Q876">
        <f t="shared" si="326"/>
        <v>0</v>
      </c>
      <c r="R876">
        <f t="shared" si="326"/>
        <v>0</v>
      </c>
      <c r="U876">
        <f t="shared" si="307"/>
        <v>0.25557534364381856</v>
      </c>
      <c r="V876">
        <f t="shared" si="308"/>
        <v>1.9950234306164638E-3</v>
      </c>
      <c r="W876">
        <f t="shared" si="311"/>
        <v>-0.13465449301004373</v>
      </c>
      <c r="X876">
        <f t="shared" si="312"/>
        <v>4.9117259735274501E-3</v>
      </c>
      <c r="Y876">
        <f t="shared" si="313"/>
        <v>-0.10306981459046738</v>
      </c>
      <c r="Z876">
        <f t="shared" si="314"/>
        <v>1.9614749789135643E-2</v>
      </c>
      <c r="AA876">
        <f t="shared" si="315"/>
        <v>0</v>
      </c>
      <c r="AB876">
        <f t="shared" si="316"/>
        <v>0</v>
      </c>
      <c r="AC876">
        <f t="shared" si="317"/>
        <v>0.1744888917767892</v>
      </c>
      <c r="AD876">
        <f t="shared" si="318"/>
        <v>0</v>
      </c>
      <c r="AE876">
        <f t="shared" si="319"/>
        <v>0</v>
      </c>
      <c r="AF876">
        <f t="shared" si="320"/>
        <v>0</v>
      </c>
      <c r="AG876">
        <f t="shared" si="321"/>
        <v>0</v>
      </c>
      <c r="AH876">
        <f t="shared" si="322"/>
        <v>0</v>
      </c>
      <c r="AI876">
        <f t="shared" si="323"/>
        <v>0</v>
      </c>
      <c r="AJ876">
        <f t="shared" si="309"/>
        <v>0.21886142701337624</v>
      </c>
    </row>
    <row r="877" spans="1:36" x14ac:dyDescent="0.35">
      <c r="A877">
        <v>1224</v>
      </c>
      <c r="B877">
        <v>0</v>
      </c>
      <c r="C877" s="6">
        <f t="shared" si="306"/>
        <v>0.25661296657319821</v>
      </c>
      <c r="D877" t="s">
        <v>15</v>
      </c>
      <c r="E877">
        <v>8</v>
      </c>
      <c r="F877">
        <v>30</v>
      </c>
      <c r="G877">
        <v>3491</v>
      </c>
      <c r="H877">
        <v>3</v>
      </c>
      <c r="I877">
        <v>3</v>
      </c>
      <c r="J877">
        <f t="shared" si="326"/>
        <v>0</v>
      </c>
      <c r="K877">
        <f t="shared" si="326"/>
        <v>0</v>
      </c>
      <c r="L877">
        <f t="shared" si="326"/>
        <v>1</v>
      </c>
      <c r="M877">
        <f t="shared" si="326"/>
        <v>0</v>
      </c>
      <c r="N877">
        <f t="shared" si="326"/>
        <v>0</v>
      </c>
      <c r="O877">
        <f t="shared" si="326"/>
        <v>0</v>
      </c>
      <c r="P877">
        <f t="shared" si="326"/>
        <v>0</v>
      </c>
      <c r="Q877">
        <f t="shared" si="326"/>
        <v>0</v>
      </c>
      <c r="R877">
        <f t="shared" si="326"/>
        <v>0</v>
      </c>
      <c r="U877">
        <f t="shared" si="307"/>
        <v>0.25557534364381856</v>
      </c>
      <c r="V877">
        <f t="shared" si="308"/>
        <v>1.596018744493171E-2</v>
      </c>
      <c r="W877">
        <f t="shared" si="311"/>
        <v>-0.11221207750836976</v>
      </c>
      <c r="X877">
        <f t="shared" si="312"/>
        <v>6.2556860173602069E-3</v>
      </c>
      <c r="Y877">
        <f t="shared" si="313"/>
        <v>-0.10306981459046738</v>
      </c>
      <c r="Z877">
        <f t="shared" si="314"/>
        <v>1.9614749789135643E-2</v>
      </c>
      <c r="AA877">
        <f t="shared" si="315"/>
        <v>0</v>
      </c>
      <c r="AB877">
        <f t="shared" si="316"/>
        <v>0</v>
      </c>
      <c r="AC877">
        <f t="shared" si="317"/>
        <v>0.1744888917767892</v>
      </c>
      <c r="AD877">
        <f t="shared" si="318"/>
        <v>0</v>
      </c>
      <c r="AE877">
        <f t="shared" si="319"/>
        <v>0</v>
      </c>
      <c r="AF877">
        <f t="shared" si="320"/>
        <v>0</v>
      </c>
      <c r="AG877">
        <f t="shared" si="321"/>
        <v>0</v>
      </c>
      <c r="AH877">
        <f t="shared" si="322"/>
        <v>0</v>
      </c>
      <c r="AI877">
        <f t="shared" si="323"/>
        <v>0</v>
      </c>
      <c r="AJ877">
        <f t="shared" si="309"/>
        <v>0.25661296657319821</v>
      </c>
    </row>
    <row r="878" spans="1:36" x14ac:dyDescent="0.35">
      <c r="A878">
        <v>1225</v>
      </c>
      <c r="B878">
        <v>0</v>
      </c>
      <c r="C878" s="6">
        <f t="shared" si="306"/>
        <v>0.11301815623263842</v>
      </c>
      <c r="D878" t="s">
        <v>13</v>
      </c>
      <c r="E878">
        <v>13</v>
      </c>
      <c r="F878">
        <v>44</v>
      </c>
      <c r="G878">
        <v>4541</v>
      </c>
      <c r="H878">
        <v>4</v>
      </c>
      <c r="I878">
        <v>4</v>
      </c>
      <c r="J878">
        <f t="shared" si="326"/>
        <v>0</v>
      </c>
      <c r="K878">
        <f t="shared" si="326"/>
        <v>1</v>
      </c>
      <c r="L878">
        <f t="shared" si="326"/>
        <v>0</v>
      </c>
      <c r="M878">
        <f t="shared" si="326"/>
        <v>0</v>
      </c>
      <c r="N878">
        <f t="shared" si="326"/>
        <v>0</v>
      </c>
      <c r="O878">
        <f t="shared" si="326"/>
        <v>0</v>
      </c>
      <c r="P878">
        <f t="shared" si="326"/>
        <v>0</v>
      </c>
      <c r="Q878">
        <f t="shared" si="326"/>
        <v>0</v>
      </c>
      <c r="R878">
        <f t="shared" si="326"/>
        <v>0</v>
      </c>
      <c r="U878">
        <f t="shared" si="307"/>
        <v>0.25557534364381856</v>
      </c>
      <c r="V878">
        <f t="shared" si="308"/>
        <v>2.593530459801403E-2</v>
      </c>
      <c r="W878">
        <f t="shared" si="311"/>
        <v>-0.16457771367894231</v>
      </c>
      <c r="X878">
        <f t="shared" si="312"/>
        <v>8.1372300787260678E-3</v>
      </c>
      <c r="Y878">
        <f t="shared" si="313"/>
        <v>-0.13742641945395651</v>
      </c>
      <c r="Z878">
        <f t="shared" si="314"/>
        <v>2.6152999718847523E-2</v>
      </c>
      <c r="AA878">
        <f t="shared" si="315"/>
        <v>0</v>
      </c>
      <c r="AB878">
        <f t="shared" si="316"/>
        <v>9.9221411326131048E-2</v>
      </c>
      <c r="AC878">
        <f t="shared" si="317"/>
        <v>0</v>
      </c>
      <c r="AD878">
        <f t="shared" si="318"/>
        <v>0</v>
      </c>
      <c r="AE878">
        <f t="shared" si="319"/>
        <v>0</v>
      </c>
      <c r="AF878">
        <f t="shared" si="320"/>
        <v>0</v>
      </c>
      <c r="AG878">
        <f t="shared" si="321"/>
        <v>0</v>
      </c>
      <c r="AH878">
        <f t="shared" si="322"/>
        <v>0</v>
      </c>
      <c r="AI878">
        <f t="shared" si="323"/>
        <v>0</v>
      </c>
      <c r="AJ878">
        <f t="shared" si="309"/>
        <v>0.11301815623263842</v>
      </c>
    </row>
    <row r="879" spans="1:36" x14ac:dyDescent="0.35">
      <c r="A879">
        <v>1226</v>
      </c>
      <c r="B879">
        <v>0</v>
      </c>
      <c r="C879" s="6">
        <f t="shared" si="306"/>
        <v>0.39390589857514874</v>
      </c>
      <c r="D879" t="s">
        <v>21</v>
      </c>
      <c r="E879">
        <v>2</v>
      </c>
      <c r="F879">
        <v>20</v>
      </c>
      <c r="G879">
        <v>2678</v>
      </c>
      <c r="H879">
        <v>4</v>
      </c>
      <c r="I879">
        <v>3</v>
      </c>
      <c r="J879">
        <f t="shared" si="326"/>
        <v>0</v>
      </c>
      <c r="K879">
        <f t="shared" si="326"/>
        <v>0</v>
      </c>
      <c r="L879">
        <f t="shared" si="326"/>
        <v>0</v>
      </c>
      <c r="M879">
        <f t="shared" si="326"/>
        <v>0</v>
      </c>
      <c r="N879">
        <f t="shared" si="326"/>
        <v>0</v>
      </c>
      <c r="O879">
        <f t="shared" si="326"/>
        <v>0</v>
      </c>
      <c r="P879">
        <f t="shared" si="326"/>
        <v>1</v>
      </c>
      <c r="Q879">
        <f t="shared" si="326"/>
        <v>0</v>
      </c>
      <c r="R879">
        <f t="shared" si="326"/>
        <v>0</v>
      </c>
      <c r="U879">
        <f t="shared" si="307"/>
        <v>0.25557534364381856</v>
      </c>
      <c r="V879">
        <f t="shared" si="308"/>
        <v>3.9900468612329276E-3</v>
      </c>
      <c r="W879">
        <f t="shared" si="311"/>
        <v>-7.4808051672246509E-2</v>
      </c>
      <c r="X879">
        <f t="shared" si="312"/>
        <v>4.7988333298454979E-3</v>
      </c>
      <c r="Y879">
        <f t="shared" si="313"/>
        <v>-0.13742641945395651</v>
      </c>
      <c r="Z879">
        <f t="shared" si="314"/>
        <v>1.9614749789135643E-2</v>
      </c>
      <c r="AA879">
        <f t="shared" si="315"/>
        <v>0</v>
      </c>
      <c r="AB879">
        <f t="shared" si="316"/>
        <v>0</v>
      </c>
      <c r="AC879">
        <f t="shared" si="317"/>
        <v>0</v>
      </c>
      <c r="AD879">
        <f t="shared" si="318"/>
        <v>0</v>
      </c>
      <c r="AE879">
        <f t="shared" si="319"/>
        <v>0</v>
      </c>
      <c r="AF879">
        <f t="shared" si="320"/>
        <v>0</v>
      </c>
      <c r="AG879">
        <f t="shared" si="321"/>
        <v>0.32216139607731914</v>
      </c>
      <c r="AH879">
        <f t="shared" si="322"/>
        <v>0</v>
      </c>
      <c r="AI879">
        <f t="shared" si="323"/>
        <v>0</v>
      </c>
      <c r="AJ879">
        <f t="shared" si="309"/>
        <v>0.39390589857514874</v>
      </c>
    </row>
    <row r="880" spans="1:36" x14ac:dyDescent="0.35">
      <c r="A880">
        <v>1228</v>
      </c>
      <c r="B880">
        <v>0</v>
      </c>
      <c r="C880" s="6">
        <f t="shared" si="306"/>
        <v>-8.4005357690078719E-3</v>
      </c>
      <c r="D880" t="s">
        <v>18</v>
      </c>
      <c r="E880">
        <v>1</v>
      </c>
      <c r="F880">
        <v>46</v>
      </c>
      <c r="G880">
        <v>7379</v>
      </c>
      <c r="H880">
        <v>4</v>
      </c>
      <c r="I880">
        <v>3</v>
      </c>
      <c r="J880">
        <f t="shared" si="326"/>
        <v>0</v>
      </c>
      <c r="K880">
        <f t="shared" si="326"/>
        <v>0</v>
      </c>
      <c r="L880">
        <f t="shared" si="326"/>
        <v>0</v>
      </c>
      <c r="M880">
        <f t="shared" si="326"/>
        <v>1</v>
      </c>
      <c r="N880">
        <f t="shared" si="326"/>
        <v>0</v>
      </c>
      <c r="O880">
        <f t="shared" si="326"/>
        <v>0</v>
      </c>
      <c r="P880">
        <f t="shared" si="326"/>
        <v>0</v>
      </c>
      <c r="Q880">
        <f t="shared" si="326"/>
        <v>0</v>
      </c>
      <c r="R880">
        <f t="shared" si="326"/>
        <v>0</v>
      </c>
      <c r="U880">
        <f t="shared" si="307"/>
        <v>0.25557534364381856</v>
      </c>
      <c r="V880">
        <f t="shared" si="308"/>
        <v>1.9950234306164638E-3</v>
      </c>
      <c r="W880">
        <f t="shared" si="311"/>
        <v>-0.17205851884616696</v>
      </c>
      <c r="X880">
        <f t="shared" si="312"/>
        <v>1.3222774884589221E-2</v>
      </c>
      <c r="Y880">
        <f t="shared" si="313"/>
        <v>-0.13742641945395651</v>
      </c>
      <c r="Z880">
        <f t="shared" si="314"/>
        <v>1.9614749789135643E-2</v>
      </c>
      <c r="AA880">
        <f t="shared" si="315"/>
        <v>0</v>
      </c>
      <c r="AB880">
        <f t="shared" si="316"/>
        <v>0</v>
      </c>
      <c r="AC880">
        <f t="shared" si="317"/>
        <v>0</v>
      </c>
      <c r="AD880">
        <f t="shared" si="318"/>
        <v>1.067651078295569E-2</v>
      </c>
      <c r="AE880">
        <f t="shared" si="319"/>
        <v>0</v>
      </c>
      <c r="AF880">
        <f t="shared" si="320"/>
        <v>0</v>
      </c>
      <c r="AG880">
        <f t="shared" si="321"/>
        <v>0</v>
      </c>
      <c r="AH880">
        <f t="shared" si="322"/>
        <v>0</v>
      </c>
      <c r="AI880">
        <f t="shared" si="323"/>
        <v>0</v>
      </c>
      <c r="AJ880">
        <f t="shared" si="309"/>
        <v>-8.4005357690078719E-3</v>
      </c>
    </row>
    <row r="881" spans="1:36" x14ac:dyDescent="0.35">
      <c r="A881">
        <v>1231</v>
      </c>
      <c r="B881">
        <v>0</v>
      </c>
      <c r="C881" s="6">
        <f t="shared" si="306"/>
        <v>0.26021019045656268</v>
      </c>
      <c r="D881" t="s">
        <v>24</v>
      </c>
      <c r="E881">
        <v>0</v>
      </c>
      <c r="F881">
        <v>42</v>
      </c>
      <c r="G881">
        <v>6272</v>
      </c>
      <c r="H881">
        <v>1</v>
      </c>
      <c r="I881">
        <v>3</v>
      </c>
      <c r="J881">
        <f t="shared" si="326"/>
        <v>0</v>
      </c>
      <c r="K881">
        <f t="shared" si="326"/>
        <v>0</v>
      </c>
      <c r="L881">
        <f t="shared" si="326"/>
        <v>0</v>
      </c>
      <c r="M881">
        <f t="shared" si="326"/>
        <v>0</v>
      </c>
      <c r="N881">
        <f t="shared" si="326"/>
        <v>0</v>
      </c>
      <c r="O881">
        <f t="shared" si="326"/>
        <v>0</v>
      </c>
      <c r="P881">
        <f t="shared" si="326"/>
        <v>0</v>
      </c>
      <c r="Q881">
        <f t="shared" si="326"/>
        <v>0</v>
      </c>
      <c r="R881">
        <f t="shared" si="326"/>
        <v>1</v>
      </c>
      <c r="U881">
        <f t="shared" si="307"/>
        <v>0.25557534364381856</v>
      </c>
      <c r="V881">
        <f t="shared" si="308"/>
        <v>0</v>
      </c>
      <c r="W881">
        <f t="shared" si="311"/>
        <v>-0.15709690851171768</v>
      </c>
      <c r="X881">
        <f t="shared" si="312"/>
        <v>1.1239089859892071E-2</v>
      </c>
      <c r="Y881">
        <f t="shared" si="313"/>
        <v>-3.4356604863489126E-2</v>
      </c>
      <c r="Z881">
        <f t="shared" si="314"/>
        <v>1.9614749789135643E-2</v>
      </c>
      <c r="AA881">
        <f t="shared" si="315"/>
        <v>0</v>
      </c>
      <c r="AB881">
        <f t="shared" si="316"/>
        <v>0</v>
      </c>
      <c r="AC881">
        <f t="shared" si="317"/>
        <v>0</v>
      </c>
      <c r="AD881">
        <f t="shared" si="318"/>
        <v>0</v>
      </c>
      <c r="AE881">
        <f t="shared" si="319"/>
        <v>0</v>
      </c>
      <c r="AF881">
        <f t="shared" si="320"/>
        <v>0</v>
      </c>
      <c r="AG881">
        <f t="shared" si="321"/>
        <v>0</v>
      </c>
      <c r="AH881">
        <f t="shared" si="322"/>
        <v>0</v>
      </c>
      <c r="AI881">
        <f t="shared" si="323"/>
        <v>0.16523452053892324</v>
      </c>
      <c r="AJ881">
        <f t="shared" si="309"/>
        <v>0.26021019045656268</v>
      </c>
    </row>
    <row r="882" spans="1:36" x14ac:dyDescent="0.35">
      <c r="A882">
        <v>1233</v>
      </c>
      <c r="B882">
        <v>0</v>
      </c>
      <c r="C882" s="6">
        <f t="shared" si="306"/>
        <v>3.8778432920901523E-2</v>
      </c>
      <c r="D882" t="s">
        <v>10</v>
      </c>
      <c r="E882">
        <v>1</v>
      </c>
      <c r="F882">
        <v>60</v>
      </c>
      <c r="G882">
        <v>5220</v>
      </c>
      <c r="H882">
        <v>4</v>
      </c>
      <c r="I882">
        <v>3</v>
      </c>
      <c r="J882">
        <f t="shared" si="326"/>
        <v>1</v>
      </c>
      <c r="K882">
        <f t="shared" si="326"/>
        <v>0</v>
      </c>
      <c r="L882">
        <f t="shared" si="326"/>
        <v>0</v>
      </c>
      <c r="M882">
        <f t="shared" si="326"/>
        <v>0</v>
      </c>
      <c r="N882">
        <f t="shared" si="326"/>
        <v>0</v>
      </c>
      <c r="O882">
        <f t="shared" si="326"/>
        <v>0</v>
      </c>
      <c r="P882">
        <f t="shared" si="326"/>
        <v>0</v>
      </c>
      <c r="Q882">
        <f t="shared" si="326"/>
        <v>0</v>
      </c>
      <c r="R882">
        <f t="shared" si="326"/>
        <v>0</v>
      </c>
      <c r="U882">
        <f t="shared" si="307"/>
        <v>0.25557534364381856</v>
      </c>
      <c r="V882">
        <f t="shared" si="308"/>
        <v>1.9950234306164638E-3</v>
      </c>
      <c r="W882">
        <f t="shared" si="311"/>
        <v>-0.22442415501673951</v>
      </c>
      <c r="X882">
        <f t="shared" si="312"/>
        <v>9.3539619050759908E-3</v>
      </c>
      <c r="Y882">
        <f t="shared" si="313"/>
        <v>-0.13742641945395651</v>
      </c>
      <c r="Z882">
        <f t="shared" si="314"/>
        <v>1.9614749789135643E-2</v>
      </c>
      <c r="AA882">
        <f t="shared" si="315"/>
        <v>0.11408992862295086</v>
      </c>
      <c r="AB882">
        <f t="shared" si="316"/>
        <v>0</v>
      </c>
      <c r="AC882">
        <f t="shared" si="317"/>
        <v>0</v>
      </c>
      <c r="AD882">
        <f t="shared" si="318"/>
        <v>0</v>
      </c>
      <c r="AE882">
        <f t="shared" si="319"/>
        <v>0</v>
      </c>
      <c r="AF882">
        <f t="shared" si="320"/>
        <v>0</v>
      </c>
      <c r="AG882">
        <f t="shared" si="321"/>
        <v>0</v>
      </c>
      <c r="AH882">
        <f t="shared" si="322"/>
        <v>0</v>
      </c>
      <c r="AI882">
        <f t="shared" si="323"/>
        <v>0</v>
      </c>
      <c r="AJ882">
        <f t="shared" si="309"/>
        <v>3.8778432920901523E-2</v>
      </c>
    </row>
    <row r="883" spans="1:36" x14ac:dyDescent="0.35">
      <c r="A883">
        <v>1234</v>
      </c>
      <c r="B883">
        <v>0</v>
      </c>
      <c r="C883" s="6">
        <f t="shared" si="306"/>
        <v>0.27671649946509325</v>
      </c>
      <c r="D883" t="s">
        <v>15</v>
      </c>
      <c r="E883">
        <v>2</v>
      </c>
      <c r="F883">
        <v>32</v>
      </c>
      <c r="G883">
        <v>2743</v>
      </c>
      <c r="H883">
        <v>2</v>
      </c>
      <c r="I883">
        <v>4</v>
      </c>
      <c r="J883">
        <f t="shared" ref="J883:R892" si="327">IF($D883=J$1,1,0)</f>
        <v>0</v>
      </c>
      <c r="K883">
        <f t="shared" si="327"/>
        <v>0</v>
      </c>
      <c r="L883">
        <f t="shared" si="327"/>
        <v>1</v>
      </c>
      <c r="M883">
        <f t="shared" si="327"/>
        <v>0</v>
      </c>
      <c r="N883">
        <f t="shared" si="327"/>
        <v>0</v>
      </c>
      <c r="O883">
        <f t="shared" si="327"/>
        <v>0</v>
      </c>
      <c r="P883">
        <f t="shared" si="327"/>
        <v>0</v>
      </c>
      <c r="Q883">
        <f t="shared" si="327"/>
        <v>0</v>
      </c>
      <c r="R883">
        <f t="shared" si="327"/>
        <v>0</v>
      </c>
      <c r="U883">
        <f t="shared" si="307"/>
        <v>0.25557534364381856</v>
      </c>
      <c r="V883">
        <f t="shared" si="308"/>
        <v>3.9900468612329276E-3</v>
      </c>
      <c r="W883">
        <f t="shared" si="311"/>
        <v>-0.11969288267559441</v>
      </c>
      <c r="X883">
        <f t="shared" si="312"/>
        <v>4.9153098669776707E-3</v>
      </c>
      <c r="Y883">
        <f t="shared" si="313"/>
        <v>-6.8713209726978253E-2</v>
      </c>
      <c r="Z883">
        <f t="shared" si="314"/>
        <v>2.6152999718847523E-2</v>
      </c>
      <c r="AA883">
        <f t="shared" si="315"/>
        <v>0</v>
      </c>
      <c r="AB883">
        <f t="shared" si="316"/>
        <v>0</v>
      </c>
      <c r="AC883">
        <f t="shared" si="317"/>
        <v>0.1744888917767892</v>
      </c>
      <c r="AD883">
        <f t="shared" si="318"/>
        <v>0</v>
      </c>
      <c r="AE883">
        <f t="shared" si="319"/>
        <v>0</v>
      </c>
      <c r="AF883">
        <f t="shared" si="320"/>
        <v>0</v>
      </c>
      <c r="AG883">
        <f t="shared" si="321"/>
        <v>0</v>
      </c>
      <c r="AH883">
        <f t="shared" si="322"/>
        <v>0</v>
      </c>
      <c r="AI883">
        <f t="shared" si="323"/>
        <v>0</v>
      </c>
      <c r="AJ883">
        <f t="shared" si="309"/>
        <v>0.27671649946509325</v>
      </c>
    </row>
    <row r="884" spans="1:36" x14ac:dyDescent="0.35">
      <c r="A884">
        <v>1235</v>
      </c>
      <c r="B884">
        <v>0</v>
      </c>
      <c r="C884" s="6">
        <f t="shared" si="306"/>
        <v>0.16060495722512497</v>
      </c>
      <c r="D884" t="s">
        <v>13</v>
      </c>
      <c r="E884">
        <v>0</v>
      </c>
      <c r="F884">
        <v>32</v>
      </c>
      <c r="G884">
        <v>4998</v>
      </c>
      <c r="H884">
        <v>3</v>
      </c>
      <c r="I884">
        <v>3</v>
      </c>
      <c r="J884">
        <f t="shared" si="327"/>
        <v>0</v>
      </c>
      <c r="K884">
        <f t="shared" si="327"/>
        <v>1</v>
      </c>
      <c r="L884">
        <f t="shared" si="327"/>
        <v>0</v>
      </c>
      <c r="M884">
        <f t="shared" si="327"/>
        <v>0</v>
      </c>
      <c r="N884">
        <f t="shared" si="327"/>
        <v>0</v>
      </c>
      <c r="O884">
        <f t="shared" si="327"/>
        <v>0</v>
      </c>
      <c r="P884">
        <f t="shared" si="327"/>
        <v>0</v>
      </c>
      <c r="Q884">
        <f t="shared" si="327"/>
        <v>0</v>
      </c>
      <c r="R884">
        <f t="shared" si="327"/>
        <v>0</v>
      </c>
      <c r="U884">
        <f t="shared" si="307"/>
        <v>0.25557534364381856</v>
      </c>
      <c r="V884">
        <f t="shared" si="308"/>
        <v>0</v>
      </c>
      <c r="W884">
        <f t="shared" si="311"/>
        <v>-0.11969288267559441</v>
      </c>
      <c r="X884">
        <f t="shared" si="312"/>
        <v>8.9561497321014941E-3</v>
      </c>
      <c r="Y884">
        <f t="shared" si="313"/>
        <v>-0.10306981459046738</v>
      </c>
      <c r="Z884">
        <f t="shared" si="314"/>
        <v>1.9614749789135643E-2</v>
      </c>
      <c r="AA884">
        <f t="shared" si="315"/>
        <v>0</v>
      </c>
      <c r="AB884">
        <f t="shared" si="316"/>
        <v>9.9221411326131048E-2</v>
      </c>
      <c r="AC884">
        <f t="shared" si="317"/>
        <v>0</v>
      </c>
      <c r="AD884">
        <f t="shared" si="318"/>
        <v>0</v>
      </c>
      <c r="AE884">
        <f t="shared" si="319"/>
        <v>0</v>
      </c>
      <c r="AF884">
        <f t="shared" si="320"/>
        <v>0</v>
      </c>
      <c r="AG884">
        <f t="shared" si="321"/>
        <v>0</v>
      </c>
      <c r="AH884">
        <f t="shared" si="322"/>
        <v>0</v>
      </c>
      <c r="AI884">
        <f t="shared" si="323"/>
        <v>0</v>
      </c>
      <c r="AJ884">
        <f t="shared" si="309"/>
        <v>0.16060495722512497</v>
      </c>
    </row>
    <row r="885" spans="1:36" x14ac:dyDescent="0.35">
      <c r="A885">
        <v>1237</v>
      </c>
      <c r="B885">
        <v>0</v>
      </c>
      <c r="C885" s="6">
        <f t="shared" si="306"/>
        <v>0.15572995811223542</v>
      </c>
      <c r="D885" t="s">
        <v>18</v>
      </c>
      <c r="E885">
        <v>7</v>
      </c>
      <c r="F885">
        <v>36</v>
      </c>
      <c r="G885">
        <v>10252</v>
      </c>
      <c r="H885">
        <v>1</v>
      </c>
      <c r="I885">
        <v>4</v>
      </c>
      <c r="J885">
        <f t="shared" si="327"/>
        <v>0</v>
      </c>
      <c r="K885">
        <f t="shared" si="327"/>
        <v>0</v>
      </c>
      <c r="L885">
        <f t="shared" si="327"/>
        <v>0</v>
      </c>
      <c r="M885">
        <f t="shared" si="327"/>
        <v>1</v>
      </c>
      <c r="N885">
        <f t="shared" si="327"/>
        <v>0</v>
      </c>
      <c r="O885">
        <f t="shared" si="327"/>
        <v>0</v>
      </c>
      <c r="P885">
        <f t="shared" si="327"/>
        <v>0</v>
      </c>
      <c r="Q885">
        <f t="shared" si="327"/>
        <v>0</v>
      </c>
      <c r="R885">
        <f t="shared" si="327"/>
        <v>0</v>
      </c>
      <c r="U885">
        <f t="shared" si="307"/>
        <v>0.25557534364381856</v>
      </c>
      <c r="V885">
        <f t="shared" si="308"/>
        <v>1.3965164014315246E-2</v>
      </c>
      <c r="W885">
        <f t="shared" si="311"/>
        <v>-0.13465449301004373</v>
      </c>
      <c r="X885">
        <f t="shared" si="312"/>
        <v>1.8371037825831237E-2</v>
      </c>
      <c r="Y885">
        <f t="shared" si="313"/>
        <v>-3.4356604863489126E-2</v>
      </c>
      <c r="Z885">
        <f t="shared" si="314"/>
        <v>2.6152999718847523E-2</v>
      </c>
      <c r="AA885">
        <f t="shared" si="315"/>
        <v>0</v>
      </c>
      <c r="AB885">
        <f t="shared" si="316"/>
        <v>0</v>
      </c>
      <c r="AC885">
        <f t="shared" si="317"/>
        <v>0</v>
      </c>
      <c r="AD885">
        <f t="shared" si="318"/>
        <v>1.067651078295569E-2</v>
      </c>
      <c r="AE885">
        <f t="shared" si="319"/>
        <v>0</v>
      </c>
      <c r="AF885">
        <f t="shared" si="320"/>
        <v>0</v>
      </c>
      <c r="AG885">
        <f t="shared" si="321"/>
        <v>0</v>
      </c>
      <c r="AH885">
        <f t="shared" si="322"/>
        <v>0</v>
      </c>
      <c r="AI885">
        <f t="shared" si="323"/>
        <v>0</v>
      </c>
      <c r="AJ885">
        <f t="shared" si="309"/>
        <v>0.15572995811223542</v>
      </c>
    </row>
    <row r="886" spans="1:36" x14ac:dyDescent="0.35">
      <c r="A886">
        <v>1238</v>
      </c>
      <c r="B886">
        <v>0</v>
      </c>
      <c r="C886" s="6">
        <f t="shared" si="306"/>
        <v>0.1265152976109197</v>
      </c>
      <c r="D886" t="s">
        <v>13</v>
      </c>
      <c r="E886">
        <v>4</v>
      </c>
      <c r="F886">
        <v>33</v>
      </c>
      <c r="G886">
        <v>2781</v>
      </c>
      <c r="H886">
        <v>4</v>
      </c>
      <c r="I886">
        <v>3</v>
      </c>
      <c r="J886">
        <f t="shared" si="327"/>
        <v>0</v>
      </c>
      <c r="K886">
        <f t="shared" si="327"/>
        <v>1</v>
      </c>
      <c r="L886">
        <f t="shared" si="327"/>
        <v>0</v>
      </c>
      <c r="M886">
        <f t="shared" si="327"/>
        <v>0</v>
      </c>
      <c r="N886">
        <f t="shared" si="327"/>
        <v>0</v>
      </c>
      <c r="O886">
        <f t="shared" si="327"/>
        <v>0</v>
      </c>
      <c r="P886">
        <f t="shared" si="327"/>
        <v>0</v>
      </c>
      <c r="Q886">
        <f t="shared" si="327"/>
        <v>0</v>
      </c>
      <c r="R886">
        <f t="shared" si="327"/>
        <v>0</v>
      </c>
      <c r="U886">
        <f t="shared" si="307"/>
        <v>0.25557534364381856</v>
      </c>
      <c r="V886">
        <f t="shared" si="308"/>
        <v>7.9800937224658551E-3</v>
      </c>
      <c r="W886">
        <f t="shared" si="311"/>
        <v>-0.12343328525920674</v>
      </c>
      <c r="X886">
        <f t="shared" si="312"/>
        <v>4.9834038425318637E-3</v>
      </c>
      <c r="Y886">
        <f t="shared" si="313"/>
        <v>-0.13742641945395651</v>
      </c>
      <c r="Z886">
        <f t="shared" si="314"/>
        <v>1.9614749789135643E-2</v>
      </c>
      <c r="AA886">
        <f t="shared" si="315"/>
        <v>0</v>
      </c>
      <c r="AB886">
        <f t="shared" si="316"/>
        <v>9.9221411326131048E-2</v>
      </c>
      <c r="AC886">
        <f t="shared" si="317"/>
        <v>0</v>
      </c>
      <c r="AD886">
        <f t="shared" si="318"/>
        <v>0</v>
      </c>
      <c r="AE886">
        <f t="shared" si="319"/>
        <v>0</v>
      </c>
      <c r="AF886">
        <f t="shared" si="320"/>
        <v>0</v>
      </c>
      <c r="AG886">
        <f t="shared" si="321"/>
        <v>0</v>
      </c>
      <c r="AH886">
        <f t="shared" si="322"/>
        <v>0</v>
      </c>
      <c r="AI886">
        <f t="shared" si="323"/>
        <v>0</v>
      </c>
      <c r="AJ886">
        <f t="shared" si="309"/>
        <v>0.1265152976109197</v>
      </c>
    </row>
    <row r="887" spans="1:36" x14ac:dyDescent="0.35">
      <c r="A887">
        <v>1239</v>
      </c>
      <c r="B887">
        <v>0</v>
      </c>
      <c r="C887" s="6">
        <f t="shared" si="306"/>
        <v>0.18522415137550635</v>
      </c>
      <c r="D887" t="s">
        <v>10</v>
      </c>
      <c r="E887">
        <v>1</v>
      </c>
      <c r="F887">
        <v>40</v>
      </c>
      <c r="G887">
        <v>6852</v>
      </c>
      <c r="H887">
        <v>2</v>
      </c>
      <c r="I887">
        <v>3</v>
      </c>
      <c r="J887">
        <f t="shared" si="327"/>
        <v>1</v>
      </c>
      <c r="K887">
        <f t="shared" si="327"/>
        <v>0</v>
      </c>
      <c r="L887">
        <f t="shared" si="327"/>
        <v>0</v>
      </c>
      <c r="M887">
        <f t="shared" si="327"/>
        <v>0</v>
      </c>
      <c r="N887">
        <f t="shared" si="327"/>
        <v>0</v>
      </c>
      <c r="O887">
        <f t="shared" si="327"/>
        <v>0</v>
      </c>
      <c r="P887">
        <f t="shared" si="327"/>
        <v>0</v>
      </c>
      <c r="Q887">
        <f t="shared" si="327"/>
        <v>0</v>
      </c>
      <c r="R887">
        <f t="shared" si="327"/>
        <v>0</v>
      </c>
      <c r="U887">
        <f t="shared" si="307"/>
        <v>0.25557534364381856</v>
      </c>
      <c r="V887">
        <f t="shared" si="308"/>
        <v>1.9950234306164638E-3</v>
      </c>
      <c r="W887">
        <f t="shared" si="311"/>
        <v>-0.14961610334449302</v>
      </c>
      <c r="X887">
        <f t="shared" si="312"/>
        <v>1.227841896045607E-2</v>
      </c>
      <c r="Y887">
        <f t="shared" si="313"/>
        <v>-6.8713209726978253E-2</v>
      </c>
      <c r="Z887">
        <f t="shared" si="314"/>
        <v>1.9614749789135643E-2</v>
      </c>
      <c r="AA887">
        <f t="shared" si="315"/>
        <v>0.11408992862295086</v>
      </c>
      <c r="AB887">
        <f t="shared" si="316"/>
        <v>0</v>
      </c>
      <c r="AC887">
        <f t="shared" si="317"/>
        <v>0</v>
      </c>
      <c r="AD887">
        <f t="shared" si="318"/>
        <v>0</v>
      </c>
      <c r="AE887">
        <f t="shared" si="319"/>
        <v>0</v>
      </c>
      <c r="AF887">
        <f t="shared" si="320"/>
        <v>0</v>
      </c>
      <c r="AG887">
        <f t="shared" si="321"/>
        <v>0</v>
      </c>
      <c r="AH887">
        <f t="shared" si="322"/>
        <v>0</v>
      </c>
      <c r="AI887">
        <f t="shared" si="323"/>
        <v>0</v>
      </c>
      <c r="AJ887">
        <f t="shared" si="309"/>
        <v>0.18522415137550635</v>
      </c>
    </row>
    <row r="888" spans="1:36" x14ac:dyDescent="0.35">
      <c r="A888">
        <v>1240</v>
      </c>
      <c r="B888">
        <v>0</v>
      </c>
      <c r="C888" s="6">
        <f t="shared" si="306"/>
        <v>0.16920869773155311</v>
      </c>
      <c r="D888" t="s">
        <v>10</v>
      </c>
      <c r="E888">
        <v>1</v>
      </c>
      <c r="F888">
        <v>25</v>
      </c>
      <c r="G888">
        <v>4950</v>
      </c>
      <c r="H888">
        <v>4</v>
      </c>
      <c r="I888">
        <v>3</v>
      </c>
      <c r="J888">
        <f t="shared" si="327"/>
        <v>1</v>
      </c>
      <c r="K888">
        <f t="shared" si="327"/>
        <v>0</v>
      </c>
      <c r="L888">
        <f t="shared" si="327"/>
        <v>0</v>
      </c>
      <c r="M888">
        <f t="shared" si="327"/>
        <v>0</v>
      </c>
      <c r="N888">
        <f t="shared" si="327"/>
        <v>0</v>
      </c>
      <c r="O888">
        <f t="shared" si="327"/>
        <v>0</v>
      </c>
      <c r="P888">
        <f t="shared" si="327"/>
        <v>0</v>
      </c>
      <c r="Q888">
        <f t="shared" si="327"/>
        <v>0</v>
      </c>
      <c r="R888">
        <f t="shared" si="327"/>
        <v>0</v>
      </c>
      <c r="U888">
        <f t="shared" si="307"/>
        <v>0.25557534364381856</v>
      </c>
      <c r="V888">
        <f t="shared" si="308"/>
        <v>1.9950234306164638E-3</v>
      </c>
      <c r="W888">
        <f t="shared" si="311"/>
        <v>-9.351006459030814E-2</v>
      </c>
      <c r="X888">
        <f t="shared" si="312"/>
        <v>8.8701362892961971E-3</v>
      </c>
      <c r="Y888">
        <f t="shared" si="313"/>
        <v>-0.13742641945395651</v>
      </c>
      <c r="Z888">
        <f t="shared" si="314"/>
        <v>1.9614749789135643E-2</v>
      </c>
      <c r="AA888">
        <f t="shared" si="315"/>
        <v>0.11408992862295086</v>
      </c>
      <c r="AB888">
        <f t="shared" si="316"/>
        <v>0</v>
      </c>
      <c r="AC888">
        <f t="shared" si="317"/>
        <v>0</v>
      </c>
      <c r="AD888">
        <f t="shared" si="318"/>
        <v>0</v>
      </c>
      <c r="AE888">
        <f t="shared" si="319"/>
        <v>0</v>
      </c>
      <c r="AF888">
        <f t="shared" si="320"/>
        <v>0</v>
      </c>
      <c r="AG888">
        <f t="shared" si="321"/>
        <v>0</v>
      </c>
      <c r="AH888">
        <f t="shared" si="322"/>
        <v>0</v>
      </c>
      <c r="AI888">
        <f t="shared" si="323"/>
        <v>0</v>
      </c>
      <c r="AJ888">
        <f t="shared" si="309"/>
        <v>0.16920869773155311</v>
      </c>
    </row>
    <row r="889" spans="1:36" x14ac:dyDescent="0.35">
      <c r="A889">
        <v>1241</v>
      </c>
      <c r="B889">
        <v>0</v>
      </c>
      <c r="C889" s="6">
        <f t="shared" si="306"/>
        <v>0.21641296193570134</v>
      </c>
      <c r="D889" t="s">
        <v>13</v>
      </c>
      <c r="E889">
        <v>5</v>
      </c>
      <c r="F889">
        <v>30</v>
      </c>
      <c r="G889">
        <v>3579</v>
      </c>
      <c r="H889">
        <v>2</v>
      </c>
      <c r="I889">
        <v>4</v>
      </c>
      <c r="J889">
        <f t="shared" si="327"/>
        <v>0</v>
      </c>
      <c r="K889">
        <f t="shared" si="327"/>
        <v>1</v>
      </c>
      <c r="L889">
        <f t="shared" si="327"/>
        <v>0</v>
      </c>
      <c r="M889">
        <f t="shared" si="327"/>
        <v>0</v>
      </c>
      <c r="N889">
        <f t="shared" si="327"/>
        <v>0</v>
      </c>
      <c r="O889">
        <f t="shared" si="327"/>
        <v>0</v>
      </c>
      <c r="P889">
        <f t="shared" si="327"/>
        <v>0</v>
      </c>
      <c r="Q889">
        <f t="shared" si="327"/>
        <v>0</v>
      </c>
      <c r="R889">
        <f t="shared" si="327"/>
        <v>0</v>
      </c>
      <c r="U889">
        <f t="shared" si="307"/>
        <v>0.25557534364381856</v>
      </c>
      <c r="V889">
        <f t="shared" si="308"/>
        <v>9.9751171530823197E-3</v>
      </c>
      <c r="W889">
        <f t="shared" si="311"/>
        <v>-0.11221207750836976</v>
      </c>
      <c r="X889">
        <f t="shared" si="312"/>
        <v>6.4133773291699175E-3</v>
      </c>
      <c r="Y889">
        <f t="shared" si="313"/>
        <v>-6.8713209726978253E-2</v>
      </c>
      <c r="Z889">
        <f t="shared" si="314"/>
        <v>2.6152999718847523E-2</v>
      </c>
      <c r="AA889">
        <f t="shared" si="315"/>
        <v>0</v>
      </c>
      <c r="AB889">
        <f t="shared" si="316"/>
        <v>9.9221411326131048E-2</v>
      </c>
      <c r="AC889">
        <f t="shared" si="317"/>
        <v>0</v>
      </c>
      <c r="AD889">
        <f t="shared" si="318"/>
        <v>0</v>
      </c>
      <c r="AE889">
        <f t="shared" si="319"/>
        <v>0</v>
      </c>
      <c r="AF889">
        <f t="shared" si="320"/>
        <v>0</v>
      </c>
      <c r="AG889">
        <f t="shared" si="321"/>
        <v>0</v>
      </c>
      <c r="AH889">
        <f t="shared" si="322"/>
        <v>0</v>
      </c>
      <c r="AI889">
        <f t="shared" si="323"/>
        <v>0</v>
      </c>
      <c r="AJ889">
        <f t="shared" si="309"/>
        <v>0.21641296193570134</v>
      </c>
    </row>
    <row r="890" spans="1:36" x14ac:dyDescent="0.35">
      <c r="A890">
        <v>1242</v>
      </c>
      <c r="B890">
        <v>0</v>
      </c>
      <c r="C890" s="6">
        <f t="shared" si="306"/>
        <v>6.6280373093632564E-2</v>
      </c>
      <c r="D890" t="s">
        <v>22</v>
      </c>
      <c r="E890">
        <v>0</v>
      </c>
      <c r="F890">
        <v>42</v>
      </c>
      <c r="G890">
        <v>13191</v>
      </c>
      <c r="H890">
        <v>1</v>
      </c>
      <c r="I890">
        <v>3</v>
      </c>
      <c r="J890">
        <f t="shared" si="327"/>
        <v>0</v>
      </c>
      <c r="K890">
        <f t="shared" si="327"/>
        <v>0</v>
      </c>
      <c r="L890">
        <f t="shared" si="327"/>
        <v>0</v>
      </c>
      <c r="M890">
        <f t="shared" si="327"/>
        <v>0</v>
      </c>
      <c r="N890">
        <f t="shared" si="327"/>
        <v>0</v>
      </c>
      <c r="O890">
        <f t="shared" si="327"/>
        <v>0</v>
      </c>
      <c r="P890">
        <f t="shared" si="327"/>
        <v>0</v>
      </c>
      <c r="Q890">
        <f t="shared" si="327"/>
        <v>1</v>
      </c>
      <c r="R890">
        <f t="shared" si="327"/>
        <v>0</v>
      </c>
      <c r="U890">
        <f t="shared" si="307"/>
        <v>0.25557534364381856</v>
      </c>
      <c r="V890">
        <f t="shared" si="308"/>
        <v>0</v>
      </c>
      <c r="W890">
        <f t="shared" si="311"/>
        <v>-0.15709690851171768</v>
      </c>
      <c r="X890">
        <f t="shared" si="312"/>
        <v>2.3637569250930534E-2</v>
      </c>
      <c r="Y890">
        <f t="shared" si="313"/>
        <v>-3.4356604863489126E-2</v>
      </c>
      <c r="Z890">
        <f t="shared" si="314"/>
        <v>1.9614749789135643E-2</v>
      </c>
      <c r="AA890">
        <f t="shared" si="315"/>
        <v>0</v>
      </c>
      <c r="AB890">
        <f t="shared" si="316"/>
        <v>0</v>
      </c>
      <c r="AC890">
        <f t="shared" si="317"/>
        <v>0</v>
      </c>
      <c r="AD890">
        <f t="shared" si="318"/>
        <v>0</v>
      </c>
      <c r="AE890">
        <f t="shared" si="319"/>
        <v>0</v>
      </c>
      <c r="AF890">
        <f t="shared" si="320"/>
        <v>0</v>
      </c>
      <c r="AG890">
        <f t="shared" si="321"/>
        <v>0</v>
      </c>
      <c r="AH890">
        <f t="shared" si="322"/>
        <v>-4.1093776215045383E-2</v>
      </c>
      <c r="AI890">
        <f t="shared" si="323"/>
        <v>0</v>
      </c>
      <c r="AJ890">
        <f t="shared" si="309"/>
        <v>6.6280373093632564E-2</v>
      </c>
    </row>
    <row r="891" spans="1:36" x14ac:dyDescent="0.35">
      <c r="A891">
        <v>1243</v>
      </c>
      <c r="B891">
        <v>0</v>
      </c>
      <c r="C891" s="6">
        <f t="shared" si="306"/>
        <v>0.147514637064453</v>
      </c>
      <c r="D891" t="s">
        <v>10</v>
      </c>
      <c r="E891">
        <v>4</v>
      </c>
      <c r="F891">
        <v>35</v>
      </c>
      <c r="G891">
        <v>10377</v>
      </c>
      <c r="H891">
        <v>4</v>
      </c>
      <c r="I891">
        <v>3</v>
      </c>
      <c r="J891">
        <f t="shared" si="327"/>
        <v>1</v>
      </c>
      <c r="K891">
        <f t="shared" si="327"/>
        <v>0</v>
      </c>
      <c r="L891">
        <f t="shared" si="327"/>
        <v>0</v>
      </c>
      <c r="M891">
        <f t="shared" si="327"/>
        <v>0</v>
      </c>
      <c r="N891">
        <f t="shared" si="327"/>
        <v>0</v>
      </c>
      <c r="O891">
        <f t="shared" si="327"/>
        <v>0</v>
      </c>
      <c r="P891">
        <f t="shared" si="327"/>
        <v>0</v>
      </c>
      <c r="Q891">
        <f t="shared" si="327"/>
        <v>0</v>
      </c>
      <c r="R891">
        <f t="shared" si="327"/>
        <v>0</v>
      </c>
      <c r="U891">
        <f t="shared" si="307"/>
        <v>0.25557534364381856</v>
      </c>
      <c r="V891">
        <f t="shared" si="308"/>
        <v>7.9800937224658551E-3</v>
      </c>
      <c r="W891">
        <f t="shared" si="311"/>
        <v>-0.1309140904264314</v>
      </c>
      <c r="X891">
        <f t="shared" si="312"/>
        <v>1.8595031166470027E-2</v>
      </c>
      <c r="Y891">
        <f t="shared" si="313"/>
        <v>-0.13742641945395651</v>
      </c>
      <c r="Z891">
        <f t="shared" si="314"/>
        <v>1.9614749789135643E-2</v>
      </c>
      <c r="AA891">
        <f t="shared" si="315"/>
        <v>0.11408992862295086</v>
      </c>
      <c r="AB891">
        <f t="shared" si="316"/>
        <v>0</v>
      </c>
      <c r="AC891">
        <f t="shared" si="317"/>
        <v>0</v>
      </c>
      <c r="AD891">
        <f t="shared" si="318"/>
        <v>0</v>
      </c>
      <c r="AE891">
        <f t="shared" si="319"/>
        <v>0</v>
      </c>
      <c r="AF891">
        <f t="shared" si="320"/>
        <v>0</v>
      </c>
      <c r="AG891">
        <f t="shared" si="321"/>
        <v>0</v>
      </c>
      <c r="AH891">
        <f t="shared" si="322"/>
        <v>0</v>
      </c>
      <c r="AI891">
        <f t="shared" si="323"/>
        <v>0</v>
      </c>
      <c r="AJ891">
        <f t="shared" si="309"/>
        <v>0.147514637064453</v>
      </c>
    </row>
    <row r="892" spans="1:36" x14ac:dyDescent="0.35">
      <c r="A892">
        <v>1244</v>
      </c>
      <c r="B892">
        <v>0</v>
      </c>
      <c r="C892" s="6">
        <f t="shared" si="306"/>
        <v>0.25503917165238371</v>
      </c>
      <c r="D892" t="s">
        <v>13</v>
      </c>
      <c r="E892">
        <v>6</v>
      </c>
      <c r="F892">
        <v>27</v>
      </c>
      <c r="G892">
        <v>2235</v>
      </c>
      <c r="H892">
        <v>1</v>
      </c>
      <c r="I892">
        <v>3</v>
      </c>
      <c r="J892">
        <f t="shared" si="327"/>
        <v>0</v>
      </c>
      <c r="K892">
        <f t="shared" si="327"/>
        <v>1</v>
      </c>
      <c r="L892">
        <f t="shared" si="327"/>
        <v>0</v>
      </c>
      <c r="M892">
        <f t="shared" si="327"/>
        <v>0</v>
      </c>
      <c r="N892">
        <f t="shared" si="327"/>
        <v>0</v>
      </c>
      <c r="O892">
        <f t="shared" si="327"/>
        <v>0</v>
      </c>
      <c r="P892">
        <f t="shared" si="327"/>
        <v>0</v>
      </c>
      <c r="Q892">
        <f t="shared" si="327"/>
        <v>0</v>
      </c>
      <c r="R892">
        <f t="shared" si="327"/>
        <v>0</v>
      </c>
      <c r="U892">
        <f t="shared" si="307"/>
        <v>0.25557534364381856</v>
      </c>
      <c r="V892">
        <f t="shared" si="308"/>
        <v>1.1970140583698783E-2</v>
      </c>
      <c r="W892">
        <f t="shared" si="311"/>
        <v>-0.10099086975753278</v>
      </c>
      <c r="X892">
        <f t="shared" si="312"/>
        <v>4.0050009306216161E-3</v>
      </c>
      <c r="Y892">
        <f t="shared" si="313"/>
        <v>-3.4356604863489126E-2</v>
      </c>
      <c r="Z892">
        <f t="shared" si="314"/>
        <v>1.9614749789135643E-2</v>
      </c>
      <c r="AA892">
        <f t="shared" si="315"/>
        <v>0</v>
      </c>
      <c r="AB892">
        <f t="shared" si="316"/>
        <v>9.9221411326131048E-2</v>
      </c>
      <c r="AC892">
        <f t="shared" si="317"/>
        <v>0</v>
      </c>
      <c r="AD892">
        <f t="shared" si="318"/>
        <v>0</v>
      </c>
      <c r="AE892">
        <f t="shared" si="319"/>
        <v>0</v>
      </c>
      <c r="AF892">
        <f t="shared" si="320"/>
        <v>0</v>
      </c>
      <c r="AG892">
        <f t="shared" si="321"/>
        <v>0</v>
      </c>
      <c r="AH892">
        <f t="shared" si="322"/>
        <v>0</v>
      </c>
      <c r="AI892">
        <f t="shared" si="323"/>
        <v>0</v>
      </c>
      <c r="AJ892">
        <f t="shared" si="309"/>
        <v>0.25503917165238371</v>
      </c>
    </row>
    <row r="893" spans="1:36" x14ac:dyDescent="0.35">
      <c r="A893">
        <v>1245</v>
      </c>
      <c r="B893">
        <v>0</v>
      </c>
      <c r="C893" s="6">
        <f t="shared" si="306"/>
        <v>1.6290980481022399E-3</v>
      </c>
      <c r="D893" t="s">
        <v>18</v>
      </c>
      <c r="E893">
        <v>1</v>
      </c>
      <c r="F893">
        <v>54</v>
      </c>
      <c r="G893">
        <v>10502</v>
      </c>
      <c r="H893">
        <v>3</v>
      </c>
      <c r="I893">
        <v>3</v>
      </c>
      <c r="J893">
        <f t="shared" ref="J893:R902" si="328">IF($D893=J$1,1,0)</f>
        <v>0</v>
      </c>
      <c r="K893">
        <f t="shared" si="328"/>
        <v>0</v>
      </c>
      <c r="L893">
        <f t="shared" si="328"/>
        <v>0</v>
      </c>
      <c r="M893">
        <f t="shared" si="328"/>
        <v>1</v>
      </c>
      <c r="N893">
        <f t="shared" si="328"/>
        <v>0</v>
      </c>
      <c r="O893">
        <f t="shared" si="328"/>
        <v>0</v>
      </c>
      <c r="P893">
        <f t="shared" si="328"/>
        <v>0</v>
      </c>
      <c r="Q893">
        <f t="shared" si="328"/>
        <v>0</v>
      </c>
      <c r="R893">
        <f t="shared" si="328"/>
        <v>0</v>
      </c>
      <c r="U893">
        <f t="shared" si="307"/>
        <v>0.25557534364381856</v>
      </c>
      <c r="V893">
        <f t="shared" si="308"/>
        <v>1.9950234306164638E-3</v>
      </c>
      <c r="W893">
        <f t="shared" si="311"/>
        <v>-0.20198173951506557</v>
      </c>
      <c r="X893">
        <f t="shared" si="312"/>
        <v>1.881902450710882E-2</v>
      </c>
      <c r="Y893">
        <f t="shared" si="313"/>
        <v>-0.10306981459046738</v>
      </c>
      <c r="Z893">
        <f t="shared" si="314"/>
        <v>1.9614749789135643E-2</v>
      </c>
      <c r="AA893">
        <f t="shared" si="315"/>
        <v>0</v>
      </c>
      <c r="AB893">
        <f t="shared" si="316"/>
        <v>0</v>
      </c>
      <c r="AC893">
        <f t="shared" si="317"/>
        <v>0</v>
      </c>
      <c r="AD893">
        <f t="shared" si="318"/>
        <v>1.067651078295569E-2</v>
      </c>
      <c r="AE893">
        <f t="shared" si="319"/>
        <v>0</v>
      </c>
      <c r="AF893">
        <f t="shared" si="320"/>
        <v>0</v>
      </c>
      <c r="AG893">
        <f t="shared" si="321"/>
        <v>0</v>
      </c>
      <c r="AH893">
        <f t="shared" si="322"/>
        <v>0</v>
      </c>
      <c r="AI893">
        <f t="shared" si="323"/>
        <v>0</v>
      </c>
      <c r="AJ893">
        <f t="shared" si="309"/>
        <v>1.6290980481022399E-3</v>
      </c>
    </row>
    <row r="894" spans="1:36" x14ac:dyDescent="0.35">
      <c r="A894">
        <v>1246</v>
      </c>
      <c r="B894">
        <v>0</v>
      </c>
      <c r="C894" s="6">
        <f t="shared" si="306"/>
        <v>8.9976140504698598E-2</v>
      </c>
      <c r="D894" t="s">
        <v>13</v>
      </c>
      <c r="E894">
        <v>7</v>
      </c>
      <c r="F894">
        <v>44</v>
      </c>
      <c r="G894">
        <v>2011</v>
      </c>
      <c r="H894">
        <v>4</v>
      </c>
      <c r="I894">
        <v>3</v>
      </c>
      <c r="J894">
        <f t="shared" si="328"/>
        <v>0</v>
      </c>
      <c r="K894">
        <f t="shared" si="328"/>
        <v>1</v>
      </c>
      <c r="L894">
        <f t="shared" si="328"/>
        <v>0</v>
      </c>
      <c r="M894">
        <f t="shared" si="328"/>
        <v>0</v>
      </c>
      <c r="N894">
        <f t="shared" si="328"/>
        <v>0</v>
      </c>
      <c r="O894">
        <f t="shared" si="328"/>
        <v>0</v>
      </c>
      <c r="P894">
        <f t="shared" si="328"/>
        <v>0</v>
      </c>
      <c r="Q894">
        <f t="shared" si="328"/>
        <v>0</v>
      </c>
      <c r="R894">
        <f t="shared" si="328"/>
        <v>0</v>
      </c>
      <c r="U894">
        <f t="shared" si="307"/>
        <v>0.25557534364381856</v>
      </c>
      <c r="V894">
        <f t="shared" si="308"/>
        <v>1.3965164014315246E-2</v>
      </c>
      <c r="W894">
        <f t="shared" si="311"/>
        <v>-0.16457771367894231</v>
      </c>
      <c r="X894">
        <f t="shared" si="312"/>
        <v>3.6036048641968996E-3</v>
      </c>
      <c r="Y894">
        <f t="shared" si="313"/>
        <v>-0.13742641945395651</v>
      </c>
      <c r="Z894">
        <f t="shared" si="314"/>
        <v>1.9614749789135643E-2</v>
      </c>
      <c r="AA894">
        <f t="shared" si="315"/>
        <v>0</v>
      </c>
      <c r="AB894">
        <f t="shared" si="316"/>
        <v>9.9221411326131048E-2</v>
      </c>
      <c r="AC894">
        <f t="shared" si="317"/>
        <v>0</v>
      </c>
      <c r="AD894">
        <f t="shared" si="318"/>
        <v>0</v>
      </c>
      <c r="AE894">
        <f t="shared" si="319"/>
        <v>0</v>
      </c>
      <c r="AF894">
        <f t="shared" si="320"/>
        <v>0</v>
      </c>
      <c r="AG894">
        <f t="shared" si="321"/>
        <v>0</v>
      </c>
      <c r="AH894">
        <f t="shared" si="322"/>
        <v>0</v>
      </c>
      <c r="AI894">
        <f t="shared" si="323"/>
        <v>0</v>
      </c>
      <c r="AJ894">
        <f t="shared" si="309"/>
        <v>8.9976140504698598E-2</v>
      </c>
    </row>
    <row r="895" spans="1:36" x14ac:dyDescent="0.35">
      <c r="A895">
        <v>1248</v>
      </c>
      <c r="B895">
        <v>1</v>
      </c>
      <c r="C895" s="6">
        <f t="shared" si="306"/>
        <v>0.24450012483516484</v>
      </c>
      <c r="D895" t="s">
        <v>13</v>
      </c>
      <c r="E895">
        <v>0</v>
      </c>
      <c r="F895">
        <v>19</v>
      </c>
      <c r="G895">
        <v>1859</v>
      </c>
      <c r="H895">
        <v>2</v>
      </c>
      <c r="I895">
        <v>4</v>
      </c>
      <c r="J895">
        <f t="shared" si="328"/>
        <v>0</v>
      </c>
      <c r="K895">
        <f t="shared" si="328"/>
        <v>1</v>
      </c>
      <c r="L895">
        <f t="shared" si="328"/>
        <v>0</v>
      </c>
      <c r="M895">
        <f t="shared" si="328"/>
        <v>0</v>
      </c>
      <c r="N895">
        <f t="shared" si="328"/>
        <v>0</v>
      </c>
      <c r="O895">
        <f t="shared" si="328"/>
        <v>0</v>
      </c>
      <c r="P895">
        <f t="shared" si="328"/>
        <v>0</v>
      </c>
      <c r="Q895">
        <f t="shared" si="328"/>
        <v>0</v>
      </c>
      <c r="R895">
        <f t="shared" si="328"/>
        <v>0</v>
      </c>
      <c r="U895">
        <f t="shared" si="307"/>
        <v>0.25557534364381856</v>
      </c>
      <c r="V895">
        <f t="shared" si="308"/>
        <v>0</v>
      </c>
      <c r="W895">
        <f t="shared" si="311"/>
        <v>-7.106764908863418E-2</v>
      </c>
      <c r="X895">
        <f t="shared" si="312"/>
        <v>3.3312289619801274E-3</v>
      </c>
      <c r="Y895">
        <f t="shared" si="313"/>
        <v>-6.8713209726978253E-2</v>
      </c>
      <c r="Z895">
        <f t="shared" si="314"/>
        <v>2.6152999718847523E-2</v>
      </c>
      <c r="AA895">
        <f t="shared" si="315"/>
        <v>0</v>
      </c>
      <c r="AB895">
        <f t="shared" si="316"/>
        <v>9.9221411326131048E-2</v>
      </c>
      <c r="AC895">
        <f t="shared" si="317"/>
        <v>0</v>
      </c>
      <c r="AD895">
        <f t="shared" si="318"/>
        <v>0</v>
      </c>
      <c r="AE895">
        <f t="shared" si="319"/>
        <v>0</v>
      </c>
      <c r="AF895">
        <f t="shared" si="320"/>
        <v>0</v>
      </c>
      <c r="AG895">
        <f t="shared" si="321"/>
        <v>0</v>
      </c>
      <c r="AH895">
        <f t="shared" si="322"/>
        <v>0</v>
      </c>
      <c r="AI895">
        <f t="shared" si="323"/>
        <v>0</v>
      </c>
      <c r="AJ895">
        <f t="shared" si="309"/>
        <v>0.24450012483516484</v>
      </c>
    </row>
    <row r="896" spans="1:36" x14ac:dyDescent="0.35">
      <c r="A896">
        <v>1249</v>
      </c>
      <c r="B896">
        <v>0</v>
      </c>
      <c r="C896" s="6">
        <f t="shared" si="306"/>
        <v>0.13724615349740266</v>
      </c>
      <c r="D896" t="s">
        <v>13</v>
      </c>
      <c r="E896">
        <v>1</v>
      </c>
      <c r="F896">
        <v>29</v>
      </c>
      <c r="G896">
        <v>3760</v>
      </c>
      <c r="H896">
        <v>4</v>
      </c>
      <c r="I896">
        <v>3</v>
      </c>
      <c r="J896">
        <f t="shared" si="328"/>
        <v>0</v>
      </c>
      <c r="K896">
        <f t="shared" si="328"/>
        <v>1</v>
      </c>
      <c r="L896">
        <f t="shared" si="328"/>
        <v>0</v>
      </c>
      <c r="M896">
        <f t="shared" si="328"/>
        <v>0</v>
      </c>
      <c r="N896">
        <f t="shared" si="328"/>
        <v>0</v>
      </c>
      <c r="O896">
        <f t="shared" si="328"/>
        <v>0</v>
      </c>
      <c r="P896">
        <f t="shared" si="328"/>
        <v>0</v>
      </c>
      <c r="Q896">
        <f t="shared" si="328"/>
        <v>0</v>
      </c>
      <c r="R896">
        <f t="shared" si="328"/>
        <v>0</v>
      </c>
      <c r="U896">
        <f t="shared" si="307"/>
        <v>0.25557534364381856</v>
      </c>
      <c r="V896">
        <f t="shared" si="308"/>
        <v>1.9950234306164638E-3</v>
      </c>
      <c r="W896">
        <f t="shared" si="311"/>
        <v>-0.10847167492475744</v>
      </c>
      <c r="X896">
        <f t="shared" si="312"/>
        <v>6.737719686414889E-3</v>
      </c>
      <c r="Y896">
        <f t="shared" si="313"/>
        <v>-0.13742641945395651</v>
      </c>
      <c r="Z896">
        <f t="shared" si="314"/>
        <v>1.9614749789135643E-2</v>
      </c>
      <c r="AA896">
        <f t="shared" si="315"/>
        <v>0</v>
      </c>
      <c r="AB896">
        <f t="shared" si="316"/>
        <v>9.9221411326131048E-2</v>
      </c>
      <c r="AC896">
        <f t="shared" si="317"/>
        <v>0</v>
      </c>
      <c r="AD896">
        <f t="shared" si="318"/>
        <v>0</v>
      </c>
      <c r="AE896">
        <f t="shared" si="319"/>
        <v>0</v>
      </c>
      <c r="AF896">
        <f t="shared" si="320"/>
        <v>0</v>
      </c>
      <c r="AG896">
        <f t="shared" si="321"/>
        <v>0</v>
      </c>
      <c r="AH896">
        <f t="shared" si="322"/>
        <v>0</v>
      </c>
      <c r="AI896">
        <f t="shared" si="323"/>
        <v>0</v>
      </c>
      <c r="AJ896">
        <f t="shared" si="309"/>
        <v>0.13724615349740266</v>
      </c>
    </row>
    <row r="897" spans="1:36" x14ac:dyDescent="0.35">
      <c r="A897">
        <v>1250</v>
      </c>
      <c r="B897">
        <v>0</v>
      </c>
      <c r="C897" s="6">
        <f t="shared" si="306"/>
        <v>-7.3452820925376458E-2</v>
      </c>
      <c r="D897" t="s">
        <v>22</v>
      </c>
      <c r="E897">
        <v>0</v>
      </c>
      <c r="F897">
        <v>54</v>
      </c>
      <c r="G897">
        <v>17779</v>
      </c>
      <c r="H897">
        <v>4</v>
      </c>
      <c r="I897">
        <v>3</v>
      </c>
      <c r="J897">
        <f t="shared" si="328"/>
        <v>0</v>
      </c>
      <c r="K897">
        <f t="shared" si="328"/>
        <v>0</v>
      </c>
      <c r="L897">
        <f t="shared" si="328"/>
        <v>0</v>
      </c>
      <c r="M897">
        <f t="shared" si="328"/>
        <v>0</v>
      </c>
      <c r="N897">
        <f t="shared" si="328"/>
        <v>0</v>
      </c>
      <c r="O897">
        <f t="shared" si="328"/>
        <v>0</v>
      </c>
      <c r="P897">
        <f t="shared" si="328"/>
        <v>0</v>
      </c>
      <c r="Q897">
        <f t="shared" si="328"/>
        <v>1</v>
      </c>
      <c r="R897">
        <f t="shared" si="328"/>
        <v>0</v>
      </c>
      <c r="U897">
        <f t="shared" si="307"/>
        <v>0.25557534364381856</v>
      </c>
      <c r="V897">
        <f t="shared" si="308"/>
        <v>0</v>
      </c>
      <c r="W897">
        <f t="shared" si="311"/>
        <v>-0.20198173951506557</v>
      </c>
      <c r="X897">
        <f t="shared" si="312"/>
        <v>3.1859020825736786E-2</v>
      </c>
      <c r="Y897">
        <f t="shared" si="313"/>
        <v>-0.13742641945395651</v>
      </c>
      <c r="Z897">
        <f t="shared" si="314"/>
        <v>1.9614749789135643E-2</v>
      </c>
      <c r="AA897">
        <f t="shared" si="315"/>
        <v>0</v>
      </c>
      <c r="AB897">
        <f t="shared" si="316"/>
        <v>0</v>
      </c>
      <c r="AC897">
        <f t="shared" si="317"/>
        <v>0</v>
      </c>
      <c r="AD897">
        <f t="shared" si="318"/>
        <v>0</v>
      </c>
      <c r="AE897">
        <f t="shared" si="319"/>
        <v>0</v>
      </c>
      <c r="AF897">
        <f t="shared" si="320"/>
        <v>0</v>
      </c>
      <c r="AG897">
        <f t="shared" si="321"/>
        <v>0</v>
      </c>
      <c r="AH897">
        <f t="shared" si="322"/>
        <v>-4.1093776215045383E-2</v>
      </c>
      <c r="AI897">
        <f t="shared" si="323"/>
        <v>0</v>
      </c>
      <c r="AJ897">
        <f t="shared" si="309"/>
        <v>-7.3452820925376458E-2</v>
      </c>
    </row>
    <row r="898" spans="1:36" x14ac:dyDescent="0.35">
      <c r="A898">
        <v>1251</v>
      </c>
      <c r="B898">
        <v>0</v>
      </c>
      <c r="C898" s="6">
        <f t="shared" si="306"/>
        <v>0.15485277879527357</v>
      </c>
      <c r="D898" t="s">
        <v>19</v>
      </c>
      <c r="E898">
        <v>0</v>
      </c>
      <c r="F898">
        <v>31</v>
      </c>
      <c r="G898">
        <v>6833</v>
      </c>
      <c r="H898">
        <v>1</v>
      </c>
      <c r="I898">
        <v>3</v>
      </c>
      <c r="J898">
        <f t="shared" si="328"/>
        <v>0</v>
      </c>
      <c r="K898">
        <f t="shared" si="328"/>
        <v>0</v>
      </c>
      <c r="L898">
        <f t="shared" si="328"/>
        <v>0</v>
      </c>
      <c r="M898">
        <f t="shared" si="328"/>
        <v>0</v>
      </c>
      <c r="N898">
        <f t="shared" si="328"/>
        <v>1</v>
      </c>
      <c r="O898">
        <f t="shared" si="328"/>
        <v>0</v>
      </c>
      <c r="P898">
        <f t="shared" si="328"/>
        <v>0</v>
      </c>
      <c r="Q898">
        <f t="shared" si="328"/>
        <v>0</v>
      </c>
      <c r="R898">
        <f t="shared" si="328"/>
        <v>0</v>
      </c>
      <c r="U898">
        <f t="shared" si="307"/>
        <v>0.25557534364381856</v>
      </c>
      <c r="V898">
        <f t="shared" si="308"/>
        <v>0</v>
      </c>
      <c r="W898">
        <f t="shared" si="311"/>
        <v>-0.11595248009198209</v>
      </c>
      <c r="X898">
        <f t="shared" si="312"/>
        <v>1.2244371972678973E-2</v>
      </c>
      <c r="Y898">
        <f t="shared" si="313"/>
        <v>-3.4356604863489126E-2</v>
      </c>
      <c r="Z898">
        <f t="shared" si="314"/>
        <v>1.9614749789135643E-2</v>
      </c>
      <c r="AA898">
        <f t="shared" si="315"/>
        <v>0</v>
      </c>
      <c r="AB898">
        <f t="shared" si="316"/>
        <v>0</v>
      </c>
      <c r="AC898">
        <f t="shared" si="317"/>
        <v>0</v>
      </c>
      <c r="AD898">
        <f t="shared" si="318"/>
        <v>0</v>
      </c>
      <c r="AE898">
        <f t="shared" si="319"/>
        <v>1.7727398345111601E-2</v>
      </c>
      <c r="AF898">
        <f t="shared" si="320"/>
        <v>0</v>
      </c>
      <c r="AG898">
        <f t="shared" si="321"/>
        <v>0</v>
      </c>
      <c r="AH898">
        <f t="shared" si="322"/>
        <v>0</v>
      </c>
      <c r="AI898">
        <f t="shared" si="323"/>
        <v>0</v>
      </c>
      <c r="AJ898">
        <f t="shared" si="309"/>
        <v>0.15485277879527357</v>
      </c>
    </row>
    <row r="899" spans="1:36" x14ac:dyDescent="0.35">
      <c r="A899">
        <v>1252</v>
      </c>
      <c r="B899">
        <v>0</v>
      </c>
      <c r="C899" s="6">
        <f t="shared" si="306"/>
        <v>0.15681017134466271</v>
      </c>
      <c r="D899" t="s">
        <v>19</v>
      </c>
      <c r="E899">
        <v>1</v>
      </c>
      <c r="F899">
        <v>31</v>
      </c>
      <c r="G899">
        <v>6812</v>
      </c>
      <c r="H899">
        <v>1</v>
      </c>
      <c r="I899">
        <v>3</v>
      </c>
      <c r="J899">
        <f t="shared" si="328"/>
        <v>0</v>
      </c>
      <c r="K899">
        <f t="shared" si="328"/>
        <v>0</v>
      </c>
      <c r="L899">
        <f t="shared" si="328"/>
        <v>0</v>
      </c>
      <c r="M899">
        <f t="shared" si="328"/>
        <v>0</v>
      </c>
      <c r="N899">
        <f t="shared" si="328"/>
        <v>1</v>
      </c>
      <c r="O899">
        <f t="shared" si="328"/>
        <v>0</v>
      </c>
      <c r="P899">
        <f t="shared" si="328"/>
        <v>0</v>
      </c>
      <c r="Q899">
        <f t="shared" si="328"/>
        <v>0</v>
      </c>
      <c r="R899">
        <f t="shared" si="328"/>
        <v>0</v>
      </c>
      <c r="U899">
        <f t="shared" si="307"/>
        <v>0.25557534364381856</v>
      </c>
      <c r="V899">
        <f t="shared" si="308"/>
        <v>1.9950234306164638E-3</v>
      </c>
      <c r="W899">
        <f t="shared" si="311"/>
        <v>-0.11595248009198209</v>
      </c>
      <c r="X899">
        <f t="shared" si="312"/>
        <v>1.2206741091451655E-2</v>
      </c>
      <c r="Y899">
        <f t="shared" si="313"/>
        <v>-3.4356604863489126E-2</v>
      </c>
      <c r="Z899">
        <f t="shared" si="314"/>
        <v>1.9614749789135643E-2</v>
      </c>
      <c r="AA899">
        <f t="shared" si="315"/>
        <v>0</v>
      </c>
      <c r="AB899">
        <f t="shared" si="316"/>
        <v>0</v>
      </c>
      <c r="AC899">
        <f t="shared" si="317"/>
        <v>0</v>
      </c>
      <c r="AD899">
        <f t="shared" si="318"/>
        <v>0</v>
      </c>
      <c r="AE899">
        <f t="shared" si="319"/>
        <v>1.7727398345111601E-2</v>
      </c>
      <c r="AF899">
        <f t="shared" si="320"/>
        <v>0</v>
      </c>
      <c r="AG899">
        <f t="shared" si="321"/>
        <v>0</v>
      </c>
      <c r="AH899">
        <f t="shared" si="322"/>
        <v>0</v>
      </c>
      <c r="AI899">
        <f t="shared" si="323"/>
        <v>0</v>
      </c>
      <c r="AJ899">
        <f t="shared" si="309"/>
        <v>0.15681017134466271</v>
      </c>
    </row>
    <row r="900" spans="1:36" x14ac:dyDescent="0.35">
      <c r="A900">
        <v>1254</v>
      </c>
      <c r="B900">
        <v>0</v>
      </c>
      <c r="C900" s="6">
        <f t="shared" ref="C900:C963" si="329">AJ900</f>
        <v>4.0436006684366935E-2</v>
      </c>
      <c r="D900" t="s">
        <v>10</v>
      </c>
      <c r="E900">
        <v>0</v>
      </c>
      <c r="F900">
        <v>59</v>
      </c>
      <c r="G900">
        <v>5171</v>
      </c>
      <c r="H900">
        <v>4</v>
      </c>
      <c r="I900">
        <v>3</v>
      </c>
      <c r="J900">
        <f t="shared" si="328"/>
        <v>1</v>
      </c>
      <c r="K900">
        <f t="shared" si="328"/>
        <v>0</v>
      </c>
      <c r="L900">
        <f t="shared" si="328"/>
        <v>0</v>
      </c>
      <c r="M900">
        <f t="shared" si="328"/>
        <v>0</v>
      </c>
      <c r="N900">
        <f t="shared" si="328"/>
        <v>0</v>
      </c>
      <c r="O900">
        <f t="shared" si="328"/>
        <v>0</v>
      </c>
      <c r="P900">
        <f t="shared" si="328"/>
        <v>0</v>
      </c>
      <c r="Q900">
        <f t="shared" si="328"/>
        <v>0</v>
      </c>
      <c r="R900">
        <f t="shared" si="328"/>
        <v>0</v>
      </c>
      <c r="U900">
        <f t="shared" ref="U900:U963" si="330">U899</f>
        <v>0.25557534364381856</v>
      </c>
      <c r="V900">
        <f t="shared" ref="V900:V963" si="331">V$2*E900</f>
        <v>0</v>
      </c>
      <c r="W900">
        <f t="shared" si="311"/>
        <v>-0.22068375243312721</v>
      </c>
      <c r="X900">
        <f t="shared" si="312"/>
        <v>9.266156515545583E-3</v>
      </c>
      <c r="Y900">
        <f t="shared" si="313"/>
        <v>-0.13742641945395651</v>
      </c>
      <c r="Z900">
        <f t="shared" si="314"/>
        <v>1.9614749789135643E-2</v>
      </c>
      <c r="AA900">
        <f t="shared" si="315"/>
        <v>0.11408992862295086</v>
      </c>
      <c r="AB900">
        <f t="shared" si="316"/>
        <v>0</v>
      </c>
      <c r="AC900">
        <f t="shared" si="317"/>
        <v>0</v>
      </c>
      <c r="AD900">
        <f t="shared" si="318"/>
        <v>0</v>
      </c>
      <c r="AE900">
        <f t="shared" si="319"/>
        <v>0</v>
      </c>
      <c r="AF900">
        <f t="shared" si="320"/>
        <v>0</v>
      </c>
      <c r="AG900">
        <f t="shared" si="321"/>
        <v>0</v>
      </c>
      <c r="AH900">
        <f t="shared" si="322"/>
        <v>0</v>
      </c>
      <c r="AI900">
        <f t="shared" si="323"/>
        <v>0</v>
      </c>
      <c r="AJ900">
        <f t="shared" ref="AJ900:AJ963" si="332">SUM(U900:AI900)</f>
        <v>4.0436006684366935E-2</v>
      </c>
    </row>
    <row r="901" spans="1:36" x14ac:dyDescent="0.35">
      <c r="A901">
        <v>1255</v>
      </c>
      <c r="B901">
        <v>0</v>
      </c>
      <c r="C901" s="6">
        <f t="shared" si="329"/>
        <v>-2.8794384977699514E-2</v>
      </c>
      <c r="D901" t="s">
        <v>22</v>
      </c>
      <c r="E901">
        <v>0</v>
      </c>
      <c r="F901">
        <v>43</v>
      </c>
      <c r="G901">
        <v>19740</v>
      </c>
      <c r="H901">
        <v>4</v>
      </c>
      <c r="I901">
        <v>3</v>
      </c>
      <c r="J901">
        <f t="shared" si="328"/>
        <v>0</v>
      </c>
      <c r="K901">
        <f t="shared" si="328"/>
        <v>0</v>
      </c>
      <c r="L901">
        <f t="shared" si="328"/>
        <v>0</v>
      </c>
      <c r="M901">
        <f t="shared" si="328"/>
        <v>0</v>
      </c>
      <c r="N901">
        <f t="shared" si="328"/>
        <v>0</v>
      </c>
      <c r="O901">
        <f t="shared" si="328"/>
        <v>0</v>
      </c>
      <c r="P901">
        <f t="shared" si="328"/>
        <v>0</v>
      </c>
      <c r="Q901">
        <f t="shared" si="328"/>
        <v>1</v>
      </c>
      <c r="R901">
        <f t="shared" si="328"/>
        <v>0</v>
      </c>
      <c r="U901">
        <f t="shared" si="330"/>
        <v>0.25557534364381856</v>
      </c>
      <c r="V901">
        <f t="shared" si="331"/>
        <v>0</v>
      </c>
      <c r="W901">
        <f t="shared" si="311"/>
        <v>-0.16083731109533</v>
      </c>
      <c r="X901">
        <f t="shared" si="312"/>
        <v>3.5373028353678171E-2</v>
      </c>
      <c r="Y901">
        <f t="shared" si="313"/>
        <v>-0.13742641945395651</v>
      </c>
      <c r="Z901">
        <f t="shared" si="314"/>
        <v>1.9614749789135643E-2</v>
      </c>
      <c r="AA901">
        <f t="shared" si="315"/>
        <v>0</v>
      </c>
      <c r="AB901">
        <f t="shared" si="316"/>
        <v>0</v>
      </c>
      <c r="AC901">
        <f t="shared" si="317"/>
        <v>0</v>
      </c>
      <c r="AD901">
        <f t="shared" si="318"/>
        <v>0</v>
      </c>
      <c r="AE901">
        <f t="shared" si="319"/>
        <v>0</v>
      </c>
      <c r="AF901">
        <f t="shared" si="320"/>
        <v>0</v>
      </c>
      <c r="AG901">
        <f t="shared" si="321"/>
        <v>0</v>
      </c>
      <c r="AH901">
        <f t="shared" si="322"/>
        <v>-4.1093776215045383E-2</v>
      </c>
      <c r="AI901">
        <f t="shared" si="323"/>
        <v>0</v>
      </c>
      <c r="AJ901">
        <f t="shared" si="332"/>
        <v>-2.8794384977699514E-2</v>
      </c>
    </row>
    <row r="902" spans="1:36" x14ac:dyDescent="0.35">
      <c r="A902">
        <v>1256</v>
      </c>
      <c r="B902">
        <v>0</v>
      </c>
      <c r="C902" s="6">
        <f t="shared" si="329"/>
        <v>2.2369667419022504E-2</v>
      </c>
      <c r="D902" t="s">
        <v>20</v>
      </c>
      <c r="E902">
        <v>0</v>
      </c>
      <c r="F902">
        <v>49</v>
      </c>
      <c r="G902">
        <v>18711</v>
      </c>
      <c r="H902">
        <v>3</v>
      </c>
      <c r="I902">
        <v>3</v>
      </c>
      <c r="J902">
        <f t="shared" si="328"/>
        <v>0</v>
      </c>
      <c r="K902">
        <f t="shared" si="328"/>
        <v>0</v>
      </c>
      <c r="L902">
        <f t="shared" si="328"/>
        <v>0</v>
      </c>
      <c r="M902">
        <f t="shared" si="328"/>
        <v>0</v>
      </c>
      <c r="N902">
        <f t="shared" si="328"/>
        <v>0</v>
      </c>
      <c r="O902">
        <f t="shared" si="328"/>
        <v>1</v>
      </c>
      <c r="P902">
        <f t="shared" si="328"/>
        <v>0</v>
      </c>
      <c r="Q902">
        <f t="shared" si="328"/>
        <v>0</v>
      </c>
      <c r="R902">
        <f t="shared" si="328"/>
        <v>0</v>
      </c>
      <c r="U902">
        <f t="shared" si="330"/>
        <v>0.25557534364381856</v>
      </c>
      <c r="V902">
        <f t="shared" si="331"/>
        <v>0</v>
      </c>
      <c r="W902">
        <f t="shared" si="311"/>
        <v>-0.18327972659700395</v>
      </c>
      <c r="X902">
        <f t="shared" si="312"/>
        <v>3.3529115173539625E-2</v>
      </c>
      <c r="Y902">
        <f t="shared" si="313"/>
        <v>-0.10306981459046738</v>
      </c>
      <c r="Z902">
        <f t="shared" si="314"/>
        <v>1.9614749789135643E-2</v>
      </c>
      <c r="AA902">
        <f t="shared" si="315"/>
        <v>0</v>
      </c>
      <c r="AB902">
        <f t="shared" si="316"/>
        <v>0</v>
      </c>
      <c r="AC902">
        <f t="shared" si="317"/>
        <v>0</v>
      </c>
      <c r="AD902">
        <f t="shared" si="318"/>
        <v>0</v>
      </c>
      <c r="AE902">
        <f t="shared" si="319"/>
        <v>0</v>
      </c>
      <c r="AF902">
        <f t="shared" si="320"/>
        <v>0</v>
      </c>
      <c r="AG902">
        <f t="shared" si="321"/>
        <v>0</v>
      </c>
      <c r="AH902">
        <f t="shared" si="322"/>
        <v>0</v>
      </c>
      <c r="AI902">
        <f t="shared" si="323"/>
        <v>0</v>
      </c>
      <c r="AJ902">
        <f t="shared" si="332"/>
        <v>2.2369667419022504E-2</v>
      </c>
    </row>
    <row r="903" spans="1:36" x14ac:dyDescent="0.35">
      <c r="A903">
        <v>1257</v>
      </c>
      <c r="B903">
        <v>0</v>
      </c>
      <c r="C903" s="6">
        <f t="shared" si="329"/>
        <v>0.17765966933117067</v>
      </c>
      <c r="D903" t="s">
        <v>13</v>
      </c>
      <c r="E903">
        <v>0</v>
      </c>
      <c r="F903">
        <v>36</v>
      </c>
      <c r="G903">
        <v>3692</v>
      </c>
      <c r="H903">
        <v>2</v>
      </c>
      <c r="I903">
        <v>3</v>
      </c>
      <c r="J903">
        <f t="shared" ref="J903:R912" si="333">IF($D903=J$1,1,0)</f>
        <v>0</v>
      </c>
      <c r="K903">
        <f t="shared" si="333"/>
        <v>1</v>
      </c>
      <c r="L903">
        <f t="shared" si="333"/>
        <v>0</v>
      </c>
      <c r="M903">
        <f t="shared" si="333"/>
        <v>0</v>
      </c>
      <c r="N903">
        <f t="shared" si="333"/>
        <v>0</v>
      </c>
      <c r="O903">
        <f t="shared" si="333"/>
        <v>0</v>
      </c>
      <c r="P903">
        <f t="shared" si="333"/>
        <v>0</v>
      </c>
      <c r="Q903">
        <f t="shared" si="333"/>
        <v>0</v>
      </c>
      <c r="R903">
        <f t="shared" si="333"/>
        <v>0</v>
      </c>
      <c r="U903">
        <f t="shared" si="330"/>
        <v>0.25557534364381856</v>
      </c>
      <c r="V903">
        <f t="shared" si="331"/>
        <v>0</v>
      </c>
      <c r="W903">
        <f t="shared" si="311"/>
        <v>-0.13465449301004373</v>
      </c>
      <c r="X903">
        <f t="shared" si="312"/>
        <v>6.6158673091073856E-3</v>
      </c>
      <c r="Y903">
        <f t="shared" si="313"/>
        <v>-6.8713209726978253E-2</v>
      </c>
      <c r="Z903">
        <f t="shared" si="314"/>
        <v>1.9614749789135643E-2</v>
      </c>
      <c r="AA903">
        <f t="shared" si="315"/>
        <v>0</v>
      </c>
      <c r="AB903">
        <f t="shared" si="316"/>
        <v>9.9221411326131048E-2</v>
      </c>
      <c r="AC903">
        <f t="shared" si="317"/>
        <v>0</v>
      </c>
      <c r="AD903">
        <f t="shared" si="318"/>
        <v>0</v>
      </c>
      <c r="AE903">
        <f t="shared" si="319"/>
        <v>0</v>
      </c>
      <c r="AF903">
        <f t="shared" si="320"/>
        <v>0</v>
      </c>
      <c r="AG903">
        <f t="shared" si="321"/>
        <v>0</v>
      </c>
      <c r="AH903">
        <f t="shared" si="322"/>
        <v>0</v>
      </c>
      <c r="AI903">
        <f t="shared" si="323"/>
        <v>0</v>
      </c>
      <c r="AJ903">
        <f t="shared" si="332"/>
        <v>0.17765966933117067</v>
      </c>
    </row>
    <row r="904" spans="1:36" x14ac:dyDescent="0.35">
      <c r="A904">
        <v>1258</v>
      </c>
      <c r="B904">
        <v>0</v>
      </c>
      <c r="C904" s="6">
        <f t="shared" si="329"/>
        <v>0.2060120431389309</v>
      </c>
      <c r="D904" t="s">
        <v>15</v>
      </c>
      <c r="E904">
        <v>0</v>
      </c>
      <c r="F904">
        <v>48</v>
      </c>
      <c r="G904">
        <v>2559</v>
      </c>
      <c r="H904">
        <v>2</v>
      </c>
      <c r="I904">
        <v>3</v>
      </c>
      <c r="J904">
        <f t="shared" si="333"/>
        <v>0</v>
      </c>
      <c r="K904">
        <f t="shared" si="333"/>
        <v>0</v>
      </c>
      <c r="L904">
        <f t="shared" si="333"/>
        <v>1</v>
      </c>
      <c r="M904">
        <f t="shared" si="333"/>
        <v>0</v>
      </c>
      <c r="N904">
        <f t="shared" si="333"/>
        <v>0</v>
      </c>
      <c r="O904">
        <f t="shared" si="333"/>
        <v>0</v>
      </c>
      <c r="P904">
        <f t="shared" si="333"/>
        <v>0</v>
      </c>
      <c r="Q904">
        <f t="shared" si="333"/>
        <v>0</v>
      </c>
      <c r="R904">
        <f t="shared" si="333"/>
        <v>0</v>
      </c>
      <c r="U904">
        <f t="shared" si="330"/>
        <v>0.25557534364381856</v>
      </c>
      <c r="V904">
        <f t="shared" si="331"/>
        <v>0</v>
      </c>
      <c r="W904">
        <f t="shared" si="311"/>
        <v>-0.17953932401339162</v>
      </c>
      <c r="X904">
        <f t="shared" si="312"/>
        <v>4.5855916695573679E-3</v>
      </c>
      <c r="Y904">
        <f t="shared" si="313"/>
        <v>-6.8713209726978253E-2</v>
      </c>
      <c r="Z904">
        <f t="shared" si="314"/>
        <v>1.9614749789135643E-2</v>
      </c>
      <c r="AA904">
        <f t="shared" si="315"/>
        <v>0</v>
      </c>
      <c r="AB904">
        <f t="shared" si="316"/>
        <v>0</v>
      </c>
      <c r="AC904">
        <f t="shared" si="317"/>
        <v>0.1744888917767892</v>
      </c>
      <c r="AD904">
        <f t="shared" si="318"/>
        <v>0</v>
      </c>
      <c r="AE904">
        <f t="shared" si="319"/>
        <v>0</v>
      </c>
      <c r="AF904">
        <f t="shared" si="320"/>
        <v>0</v>
      </c>
      <c r="AG904">
        <f t="shared" si="321"/>
        <v>0</v>
      </c>
      <c r="AH904">
        <f t="shared" si="322"/>
        <v>0</v>
      </c>
      <c r="AI904">
        <f t="shared" si="323"/>
        <v>0</v>
      </c>
      <c r="AJ904">
        <f t="shared" si="332"/>
        <v>0.2060120431389309</v>
      </c>
    </row>
    <row r="905" spans="1:36" x14ac:dyDescent="0.35">
      <c r="A905">
        <v>1259</v>
      </c>
      <c r="B905">
        <v>0</v>
      </c>
      <c r="C905" s="6">
        <f t="shared" si="329"/>
        <v>0.17486115031818783</v>
      </c>
      <c r="D905" t="s">
        <v>13</v>
      </c>
      <c r="E905">
        <v>0</v>
      </c>
      <c r="F905">
        <v>27</v>
      </c>
      <c r="G905">
        <v>2517</v>
      </c>
      <c r="H905">
        <v>3</v>
      </c>
      <c r="I905">
        <v>3</v>
      </c>
      <c r="J905">
        <f t="shared" si="333"/>
        <v>0</v>
      </c>
      <c r="K905">
        <f t="shared" si="333"/>
        <v>1</v>
      </c>
      <c r="L905">
        <f t="shared" si="333"/>
        <v>0</v>
      </c>
      <c r="M905">
        <f t="shared" si="333"/>
        <v>0</v>
      </c>
      <c r="N905">
        <f t="shared" si="333"/>
        <v>0</v>
      </c>
      <c r="O905">
        <f t="shared" si="333"/>
        <v>0</v>
      </c>
      <c r="P905">
        <f t="shared" si="333"/>
        <v>0</v>
      </c>
      <c r="Q905">
        <f t="shared" si="333"/>
        <v>0</v>
      </c>
      <c r="R905">
        <f t="shared" si="333"/>
        <v>0</v>
      </c>
      <c r="U905">
        <f t="shared" si="330"/>
        <v>0.25557534364381856</v>
      </c>
      <c r="V905">
        <f t="shared" si="331"/>
        <v>0</v>
      </c>
      <c r="W905">
        <f t="shared" si="311"/>
        <v>-0.10099086975753278</v>
      </c>
      <c r="X905">
        <f t="shared" si="312"/>
        <v>4.5103299071027328E-3</v>
      </c>
      <c r="Y905">
        <f t="shared" si="313"/>
        <v>-0.10306981459046738</v>
      </c>
      <c r="Z905">
        <f t="shared" si="314"/>
        <v>1.9614749789135643E-2</v>
      </c>
      <c r="AA905">
        <f t="shared" si="315"/>
        <v>0</v>
      </c>
      <c r="AB905">
        <f t="shared" si="316"/>
        <v>9.9221411326131048E-2</v>
      </c>
      <c r="AC905">
        <f t="shared" si="317"/>
        <v>0</v>
      </c>
      <c r="AD905">
        <f t="shared" si="318"/>
        <v>0</v>
      </c>
      <c r="AE905">
        <f t="shared" si="319"/>
        <v>0</v>
      </c>
      <c r="AF905">
        <f t="shared" si="320"/>
        <v>0</v>
      </c>
      <c r="AG905">
        <f t="shared" si="321"/>
        <v>0</v>
      </c>
      <c r="AH905">
        <f t="shared" si="322"/>
        <v>0</v>
      </c>
      <c r="AI905">
        <f t="shared" si="323"/>
        <v>0</v>
      </c>
      <c r="AJ905">
        <f t="shared" si="332"/>
        <v>0.17486115031818783</v>
      </c>
    </row>
    <row r="906" spans="1:36" x14ac:dyDescent="0.35">
      <c r="A906">
        <v>1260</v>
      </c>
      <c r="B906">
        <v>0</v>
      </c>
      <c r="C906" s="6">
        <f t="shared" si="329"/>
        <v>6.0882483990374131E-2</v>
      </c>
      <c r="D906" t="s">
        <v>19</v>
      </c>
      <c r="E906">
        <v>1</v>
      </c>
      <c r="F906">
        <v>29</v>
      </c>
      <c r="G906">
        <v>6623</v>
      </c>
      <c r="H906">
        <v>4</v>
      </c>
      <c r="I906">
        <v>3</v>
      </c>
      <c r="J906">
        <f t="shared" si="333"/>
        <v>0</v>
      </c>
      <c r="K906">
        <f t="shared" si="333"/>
        <v>0</v>
      </c>
      <c r="L906">
        <f t="shared" si="333"/>
        <v>0</v>
      </c>
      <c r="M906">
        <f t="shared" si="333"/>
        <v>0</v>
      </c>
      <c r="N906">
        <f t="shared" si="333"/>
        <v>1</v>
      </c>
      <c r="O906">
        <f t="shared" si="333"/>
        <v>0</v>
      </c>
      <c r="P906">
        <f t="shared" si="333"/>
        <v>0</v>
      </c>
      <c r="Q906">
        <f t="shared" si="333"/>
        <v>0</v>
      </c>
      <c r="R906">
        <f t="shared" si="333"/>
        <v>0</v>
      </c>
      <c r="U906">
        <f t="shared" si="330"/>
        <v>0.25557534364381856</v>
      </c>
      <c r="V906">
        <f t="shared" si="331"/>
        <v>1.9950234306164638E-3</v>
      </c>
      <c r="W906">
        <f t="shared" si="311"/>
        <v>-0.10847167492475744</v>
      </c>
      <c r="X906">
        <f t="shared" si="312"/>
        <v>1.1868063160405801E-2</v>
      </c>
      <c r="Y906">
        <f t="shared" si="313"/>
        <v>-0.13742641945395651</v>
      </c>
      <c r="Z906">
        <f t="shared" si="314"/>
        <v>1.9614749789135643E-2</v>
      </c>
      <c r="AA906">
        <f t="shared" si="315"/>
        <v>0</v>
      </c>
      <c r="AB906">
        <f t="shared" si="316"/>
        <v>0</v>
      </c>
      <c r="AC906">
        <f t="shared" si="317"/>
        <v>0</v>
      </c>
      <c r="AD906">
        <f t="shared" si="318"/>
        <v>0</v>
      </c>
      <c r="AE906">
        <f t="shared" si="319"/>
        <v>1.7727398345111601E-2</v>
      </c>
      <c r="AF906">
        <f t="shared" si="320"/>
        <v>0</v>
      </c>
      <c r="AG906">
        <f t="shared" si="321"/>
        <v>0</v>
      </c>
      <c r="AH906">
        <f t="shared" si="322"/>
        <v>0</v>
      </c>
      <c r="AI906">
        <f t="shared" si="323"/>
        <v>0</v>
      </c>
      <c r="AJ906">
        <f t="shared" si="332"/>
        <v>6.0882483990374131E-2</v>
      </c>
    </row>
    <row r="907" spans="1:36" x14ac:dyDescent="0.35">
      <c r="A907">
        <v>1263</v>
      </c>
      <c r="B907">
        <v>0</v>
      </c>
      <c r="C907" s="6">
        <f t="shared" si="329"/>
        <v>-5.0139519315298892E-2</v>
      </c>
      <c r="D907" t="s">
        <v>22</v>
      </c>
      <c r="E907">
        <v>0</v>
      </c>
      <c r="F907">
        <v>48</v>
      </c>
      <c r="G907">
        <v>18265</v>
      </c>
      <c r="H907">
        <v>4</v>
      </c>
      <c r="I907">
        <v>3</v>
      </c>
      <c r="J907">
        <f t="shared" si="333"/>
        <v>0</v>
      </c>
      <c r="K907">
        <f t="shared" si="333"/>
        <v>0</v>
      </c>
      <c r="L907">
        <f t="shared" si="333"/>
        <v>0</v>
      </c>
      <c r="M907">
        <f t="shared" si="333"/>
        <v>0</v>
      </c>
      <c r="N907">
        <f t="shared" si="333"/>
        <v>0</v>
      </c>
      <c r="O907">
        <f t="shared" si="333"/>
        <v>0</v>
      </c>
      <c r="P907">
        <f t="shared" si="333"/>
        <v>0</v>
      </c>
      <c r="Q907">
        <f t="shared" si="333"/>
        <v>1</v>
      </c>
      <c r="R907">
        <f t="shared" si="333"/>
        <v>0</v>
      </c>
      <c r="U907">
        <f t="shared" si="330"/>
        <v>0.25557534364381856</v>
      </c>
      <c r="V907">
        <f t="shared" si="331"/>
        <v>0</v>
      </c>
      <c r="W907">
        <f t="shared" si="311"/>
        <v>-0.17953932401339162</v>
      </c>
      <c r="X907">
        <f t="shared" si="312"/>
        <v>3.2729906934140414E-2</v>
      </c>
      <c r="Y907">
        <f t="shared" si="313"/>
        <v>-0.13742641945395651</v>
      </c>
      <c r="Z907">
        <f t="shared" si="314"/>
        <v>1.9614749789135643E-2</v>
      </c>
      <c r="AA907">
        <f t="shared" si="315"/>
        <v>0</v>
      </c>
      <c r="AB907">
        <f t="shared" si="316"/>
        <v>0</v>
      </c>
      <c r="AC907">
        <f t="shared" si="317"/>
        <v>0</v>
      </c>
      <c r="AD907">
        <f t="shared" si="318"/>
        <v>0</v>
      </c>
      <c r="AE907">
        <f t="shared" si="319"/>
        <v>0</v>
      </c>
      <c r="AF907">
        <f t="shared" si="320"/>
        <v>0</v>
      </c>
      <c r="AG907">
        <f t="shared" si="321"/>
        <v>0</v>
      </c>
      <c r="AH907">
        <f t="shared" si="322"/>
        <v>-4.1093776215045383E-2</v>
      </c>
      <c r="AI907">
        <f t="shared" si="323"/>
        <v>0</v>
      </c>
      <c r="AJ907">
        <f t="shared" si="332"/>
        <v>-5.0139519315298892E-2</v>
      </c>
    </row>
    <row r="908" spans="1:36" x14ac:dyDescent="0.35">
      <c r="A908">
        <v>1264</v>
      </c>
      <c r="B908">
        <v>0</v>
      </c>
      <c r="C908" s="6">
        <f t="shared" si="329"/>
        <v>1.9086595265490502E-2</v>
      </c>
      <c r="D908" t="s">
        <v>22</v>
      </c>
      <c r="E908">
        <v>1</v>
      </c>
      <c r="F908">
        <v>29</v>
      </c>
      <c r="G908">
        <v>16124</v>
      </c>
      <c r="H908">
        <v>4</v>
      </c>
      <c r="I908">
        <v>3</v>
      </c>
      <c r="J908">
        <f t="shared" si="333"/>
        <v>0</v>
      </c>
      <c r="K908">
        <f t="shared" si="333"/>
        <v>0</v>
      </c>
      <c r="L908">
        <f t="shared" si="333"/>
        <v>0</v>
      </c>
      <c r="M908">
        <f t="shared" si="333"/>
        <v>0</v>
      </c>
      <c r="N908">
        <f t="shared" si="333"/>
        <v>0</v>
      </c>
      <c r="O908">
        <f t="shared" si="333"/>
        <v>0</v>
      </c>
      <c r="P908">
        <f t="shared" si="333"/>
        <v>0</v>
      </c>
      <c r="Q908">
        <f t="shared" si="333"/>
        <v>1</v>
      </c>
      <c r="R908">
        <f t="shared" si="333"/>
        <v>0</v>
      </c>
      <c r="U908">
        <f t="shared" si="330"/>
        <v>0.25557534364381856</v>
      </c>
      <c r="V908">
        <f t="shared" si="331"/>
        <v>1.9950234306164638E-3</v>
      </c>
      <c r="W908">
        <f t="shared" si="311"/>
        <v>-0.10847167492475744</v>
      </c>
      <c r="X908">
        <f t="shared" si="312"/>
        <v>2.889334899567917E-2</v>
      </c>
      <c r="Y908">
        <f t="shared" si="313"/>
        <v>-0.13742641945395651</v>
      </c>
      <c r="Z908">
        <f t="shared" si="314"/>
        <v>1.9614749789135643E-2</v>
      </c>
      <c r="AA908">
        <f t="shared" si="315"/>
        <v>0</v>
      </c>
      <c r="AB908">
        <f t="shared" si="316"/>
        <v>0</v>
      </c>
      <c r="AC908">
        <f t="shared" si="317"/>
        <v>0</v>
      </c>
      <c r="AD908">
        <f t="shared" si="318"/>
        <v>0</v>
      </c>
      <c r="AE908">
        <f t="shared" si="319"/>
        <v>0</v>
      </c>
      <c r="AF908">
        <f t="shared" si="320"/>
        <v>0</v>
      </c>
      <c r="AG908">
        <f t="shared" si="321"/>
        <v>0</v>
      </c>
      <c r="AH908">
        <f t="shared" si="322"/>
        <v>-4.1093776215045383E-2</v>
      </c>
      <c r="AI908">
        <f t="shared" si="323"/>
        <v>0</v>
      </c>
      <c r="AJ908">
        <f t="shared" si="332"/>
        <v>1.9086595265490502E-2</v>
      </c>
    </row>
    <row r="909" spans="1:36" x14ac:dyDescent="0.35">
      <c r="A909">
        <v>1265</v>
      </c>
      <c r="B909">
        <v>0</v>
      </c>
      <c r="C909" s="6">
        <f t="shared" si="329"/>
        <v>0.14880018461020905</v>
      </c>
      <c r="D909" t="s">
        <v>13</v>
      </c>
      <c r="E909">
        <v>0</v>
      </c>
      <c r="F909">
        <v>34</v>
      </c>
      <c r="G909">
        <v>2585</v>
      </c>
      <c r="H909">
        <v>3</v>
      </c>
      <c r="I909">
        <v>3</v>
      </c>
      <c r="J909">
        <f t="shared" si="333"/>
        <v>0</v>
      </c>
      <c r="K909">
        <f t="shared" si="333"/>
        <v>1</v>
      </c>
      <c r="L909">
        <f t="shared" si="333"/>
        <v>0</v>
      </c>
      <c r="M909">
        <f t="shared" si="333"/>
        <v>0</v>
      </c>
      <c r="N909">
        <f t="shared" si="333"/>
        <v>0</v>
      </c>
      <c r="O909">
        <f t="shared" si="333"/>
        <v>0</v>
      </c>
      <c r="P909">
        <f t="shared" si="333"/>
        <v>0</v>
      </c>
      <c r="Q909">
        <f t="shared" si="333"/>
        <v>0</v>
      </c>
      <c r="R909">
        <f t="shared" si="333"/>
        <v>0</v>
      </c>
      <c r="U909">
        <f t="shared" si="330"/>
        <v>0.25557534364381856</v>
      </c>
      <c r="V909">
        <f t="shared" si="331"/>
        <v>0</v>
      </c>
      <c r="W909">
        <f t="shared" si="311"/>
        <v>-0.12717368784281907</v>
      </c>
      <c r="X909">
        <f t="shared" si="312"/>
        <v>4.6321822844102361E-3</v>
      </c>
      <c r="Y909">
        <f t="shared" si="313"/>
        <v>-0.10306981459046738</v>
      </c>
      <c r="Z909">
        <f t="shared" si="314"/>
        <v>1.9614749789135643E-2</v>
      </c>
      <c r="AA909">
        <f t="shared" si="315"/>
        <v>0</v>
      </c>
      <c r="AB909">
        <f t="shared" si="316"/>
        <v>9.9221411326131048E-2</v>
      </c>
      <c r="AC909">
        <f t="shared" si="317"/>
        <v>0</v>
      </c>
      <c r="AD909">
        <f t="shared" si="318"/>
        <v>0</v>
      </c>
      <c r="AE909">
        <f t="shared" si="319"/>
        <v>0</v>
      </c>
      <c r="AF909">
        <f t="shared" si="320"/>
        <v>0</v>
      </c>
      <c r="AG909">
        <f t="shared" si="321"/>
        <v>0</v>
      </c>
      <c r="AH909">
        <f t="shared" si="322"/>
        <v>0</v>
      </c>
      <c r="AI909">
        <f t="shared" si="323"/>
        <v>0</v>
      </c>
      <c r="AJ909">
        <f t="shared" si="332"/>
        <v>0.14880018461020905</v>
      </c>
    </row>
    <row r="910" spans="1:36" x14ac:dyDescent="0.35">
      <c r="A910">
        <v>1267</v>
      </c>
      <c r="B910">
        <v>0</v>
      </c>
      <c r="C910" s="6">
        <f t="shared" si="329"/>
        <v>8.052096602331775E-2</v>
      </c>
      <c r="D910" t="s">
        <v>20</v>
      </c>
      <c r="E910">
        <v>3</v>
      </c>
      <c r="F910">
        <v>44</v>
      </c>
      <c r="G910">
        <v>18213</v>
      </c>
      <c r="H910">
        <v>2</v>
      </c>
      <c r="I910">
        <v>3</v>
      </c>
      <c r="J910">
        <f t="shared" si="333"/>
        <v>0</v>
      </c>
      <c r="K910">
        <f t="shared" si="333"/>
        <v>0</v>
      </c>
      <c r="L910">
        <f t="shared" si="333"/>
        <v>0</v>
      </c>
      <c r="M910">
        <f t="shared" si="333"/>
        <v>0</v>
      </c>
      <c r="N910">
        <f t="shared" si="333"/>
        <v>0</v>
      </c>
      <c r="O910">
        <f t="shared" si="333"/>
        <v>1</v>
      </c>
      <c r="P910">
        <f t="shared" si="333"/>
        <v>0</v>
      </c>
      <c r="Q910">
        <f t="shared" si="333"/>
        <v>0</v>
      </c>
      <c r="R910">
        <f t="shared" si="333"/>
        <v>0</v>
      </c>
      <c r="U910">
        <f t="shared" si="330"/>
        <v>0.25557534364381856</v>
      </c>
      <c r="V910">
        <f t="shared" si="331"/>
        <v>5.9850702918493913E-3</v>
      </c>
      <c r="W910">
        <f t="shared" si="311"/>
        <v>-0.16457771367894231</v>
      </c>
      <c r="X910">
        <f t="shared" si="312"/>
        <v>3.2636725704434676E-2</v>
      </c>
      <c r="Y910">
        <f t="shared" si="313"/>
        <v>-6.8713209726978253E-2</v>
      </c>
      <c r="Z910">
        <f t="shared" si="314"/>
        <v>1.9614749789135643E-2</v>
      </c>
      <c r="AA910">
        <f t="shared" si="315"/>
        <v>0</v>
      </c>
      <c r="AB910">
        <f t="shared" si="316"/>
        <v>0</v>
      </c>
      <c r="AC910">
        <f t="shared" si="317"/>
        <v>0</v>
      </c>
      <c r="AD910">
        <f t="shared" si="318"/>
        <v>0</v>
      </c>
      <c r="AE910">
        <f t="shared" si="319"/>
        <v>0</v>
      </c>
      <c r="AF910">
        <f t="shared" si="320"/>
        <v>0</v>
      </c>
      <c r="AG910">
        <f t="shared" si="321"/>
        <v>0</v>
      </c>
      <c r="AH910">
        <f t="shared" si="322"/>
        <v>0</v>
      </c>
      <c r="AI910">
        <f t="shared" si="323"/>
        <v>0</v>
      </c>
      <c r="AJ910">
        <f t="shared" si="332"/>
        <v>8.052096602331775E-2</v>
      </c>
    </row>
    <row r="911" spans="1:36" x14ac:dyDescent="0.35">
      <c r="A911">
        <v>1268</v>
      </c>
      <c r="B911">
        <v>0</v>
      </c>
      <c r="C911" s="6">
        <f t="shared" si="329"/>
        <v>0.17779343576265561</v>
      </c>
      <c r="D911" t="s">
        <v>10</v>
      </c>
      <c r="E911">
        <v>0</v>
      </c>
      <c r="F911">
        <v>33</v>
      </c>
      <c r="G911">
        <v>8380</v>
      </c>
      <c r="H911">
        <v>3</v>
      </c>
      <c r="I911">
        <v>3</v>
      </c>
      <c r="J911">
        <f t="shared" si="333"/>
        <v>1</v>
      </c>
      <c r="K911">
        <f t="shared" si="333"/>
        <v>0</v>
      </c>
      <c r="L911">
        <f t="shared" si="333"/>
        <v>0</v>
      </c>
      <c r="M911">
        <f t="shared" si="333"/>
        <v>0</v>
      </c>
      <c r="N911">
        <f t="shared" si="333"/>
        <v>0</v>
      </c>
      <c r="O911">
        <f t="shared" si="333"/>
        <v>0</v>
      </c>
      <c r="P911">
        <f t="shared" si="333"/>
        <v>0</v>
      </c>
      <c r="Q911">
        <f t="shared" si="333"/>
        <v>0</v>
      </c>
      <c r="R911">
        <f t="shared" si="333"/>
        <v>0</v>
      </c>
      <c r="U911">
        <f t="shared" si="330"/>
        <v>0.25557534364381856</v>
      </c>
      <c r="V911">
        <f t="shared" si="331"/>
        <v>0</v>
      </c>
      <c r="W911">
        <f t="shared" si="311"/>
        <v>-0.12343328525920674</v>
      </c>
      <c r="X911">
        <f t="shared" si="312"/>
        <v>1.5016513556424674E-2</v>
      </c>
      <c r="Y911">
        <f t="shared" si="313"/>
        <v>-0.10306981459046738</v>
      </c>
      <c r="Z911">
        <f t="shared" si="314"/>
        <v>1.9614749789135643E-2</v>
      </c>
      <c r="AA911">
        <f t="shared" si="315"/>
        <v>0.11408992862295086</v>
      </c>
      <c r="AB911">
        <f t="shared" si="316"/>
        <v>0</v>
      </c>
      <c r="AC911">
        <f t="shared" si="317"/>
        <v>0</v>
      </c>
      <c r="AD911">
        <f t="shared" si="318"/>
        <v>0</v>
      </c>
      <c r="AE911">
        <f t="shared" si="319"/>
        <v>0</v>
      </c>
      <c r="AF911">
        <f t="shared" si="320"/>
        <v>0</v>
      </c>
      <c r="AG911">
        <f t="shared" si="321"/>
        <v>0</v>
      </c>
      <c r="AH911">
        <f t="shared" si="322"/>
        <v>0</v>
      </c>
      <c r="AI911">
        <f t="shared" si="323"/>
        <v>0</v>
      </c>
      <c r="AJ911">
        <f t="shared" si="332"/>
        <v>0.17779343576265561</v>
      </c>
    </row>
    <row r="912" spans="1:36" x14ac:dyDescent="0.35">
      <c r="A912">
        <v>1269</v>
      </c>
      <c r="B912">
        <v>0</v>
      </c>
      <c r="C912" s="6">
        <f t="shared" si="329"/>
        <v>0.17128252471147498</v>
      </c>
      <c r="D912" t="s">
        <v>13</v>
      </c>
      <c r="E912">
        <v>0</v>
      </c>
      <c r="F912">
        <v>19</v>
      </c>
      <c r="G912">
        <v>2994</v>
      </c>
      <c r="H912">
        <v>4</v>
      </c>
      <c r="I912">
        <v>3</v>
      </c>
      <c r="J912">
        <f t="shared" si="333"/>
        <v>0</v>
      </c>
      <c r="K912">
        <f t="shared" si="333"/>
        <v>1</v>
      </c>
      <c r="L912">
        <f t="shared" si="333"/>
        <v>0</v>
      </c>
      <c r="M912">
        <f t="shared" si="333"/>
        <v>0</v>
      </c>
      <c r="N912">
        <f t="shared" si="333"/>
        <v>0</v>
      </c>
      <c r="O912">
        <f t="shared" si="333"/>
        <v>0</v>
      </c>
      <c r="P912">
        <f t="shared" si="333"/>
        <v>0</v>
      </c>
      <c r="Q912">
        <f t="shared" si="333"/>
        <v>0</v>
      </c>
      <c r="R912">
        <f t="shared" si="333"/>
        <v>0</v>
      </c>
      <c r="U912">
        <f t="shared" si="330"/>
        <v>0.25557534364381856</v>
      </c>
      <c r="V912">
        <f t="shared" si="331"/>
        <v>0</v>
      </c>
      <c r="W912">
        <f t="shared" si="311"/>
        <v>-7.106764908863418E-2</v>
      </c>
      <c r="X912">
        <f t="shared" si="312"/>
        <v>5.3650884949803671E-3</v>
      </c>
      <c r="Y912">
        <f t="shared" si="313"/>
        <v>-0.13742641945395651</v>
      </c>
      <c r="Z912">
        <f t="shared" si="314"/>
        <v>1.9614749789135643E-2</v>
      </c>
      <c r="AA912">
        <f t="shared" si="315"/>
        <v>0</v>
      </c>
      <c r="AB912">
        <f t="shared" si="316"/>
        <v>9.9221411326131048E-2</v>
      </c>
      <c r="AC912">
        <f t="shared" si="317"/>
        <v>0</v>
      </c>
      <c r="AD912">
        <f t="shared" si="318"/>
        <v>0</v>
      </c>
      <c r="AE912">
        <f t="shared" si="319"/>
        <v>0</v>
      </c>
      <c r="AF912">
        <f t="shared" si="320"/>
        <v>0</v>
      </c>
      <c r="AG912">
        <f t="shared" si="321"/>
        <v>0</v>
      </c>
      <c r="AH912">
        <f t="shared" si="322"/>
        <v>0</v>
      </c>
      <c r="AI912">
        <f t="shared" si="323"/>
        <v>0</v>
      </c>
      <c r="AJ912">
        <f t="shared" si="332"/>
        <v>0.17128252471147498</v>
      </c>
    </row>
    <row r="913" spans="1:36" x14ac:dyDescent="0.35">
      <c r="A913">
        <v>1270</v>
      </c>
      <c r="B913">
        <v>0</v>
      </c>
      <c r="C913" s="6">
        <f t="shared" si="329"/>
        <v>0.19404223152005623</v>
      </c>
      <c r="D913" t="s">
        <v>13</v>
      </c>
      <c r="E913">
        <v>0</v>
      </c>
      <c r="F913">
        <v>23</v>
      </c>
      <c r="G913">
        <v>1223</v>
      </c>
      <c r="H913">
        <v>3</v>
      </c>
      <c r="I913">
        <v>4</v>
      </c>
      <c r="J913">
        <f t="shared" ref="J913:R922" si="334">IF($D913=J$1,1,0)</f>
        <v>0</v>
      </c>
      <c r="K913">
        <f t="shared" si="334"/>
        <v>1</v>
      </c>
      <c r="L913">
        <f t="shared" si="334"/>
        <v>0</v>
      </c>
      <c r="M913">
        <f t="shared" si="334"/>
        <v>0</v>
      </c>
      <c r="N913">
        <f t="shared" si="334"/>
        <v>0</v>
      </c>
      <c r="O913">
        <f t="shared" si="334"/>
        <v>0</v>
      </c>
      <c r="P913">
        <f t="shared" si="334"/>
        <v>0</v>
      </c>
      <c r="Q913">
        <f t="shared" si="334"/>
        <v>0</v>
      </c>
      <c r="R913">
        <f t="shared" si="334"/>
        <v>0</v>
      </c>
      <c r="U913">
        <f t="shared" si="330"/>
        <v>0.25557534364381856</v>
      </c>
      <c r="V913">
        <f t="shared" si="331"/>
        <v>0</v>
      </c>
      <c r="W913">
        <f t="shared" si="311"/>
        <v>-8.6029259423083482E-2</v>
      </c>
      <c r="X913">
        <f t="shared" si="312"/>
        <v>2.1915508448099494E-3</v>
      </c>
      <c r="Y913">
        <f t="shared" si="313"/>
        <v>-0.10306981459046738</v>
      </c>
      <c r="Z913">
        <f t="shared" si="314"/>
        <v>2.6152999718847523E-2</v>
      </c>
      <c r="AA913">
        <f t="shared" si="315"/>
        <v>0</v>
      </c>
      <c r="AB913">
        <f t="shared" si="316"/>
        <v>9.9221411326131048E-2</v>
      </c>
      <c r="AC913">
        <f t="shared" si="317"/>
        <v>0</v>
      </c>
      <c r="AD913">
        <f t="shared" si="318"/>
        <v>0</v>
      </c>
      <c r="AE913">
        <f t="shared" si="319"/>
        <v>0</v>
      </c>
      <c r="AF913">
        <f t="shared" si="320"/>
        <v>0</v>
      </c>
      <c r="AG913">
        <f t="shared" si="321"/>
        <v>0</v>
      </c>
      <c r="AH913">
        <f t="shared" si="322"/>
        <v>0</v>
      </c>
      <c r="AI913">
        <f t="shared" si="323"/>
        <v>0</v>
      </c>
      <c r="AJ913">
        <f t="shared" si="332"/>
        <v>0.19404223152005623</v>
      </c>
    </row>
    <row r="914" spans="1:36" x14ac:dyDescent="0.35">
      <c r="A914">
        <v>1273</v>
      </c>
      <c r="B914">
        <v>1</v>
      </c>
      <c r="C914" s="6">
        <f t="shared" si="329"/>
        <v>0.37041342533529853</v>
      </c>
      <c r="D914" t="s">
        <v>21</v>
      </c>
      <c r="E914">
        <v>1</v>
      </c>
      <c r="F914">
        <v>25</v>
      </c>
      <c r="G914">
        <v>1118</v>
      </c>
      <c r="H914">
        <v>4</v>
      </c>
      <c r="I914">
        <v>3</v>
      </c>
      <c r="J914">
        <f t="shared" si="334"/>
        <v>0</v>
      </c>
      <c r="K914">
        <f t="shared" si="334"/>
        <v>0</v>
      </c>
      <c r="L914">
        <f t="shared" si="334"/>
        <v>0</v>
      </c>
      <c r="M914">
        <f t="shared" si="334"/>
        <v>0</v>
      </c>
      <c r="N914">
        <f t="shared" si="334"/>
        <v>0</v>
      </c>
      <c r="O914">
        <f t="shared" si="334"/>
        <v>0</v>
      </c>
      <c r="P914">
        <f t="shared" si="334"/>
        <v>1</v>
      </c>
      <c r="Q914">
        <f t="shared" si="334"/>
        <v>0</v>
      </c>
      <c r="R914">
        <f t="shared" si="334"/>
        <v>0</v>
      </c>
      <c r="U914">
        <f t="shared" si="330"/>
        <v>0.25557534364381856</v>
      </c>
      <c r="V914">
        <f t="shared" si="331"/>
        <v>1.9950234306164638E-3</v>
      </c>
      <c r="W914">
        <f t="shared" ref="W914:W977" si="335">W$2*F914</f>
        <v>-9.351006459030814E-2</v>
      </c>
      <c r="X914">
        <f t="shared" ref="X914:X977" si="336">X$2*G914</f>
        <v>2.0033964386733634E-3</v>
      </c>
      <c r="Y914">
        <f t="shared" ref="Y914:Y977" si="337">Y$2*H914</f>
        <v>-0.13742641945395651</v>
      </c>
      <c r="Z914">
        <f t="shared" ref="Z914:Z977" si="338">Z$2*I914</f>
        <v>1.9614749789135643E-2</v>
      </c>
      <c r="AA914">
        <f t="shared" ref="AA914:AA977" si="339">AA$2*J914</f>
        <v>0</v>
      </c>
      <c r="AB914">
        <f t="shared" ref="AB914:AB977" si="340">AB$2*K914</f>
        <v>0</v>
      </c>
      <c r="AC914">
        <f t="shared" ref="AC914:AC977" si="341">AC$2*L914</f>
        <v>0</v>
      </c>
      <c r="AD914">
        <f t="shared" ref="AD914:AD977" si="342">AD$2*M914</f>
        <v>0</v>
      </c>
      <c r="AE914">
        <f t="shared" ref="AE914:AE977" si="343">AE$2*N914</f>
        <v>0</v>
      </c>
      <c r="AF914">
        <f t="shared" ref="AF914:AF977" si="344">AF$2*O914</f>
        <v>0</v>
      </c>
      <c r="AG914">
        <f t="shared" ref="AG914:AG977" si="345">AG$2*P914</f>
        <v>0.32216139607731914</v>
      </c>
      <c r="AH914">
        <f t="shared" ref="AH914:AH977" si="346">AH$2*Q914</f>
        <v>0</v>
      </c>
      <c r="AI914">
        <f t="shared" ref="AI914:AI977" si="347">AI$2*R914</f>
        <v>0</v>
      </c>
      <c r="AJ914">
        <f t="shared" si="332"/>
        <v>0.37041342533529853</v>
      </c>
    </row>
    <row r="915" spans="1:36" x14ac:dyDescent="0.35">
      <c r="A915">
        <v>1275</v>
      </c>
      <c r="B915">
        <v>0</v>
      </c>
      <c r="C915" s="6">
        <f t="shared" si="329"/>
        <v>0.15541476175684535</v>
      </c>
      <c r="D915" t="s">
        <v>13</v>
      </c>
      <c r="E915">
        <v>2</v>
      </c>
      <c r="F915">
        <v>26</v>
      </c>
      <c r="G915">
        <v>2875</v>
      </c>
      <c r="H915">
        <v>4</v>
      </c>
      <c r="I915">
        <v>4</v>
      </c>
      <c r="J915">
        <f t="shared" si="334"/>
        <v>0</v>
      </c>
      <c r="K915">
        <f t="shared" si="334"/>
        <v>1</v>
      </c>
      <c r="L915">
        <f t="shared" si="334"/>
        <v>0</v>
      </c>
      <c r="M915">
        <f t="shared" si="334"/>
        <v>0</v>
      </c>
      <c r="N915">
        <f t="shared" si="334"/>
        <v>0</v>
      </c>
      <c r="O915">
        <f t="shared" si="334"/>
        <v>0</v>
      </c>
      <c r="P915">
        <f t="shared" si="334"/>
        <v>0</v>
      </c>
      <c r="Q915">
        <f t="shared" si="334"/>
        <v>0</v>
      </c>
      <c r="R915">
        <f t="shared" si="334"/>
        <v>0</v>
      </c>
      <c r="U915">
        <f t="shared" si="330"/>
        <v>0.25557534364381856</v>
      </c>
      <c r="V915">
        <f t="shared" si="331"/>
        <v>3.9900468612329276E-3</v>
      </c>
      <c r="W915">
        <f t="shared" si="335"/>
        <v>-9.7250467173920468E-2</v>
      </c>
      <c r="X915">
        <f t="shared" si="336"/>
        <v>5.1518468346922362E-3</v>
      </c>
      <c r="Y915">
        <f t="shared" si="337"/>
        <v>-0.13742641945395651</v>
      </c>
      <c r="Z915">
        <f t="shared" si="338"/>
        <v>2.6152999718847523E-2</v>
      </c>
      <c r="AA915">
        <f t="shared" si="339"/>
        <v>0</v>
      </c>
      <c r="AB915">
        <f t="shared" si="340"/>
        <v>9.9221411326131048E-2</v>
      </c>
      <c r="AC915">
        <f t="shared" si="341"/>
        <v>0</v>
      </c>
      <c r="AD915">
        <f t="shared" si="342"/>
        <v>0</v>
      </c>
      <c r="AE915">
        <f t="shared" si="343"/>
        <v>0</v>
      </c>
      <c r="AF915">
        <f t="shared" si="344"/>
        <v>0</v>
      </c>
      <c r="AG915">
        <f t="shared" si="345"/>
        <v>0</v>
      </c>
      <c r="AH915">
        <f t="shared" si="346"/>
        <v>0</v>
      </c>
      <c r="AI915">
        <f t="shared" si="347"/>
        <v>0</v>
      </c>
      <c r="AJ915">
        <f t="shared" si="332"/>
        <v>0.15541476175684535</v>
      </c>
    </row>
    <row r="916" spans="1:36" x14ac:dyDescent="0.35">
      <c r="A916">
        <v>1277</v>
      </c>
      <c r="B916">
        <v>1</v>
      </c>
      <c r="C916" s="6">
        <f t="shared" si="329"/>
        <v>7.3885396027514885E-2</v>
      </c>
      <c r="D916" t="s">
        <v>20</v>
      </c>
      <c r="E916">
        <v>1</v>
      </c>
      <c r="F916">
        <v>45</v>
      </c>
      <c r="G916">
        <v>18824</v>
      </c>
      <c r="H916">
        <v>2</v>
      </c>
      <c r="I916">
        <v>3</v>
      </c>
      <c r="J916">
        <f t="shared" si="334"/>
        <v>0</v>
      </c>
      <c r="K916">
        <f t="shared" si="334"/>
        <v>0</v>
      </c>
      <c r="L916">
        <f t="shared" si="334"/>
        <v>0</v>
      </c>
      <c r="M916">
        <f t="shared" si="334"/>
        <v>0</v>
      </c>
      <c r="N916">
        <f t="shared" si="334"/>
        <v>0</v>
      </c>
      <c r="O916">
        <f t="shared" si="334"/>
        <v>1</v>
      </c>
      <c r="P916">
        <f t="shared" si="334"/>
        <v>0</v>
      </c>
      <c r="Q916">
        <f t="shared" si="334"/>
        <v>0</v>
      </c>
      <c r="R916">
        <f t="shared" si="334"/>
        <v>0</v>
      </c>
      <c r="U916">
        <f t="shared" si="330"/>
        <v>0.25557534364381856</v>
      </c>
      <c r="V916">
        <f t="shared" si="331"/>
        <v>1.9950234306164638E-3</v>
      </c>
      <c r="W916">
        <f t="shared" si="335"/>
        <v>-0.16831811626255463</v>
      </c>
      <c r="X916">
        <f t="shared" si="336"/>
        <v>3.3731605153477097E-2</v>
      </c>
      <c r="Y916">
        <f t="shared" si="337"/>
        <v>-6.8713209726978253E-2</v>
      </c>
      <c r="Z916">
        <f t="shared" si="338"/>
        <v>1.9614749789135643E-2</v>
      </c>
      <c r="AA916">
        <f t="shared" si="339"/>
        <v>0</v>
      </c>
      <c r="AB916">
        <f t="shared" si="340"/>
        <v>0</v>
      </c>
      <c r="AC916">
        <f t="shared" si="341"/>
        <v>0</v>
      </c>
      <c r="AD916">
        <f t="shared" si="342"/>
        <v>0</v>
      </c>
      <c r="AE916">
        <f t="shared" si="343"/>
        <v>0</v>
      </c>
      <c r="AF916">
        <f t="shared" si="344"/>
        <v>0</v>
      </c>
      <c r="AG916">
        <f t="shared" si="345"/>
        <v>0</v>
      </c>
      <c r="AH916">
        <f t="shared" si="346"/>
        <v>0</v>
      </c>
      <c r="AI916">
        <f t="shared" si="347"/>
        <v>0</v>
      </c>
      <c r="AJ916">
        <f t="shared" si="332"/>
        <v>7.3885396027514885E-2</v>
      </c>
    </row>
    <row r="917" spans="1:36" x14ac:dyDescent="0.35">
      <c r="A917">
        <v>1278</v>
      </c>
      <c r="B917">
        <v>0</v>
      </c>
      <c r="C917" s="6">
        <f t="shared" si="329"/>
        <v>7.273675209847974E-2</v>
      </c>
      <c r="D917" t="s">
        <v>19</v>
      </c>
      <c r="E917">
        <v>15</v>
      </c>
      <c r="F917">
        <v>55</v>
      </c>
      <c r="G917">
        <v>13577</v>
      </c>
      <c r="H917">
        <v>2</v>
      </c>
      <c r="I917">
        <v>3</v>
      </c>
      <c r="J917">
        <f t="shared" si="334"/>
        <v>0</v>
      </c>
      <c r="K917">
        <f t="shared" si="334"/>
        <v>0</v>
      </c>
      <c r="L917">
        <f t="shared" si="334"/>
        <v>0</v>
      </c>
      <c r="M917">
        <f t="shared" si="334"/>
        <v>0</v>
      </c>
      <c r="N917">
        <f t="shared" si="334"/>
        <v>1</v>
      </c>
      <c r="O917">
        <f t="shared" si="334"/>
        <v>0</v>
      </c>
      <c r="P917">
        <f t="shared" si="334"/>
        <v>0</v>
      </c>
      <c r="Q917">
        <f t="shared" si="334"/>
        <v>0</v>
      </c>
      <c r="R917">
        <f t="shared" si="334"/>
        <v>0</v>
      </c>
      <c r="U917">
        <f t="shared" si="330"/>
        <v>0.25557534364381856</v>
      </c>
      <c r="V917">
        <f t="shared" si="331"/>
        <v>2.9925351459246956E-2</v>
      </c>
      <c r="W917">
        <f t="shared" si="335"/>
        <v>-0.2057221420986779</v>
      </c>
      <c r="X917">
        <f t="shared" si="336"/>
        <v>2.4329260686823125E-2</v>
      </c>
      <c r="Y917">
        <f t="shared" si="337"/>
        <v>-6.8713209726978253E-2</v>
      </c>
      <c r="Z917">
        <f t="shared" si="338"/>
        <v>1.9614749789135643E-2</v>
      </c>
      <c r="AA917">
        <f t="shared" si="339"/>
        <v>0</v>
      </c>
      <c r="AB917">
        <f t="shared" si="340"/>
        <v>0</v>
      </c>
      <c r="AC917">
        <f t="shared" si="341"/>
        <v>0</v>
      </c>
      <c r="AD917">
        <f t="shared" si="342"/>
        <v>0</v>
      </c>
      <c r="AE917">
        <f t="shared" si="343"/>
        <v>1.7727398345111601E-2</v>
      </c>
      <c r="AF917">
        <f t="shared" si="344"/>
        <v>0</v>
      </c>
      <c r="AG917">
        <f t="shared" si="345"/>
        <v>0</v>
      </c>
      <c r="AH917">
        <f t="shared" si="346"/>
        <v>0</v>
      </c>
      <c r="AI917">
        <f t="shared" si="347"/>
        <v>0</v>
      </c>
      <c r="AJ917">
        <f t="shared" si="332"/>
        <v>7.273675209847974E-2</v>
      </c>
    </row>
    <row r="918" spans="1:36" x14ac:dyDescent="0.35">
      <c r="A918">
        <v>1279</v>
      </c>
      <c r="B918">
        <v>1</v>
      </c>
      <c r="C918" s="6">
        <f t="shared" si="329"/>
        <v>0.28329287330777664</v>
      </c>
      <c r="D918" t="s">
        <v>15</v>
      </c>
      <c r="E918">
        <v>2</v>
      </c>
      <c r="F918">
        <v>21</v>
      </c>
      <c r="G918">
        <v>2625</v>
      </c>
      <c r="H918">
        <v>3</v>
      </c>
      <c r="I918">
        <v>4</v>
      </c>
      <c r="J918">
        <f t="shared" si="334"/>
        <v>0</v>
      </c>
      <c r="K918">
        <f t="shared" si="334"/>
        <v>0</v>
      </c>
      <c r="L918">
        <f t="shared" si="334"/>
        <v>1</v>
      </c>
      <c r="M918">
        <f t="shared" si="334"/>
        <v>0</v>
      </c>
      <c r="N918">
        <f t="shared" si="334"/>
        <v>0</v>
      </c>
      <c r="O918">
        <f t="shared" si="334"/>
        <v>0</v>
      </c>
      <c r="P918">
        <f t="shared" si="334"/>
        <v>0</v>
      </c>
      <c r="Q918">
        <f t="shared" si="334"/>
        <v>0</v>
      </c>
      <c r="R918">
        <f t="shared" si="334"/>
        <v>0</v>
      </c>
      <c r="U918">
        <f t="shared" si="330"/>
        <v>0.25557534364381856</v>
      </c>
      <c r="V918">
        <f t="shared" si="331"/>
        <v>3.9900468612329276E-3</v>
      </c>
      <c r="W918">
        <f t="shared" si="335"/>
        <v>-7.8548454255858838E-2</v>
      </c>
      <c r="X918">
        <f t="shared" si="336"/>
        <v>4.7038601534146497E-3</v>
      </c>
      <c r="Y918">
        <f t="shared" si="337"/>
        <v>-0.10306981459046738</v>
      </c>
      <c r="Z918">
        <f t="shared" si="338"/>
        <v>2.6152999718847523E-2</v>
      </c>
      <c r="AA918">
        <f t="shared" si="339"/>
        <v>0</v>
      </c>
      <c r="AB918">
        <f t="shared" si="340"/>
        <v>0</v>
      </c>
      <c r="AC918">
        <f t="shared" si="341"/>
        <v>0.1744888917767892</v>
      </c>
      <c r="AD918">
        <f t="shared" si="342"/>
        <v>0</v>
      </c>
      <c r="AE918">
        <f t="shared" si="343"/>
        <v>0</v>
      </c>
      <c r="AF918">
        <f t="shared" si="344"/>
        <v>0</v>
      </c>
      <c r="AG918">
        <f t="shared" si="345"/>
        <v>0</v>
      </c>
      <c r="AH918">
        <f t="shared" si="346"/>
        <v>0</v>
      </c>
      <c r="AI918">
        <f t="shared" si="347"/>
        <v>0</v>
      </c>
      <c r="AJ918">
        <f t="shared" si="332"/>
        <v>0.28329287330777664</v>
      </c>
    </row>
    <row r="919" spans="1:36" x14ac:dyDescent="0.35">
      <c r="A919">
        <v>1280</v>
      </c>
      <c r="B919">
        <v>0</v>
      </c>
      <c r="C919" s="6">
        <f t="shared" si="329"/>
        <v>6.8087251877907221E-2</v>
      </c>
      <c r="D919" t="s">
        <v>20</v>
      </c>
      <c r="E919">
        <v>0</v>
      </c>
      <c r="F919">
        <v>46</v>
      </c>
      <c r="G919">
        <v>18789</v>
      </c>
      <c r="H919">
        <v>2</v>
      </c>
      <c r="I919">
        <v>3</v>
      </c>
      <c r="J919">
        <f t="shared" si="334"/>
        <v>0</v>
      </c>
      <c r="K919">
        <f t="shared" si="334"/>
        <v>0</v>
      </c>
      <c r="L919">
        <f t="shared" si="334"/>
        <v>0</v>
      </c>
      <c r="M919">
        <f t="shared" si="334"/>
        <v>0</v>
      </c>
      <c r="N919">
        <f t="shared" si="334"/>
        <v>0</v>
      </c>
      <c r="O919">
        <f t="shared" si="334"/>
        <v>1</v>
      </c>
      <c r="P919">
        <f t="shared" si="334"/>
        <v>0</v>
      </c>
      <c r="Q919">
        <f t="shared" si="334"/>
        <v>0</v>
      </c>
      <c r="R919">
        <f t="shared" si="334"/>
        <v>0</v>
      </c>
      <c r="U919">
        <f t="shared" si="330"/>
        <v>0.25557534364381856</v>
      </c>
      <c r="V919">
        <f t="shared" si="331"/>
        <v>0</v>
      </c>
      <c r="W919">
        <f t="shared" si="335"/>
        <v>-0.17205851884616696</v>
      </c>
      <c r="X919">
        <f t="shared" si="336"/>
        <v>3.3668887018098233E-2</v>
      </c>
      <c r="Y919">
        <f t="shared" si="337"/>
        <v>-6.8713209726978253E-2</v>
      </c>
      <c r="Z919">
        <f t="shared" si="338"/>
        <v>1.9614749789135643E-2</v>
      </c>
      <c r="AA919">
        <f t="shared" si="339"/>
        <v>0</v>
      </c>
      <c r="AB919">
        <f t="shared" si="340"/>
        <v>0</v>
      </c>
      <c r="AC919">
        <f t="shared" si="341"/>
        <v>0</v>
      </c>
      <c r="AD919">
        <f t="shared" si="342"/>
        <v>0</v>
      </c>
      <c r="AE919">
        <f t="shared" si="343"/>
        <v>0</v>
      </c>
      <c r="AF919">
        <f t="shared" si="344"/>
        <v>0</v>
      </c>
      <c r="AG919">
        <f t="shared" si="345"/>
        <v>0</v>
      </c>
      <c r="AH919">
        <f t="shared" si="346"/>
        <v>0</v>
      </c>
      <c r="AI919">
        <f t="shared" si="347"/>
        <v>0</v>
      </c>
      <c r="AJ919">
        <f t="shared" si="332"/>
        <v>6.8087251877907221E-2</v>
      </c>
    </row>
    <row r="920" spans="1:36" x14ac:dyDescent="0.35">
      <c r="A920">
        <v>1281</v>
      </c>
      <c r="B920">
        <v>0</v>
      </c>
      <c r="C920" s="6">
        <f t="shared" si="329"/>
        <v>0.23588158358814759</v>
      </c>
      <c r="D920" t="s">
        <v>10</v>
      </c>
      <c r="E920">
        <v>0</v>
      </c>
      <c r="F920">
        <v>34</v>
      </c>
      <c r="G920">
        <v>4538</v>
      </c>
      <c r="H920">
        <v>1</v>
      </c>
      <c r="I920">
        <v>3</v>
      </c>
      <c r="J920">
        <f t="shared" si="334"/>
        <v>1</v>
      </c>
      <c r="K920">
        <f t="shared" si="334"/>
        <v>0</v>
      </c>
      <c r="L920">
        <f t="shared" si="334"/>
        <v>0</v>
      </c>
      <c r="M920">
        <f t="shared" si="334"/>
        <v>0</v>
      </c>
      <c r="N920">
        <f t="shared" si="334"/>
        <v>0</v>
      </c>
      <c r="O920">
        <f t="shared" si="334"/>
        <v>0</v>
      </c>
      <c r="P920">
        <f t="shared" si="334"/>
        <v>0</v>
      </c>
      <c r="Q920">
        <f t="shared" si="334"/>
        <v>0</v>
      </c>
      <c r="R920">
        <f t="shared" si="334"/>
        <v>0</v>
      </c>
      <c r="U920">
        <f t="shared" si="330"/>
        <v>0.25557534364381856</v>
      </c>
      <c r="V920">
        <f t="shared" si="331"/>
        <v>0</v>
      </c>
      <c r="W920">
        <f t="shared" si="335"/>
        <v>-0.12717368784281907</v>
      </c>
      <c r="X920">
        <f t="shared" si="336"/>
        <v>8.1318542385507356E-3</v>
      </c>
      <c r="Y920">
        <f t="shared" si="337"/>
        <v>-3.4356604863489126E-2</v>
      </c>
      <c r="Z920">
        <f t="shared" si="338"/>
        <v>1.9614749789135643E-2</v>
      </c>
      <c r="AA920">
        <f t="shared" si="339"/>
        <v>0.11408992862295086</v>
      </c>
      <c r="AB920">
        <f t="shared" si="340"/>
        <v>0</v>
      </c>
      <c r="AC920">
        <f t="shared" si="341"/>
        <v>0</v>
      </c>
      <c r="AD920">
        <f t="shared" si="342"/>
        <v>0</v>
      </c>
      <c r="AE920">
        <f t="shared" si="343"/>
        <v>0</v>
      </c>
      <c r="AF920">
        <f t="shared" si="344"/>
        <v>0</v>
      </c>
      <c r="AG920">
        <f t="shared" si="345"/>
        <v>0</v>
      </c>
      <c r="AH920">
        <f t="shared" si="346"/>
        <v>0</v>
      </c>
      <c r="AI920">
        <f t="shared" si="347"/>
        <v>0</v>
      </c>
      <c r="AJ920">
        <f t="shared" si="332"/>
        <v>0.23588158358814759</v>
      </c>
    </row>
    <row r="921" spans="1:36" x14ac:dyDescent="0.35">
      <c r="A921">
        <v>1282</v>
      </c>
      <c r="B921">
        <v>0</v>
      </c>
      <c r="C921" s="6">
        <f t="shared" si="329"/>
        <v>7.9764626261505267E-2</v>
      </c>
      <c r="D921" t="s">
        <v>20</v>
      </c>
      <c r="E921">
        <v>11</v>
      </c>
      <c r="F921">
        <v>51</v>
      </c>
      <c r="G921">
        <v>19847</v>
      </c>
      <c r="H921">
        <v>2</v>
      </c>
      <c r="I921">
        <v>4</v>
      </c>
      <c r="J921">
        <f t="shared" si="334"/>
        <v>0</v>
      </c>
      <c r="K921">
        <f t="shared" si="334"/>
        <v>0</v>
      </c>
      <c r="L921">
        <f t="shared" si="334"/>
        <v>0</v>
      </c>
      <c r="M921">
        <f t="shared" si="334"/>
        <v>0</v>
      </c>
      <c r="N921">
        <f t="shared" si="334"/>
        <v>0</v>
      </c>
      <c r="O921">
        <f t="shared" si="334"/>
        <v>1</v>
      </c>
      <c r="P921">
        <f t="shared" si="334"/>
        <v>0</v>
      </c>
      <c r="Q921">
        <f t="shared" si="334"/>
        <v>0</v>
      </c>
      <c r="R921">
        <f t="shared" si="334"/>
        <v>0</v>
      </c>
      <c r="U921">
        <f t="shared" si="330"/>
        <v>0.25557534364381856</v>
      </c>
      <c r="V921">
        <f t="shared" si="331"/>
        <v>2.1945257736781101E-2</v>
      </c>
      <c r="W921">
        <f t="shared" si="335"/>
        <v>-0.19076053176422861</v>
      </c>
      <c r="X921">
        <f t="shared" si="336"/>
        <v>3.5564766653264974E-2</v>
      </c>
      <c r="Y921">
        <f t="shared" si="337"/>
        <v>-6.8713209726978253E-2</v>
      </c>
      <c r="Z921">
        <f t="shared" si="338"/>
        <v>2.6152999718847523E-2</v>
      </c>
      <c r="AA921">
        <f t="shared" si="339"/>
        <v>0</v>
      </c>
      <c r="AB921">
        <f t="shared" si="340"/>
        <v>0</v>
      </c>
      <c r="AC921">
        <f t="shared" si="341"/>
        <v>0</v>
      </c>
      <c r="AD921">
        <f t="shared" si="342"/>
        <v>0</v>
      </c>
      <c r="AE921">
        <f t="shared" si="343"/>
        <v>0</v>
      </c>
      <c r="AF921">
        <f t="shared" si="344"/>
        <v>0</v>
      </c>
      <c r="AG921">
        <f t="shared" si="345"/>
        <v>0</v>
      </c>
      <c r="AH921">
        <f t="shared" si="346"/>
        <v>0</v>
      </c>
      <c r="AI921">
        <f t="shared" si="347"/>
        <v>0</v>
      </c>
      <c r="AJ921">
        <f t="shared" si="332"/>
        <v>7.9764626261505267E-2</v>
      </c>
    </row>
    <row r="922" spans="1:36" x14ac:dyDescent="0.35">
      <c r="A922">
        <v>1283</v>
      </c>
      <c r="B922">
        <v>0</v>
      </c>
      <c r="C922" s="6">
        <f t="shared" si="329"/>
        <v>-4.3431506543731596E-2</v>
      </c>
      <c r="D922" t="s">
        <v>18</v>
      </c>
      <c r="E922">
        <v>5</v>
      </c>
      <c r="F922">
        <v>59</v>
      </c>
      <c r="G922">
        <v>10512</v>
      </c>
      <c r="H922">
        <v>4</v>
      </c>
      <c r="I922">
        <v>3</v>
      </c>
      <c r="J922">
        <f t="shared" si="334"/>
        <v>0</v>
      </c>
      <c r="K922">
        <f t="shared" si="334"/>
        <v>0</v>
      </c>
      <c r="L922">
        <f t="shared" si="334"/>
        <v>0</v>
      </c>
      <c r="M922">
        <f t="shared" si="334"/>
        <v>1</v>
      </c>
      <c r="N922">
        <f t="shared" si="334"/>
        <v>0</v>
      </c>
      <c r="O922">
        <f t="shared" si="334"/>
        <v>0</v>
      </c>
      <c r="P922">
        <f t="shared" si="334"/>
        <v>0</v>
      </c>
      <c r="Q922">
        <f t="shared" si="334"/>
        <v>0</v>
      </c>
      <c r="R922">
        <f t="shared" si="334"/>
        <v>0</v>
      </c>
      <c r="U922">
        <f t="shared" si="330"/>
        <v>0.25557534364381856</v>
      </c>
      <c r="V922">
        <f t="shared" si="331"/>
        <v>9.9751171530823197E-3</v>
      </c>
      <c r="W922">
        <f t="shared" si="335"/>
        <v>-0.22068375243312721</v>
      </c>
      <c r="X922">
        <f t="shared" si="336"/>
        <v>1.8836943974359924E-2</v>
      </c>
      <c r="Y922">
        <f t="shared" si="337"/>
        <v>-0.13742641945395651</v>
      </c>
      <c r="Z922">
        <f t="shared" si="338"/>
        <v>1.9614749789135643E-2</v>
      </c>
      <c r="AA922">
        <f t="shared" si="339"/>
        <v>0</v>
      </c>
      <c r="AB922">
        <f t="shared" si="340"/>
        <v>0</v>
      </c>
      <c r="AC922">
        <f t="shared" si="341"/>
        <v>0</v>
      </c>
      <c r="AD922">
        <f t="shared" si="342"/>
        <v>1.067651078295569E-2</v>
      </c>
      <c r="AE922">
        <f t="shared" si="343"/>
        <v>0</v>
      </c>
      <c r="AF922">
        <f t="shared" si="344"/>
        <v>0</v>
      </c>
      <c r="AG922">
        <f t="shared" si="345"/>
        <v>0</v>
      </c>
      <c r="AH922">
        <f t="shared" si="346"/>
        <v>0</v>
      </c>
      <c r="AI922">
        <f t="shared" si="347"/>
        <v>0</v>
      </c>
      <c r="AJ922">
        <f t="shared" si="332"/>
        <v>-4.3431506543731596E-2</v>
      </c>
    </row>
    <row r="923" spans="1:36" x14ac:dyDescent="0.35">
      <c r="A923">
        <v>1285</v>
      </c>
      <c r="B923">
        <v>0</v>
      </c>
      <c r="C923" s="6">
        <f t="shared" si="329"/>
        <v>0.27173061603941873</v>
      </c>
      <c r="D923" t="s">
        <v>15</v>
      </c>
      <c r="E923">
        <v>5</v>
      </c>
      <c r="F923">
        <v>34</v>
      </c>
      <c r="G923">
        <v>4444</v>
      </c>
      <c r="H923">
        <v>2</v>
      </c>
      <c r="I923">
        <v>3</v>
      </c>
      <c r="J923">
        <f t="shared" ref="J923:R932" si="348">IF($D923=J$1,1,0)</f>
        <v>0</v>
      </c>
      <c r="K923">
        <f t="shared" si="348"/>
        <v>0</v>
      </c>
      <c r="L923">
        <f t="shared" si="348"/>
        <v>1</v>
      </c>
      <c r="M923">
        <f t="shared" si="348"/>
        <v>0</v>
      </c>
      <c r="N923">
        <f t="shared" si="348"/>
        <v>0</v>
      </c>
      <c r="O923">
        <f t="shared" si="348"/>
        <v>0</v>
      </c>
      <c r="P923">
        <f t="shared" si="348"/>
        <v>0</v>
      </c>
      <c r="Q923">
        <f t="shared" si="348"/>
        <v>0</v>
      </c>
      <c r="R923">
        <f t="shared" si="348"/>
        <v>0</v>
      </c>
      <c r="U923">
        <f t="shared" si="330"/>
        <v>0.25557534364381856</v>
      </c>
      <c r="V923">
        <f t="shared" si="331"/>
        <v>9.9751171530823197E-3</v>
      </c>
      <c r="W923">
        <f t="shared" si="335"/>
        <v>-0.12717368784281907</v>
      </c>
      <c r="X923">
        <f t="shared" si="336"/>
        <v>7.9634112463903631E-3</v>
      </c>
      <c r="Y923">
        <f t="shared" si="337"/>
        <v>-6.8713209726978253E-2</v>
      </c>
      <c r="Z923">
        <f t="shared" si="338"/>
        <v>1.9614749789135643E-2</v>
      </c>
      <c r="AA923">
        <f t="shared" si="339"/>
        <v>0</v>
      </c>
      <c r="AB923">
        <f t="shared" si="340"/>
        <v>0</v>
      </c>
      <c r="AC923">
        <f t="shared" si="341"/>
        <v>0.1744888917767892</v>
      </c>
      <c r="AD923">
        <f t="shared" si="342"/>
        <v>0</v>
      </c>
      <c r="AE923">
        <f t="shared" si="343"/>
        <v>0</v>
      </c>
      <c r="AF923">
        <f t="shared" si="344"/>
        <v>0</v>
      </c>
      <c r="AG923">
        <f t="shared" si="345"/>
        <v>0</v>
      </c>
      <c r="AH923">
        <f t="shared" si="346"/>
        <v>0</v>
      </c>
      <c r="AI923">
        <f t="shared" si="347"/>
        <v>0</v>
      </c>
      <c r="AJ923">
        <f t="shared" si="332"/>
        <v>0.27173061603941873</v>
      </c>
    </row>
    <row r="924" spans="1:36" x14ac:dyDescent="0.35">
      <c r="A924">
        <v>1286</v>
      </c>
      <c r="B924">
        <v>0</v>
      </c>
      <c r="C924" s="6">
        <f t="shared" si="329"/>
        <v>0.24573775152401861</v>
      </c>
      <c r="D924" t="s">
        <v>15</v>
      </c>
      <c r="E924">
        <v>0</v>
      </c>
      <c r="F924">
        <v>28</v>
      </c>
      <c r="G924">
        <v>2154</v>
      </c>
      <c r="H924">
        <v>3</v>
      </c>
      <c r="I924">
        <v>3</v>
      </c>
      <c r="J924">
        <f t="shared" si="348"/>
        <v>0</v>
      </c>
      <c r="K924">
        <f t="shared" si="348"/>
        <v>0</v>
      </c>
      <c r="L924">
        <f t="shared" si="348"/>
        <v>1</v>
      </c>
      <c r="M924">
        <f t="shared" si="348"/>
        <v>0</v>
      </c>
      <c r="N924">
        <f t="shared" si="348"/>
        <v>0</v>
      </c>
      <c r="O924">
        <f t="shared" si="348"/>
        <v>0</v>
      </c>
      <c r="P924">
        <f t="shared" si="348"/>
        <v>0</v>
      </c>
      <c r="Q924">
        <f t="shared" si="348"/>
        <v>0</v>
      </c>
      <c r="R924">
        <f t="shared" si="348"/>
        <v>0</v>
      </c>
      <c r="U924">
        <f t="shared" si="330"/>
        <v>0.25557534364381856</v>
      </c>
      <c r="V924">
        <f t="shared" si="331"/>
        <v>0</v>
      </c>
      <c r="W924">
        <f t="shared" si="335"/>
        <v>-0.10473127234114511</v>
      </c>
      <c r="X924">
        <f t="shared" si="336"/>
        <v>3.8598532458876786E-3</v>
      </c>
      <c r="Y924">
        <f t="shared" si="337"/>
        <v>-0.10306981459046738</v>
      </c>
      <c r="Z924">
        <f t="shared" si="338"/>
        <v>1.9614749789135643E-2</v>
      </c>
      <c r="AA924">
        <f t="shared" si="339"/>
        <v>0</v>
      </c>
      <c r="AB924">
        <f t="shared" si="340"/>
        <v>0</v>
      </c>
      <c r="AC924">
        <f t="shared" si="341"/>
        <v>0.1744888917767892</v>
      </c>
      <c r="AD924">
        <f t="shared" si="342"/>
        <v>0</v>
      </c>
      <c r="AE924">
        <f t="shared" si="343"/>
        <v>0</v>
      </c>
      <c r="AF924">
        <f t="shared" si="344"/>
        <v>0</v>
      </c>
      <c r="AG924">
        <f t="shared" si="345"/>
        <v>0</v>
      </c>
      <c r="AH924">
        <f t="shared" si="346"/>
        <v>0</v>
      </c>
      <c r="AI924">
        <f t="shared" si="347"/>
        <v>0</v>
      </c>
      <c r="AJ924">
        <f t="shared" si="332"/>
        <v>0.24573775152401861</v>
      </c>
    </row>
    <row r="925" spans="1:36" x14ac:dyDescent="0.35">
      <c r="A925">
        <v>1288</v>
      </c>
      <c r="B925">
        <v>0</v>
      </c>
      <c r="C925" s="6">
        <f t="shared" si="329"/>
        <v>0.13857356057402073</v>
      </c>
      <c r="D925" t="s">
        <v>20</v>
      </c>
      <c r="E925">
        <v>14</v>
      </c>
      <c r="F925">
        <v>44</v>
      </c>
      <c r="G925">
        <v>19190</v>
      </c>
      <c r="H925">
        <v>1</v>
      </c>
      <c r="I925">
        <v>3</v>
      </c>
      <c r="J925">
        <f t="shared" si="348"/>
        <v>0</v>
      </c>
      <c r="K925">
        <f t="shared" si="348"/>
        <v>0</v>
      </c>
      <c r="L925">
        <f t="shared" si="348"/>
        <v>0</v>
      </c>
      <c r="M925">
        <f t="shared" si="348"/>
        <v>0</v>
      </c>
      <c r="N925">
        <f t="shared" si="348"/>
        <v>0</v>
      </c>
      <c r="O925">
        <f t="shared" si="348"/>
        <v>1</v>
      </c>
      <c r="P925">
        <f t="shared" si="348"/>
        <v>0</v>
      </c>
      <c r="Q925">
        <f t="shared" si="348"/>
        <v>0</v>
      </c>
      <c r="R925">
        <f t="shared" si="348"/>
        <v>0</v>
      </c>
      <c r="U925">
        <f t="shared" si="330"/>
        <v>0.25557534364381856</v>
      </c>
      <c r="V925">
        <f t="shared" si="331"/>
        <v>2.7930328028630491E-2</v>
      </c>
      <c r="W925">
        <f t="shared" si="335"/>
        <v>-0.16457771367894231</v>
      </c>
      <c r="X925">
        <f t="shared" si="336"/>
        <v>3.4387457654867483E-2</v>
      </c>
      <c r="Y925">
        <f t="shared" si="337"/>
        <v>-3.4356604863489126E-2</v>
      </c>
      <c r="Z925">
        <f t="shared" si="338"/>
        <v>1.9614749789135643E-2</v>
      </c>
      <c r="AA925">
        <f t="shared" si="339"/>
        <v>0</v>
      </c>
      <c r="AB925">
        <f t="shared" si="340"/>
        <v>0</v>
      </c>
      <c r="AC925">
        <f t="shared" si="341"/>
        <v>0</v>
      </c>
      <c r="AD925">
        <f t="shared" si="342"/>
        <v>0</v>
      </c>
      <c r="AE925">
        <f t="shared" si="343"/>
        <v>0</v>
      </c>
      <c r="AF925">
        <f t="shared" si="344"/>
        <v>0</v>
      </c>
      <c r="AG925">
        <f t="shared" si="345"/>
        <v>0</v>
      </c>
      <c r="AH925">
        <f t="shared" si="346"/>
        <v>0</v>
      </c>
      <c r="AI925">
        <f t="shared" si="347"/>
        <v>0</v>
      </c>
      <c r="AJ925">
        <f t="shared" si="332"/>
        <v>0.13857356057402073</v>
      </c>
    </row>
    <row r="926" spans="1:36" x14ac:dyDescent="0.35">
      <c r="A926">
        <v>1289</v>
      </c>
      <c r="B926">
        <v>0</v>
      </c>
      <c r="C926" s="6">
        <f t="shared" si="329"/>
        <v>0.25457858062844202</v>
      </c>
      <c r="D926" t="s">
        <v>24</v>
      </c>
      <c r="E926">
        <v>1</v>
      </c>
      <c r="F926">
        <v>34</v>
      </c>
      <c r="G926">
        <v>4490</v>
      </c>
      <c r="H926">
        <v>2</v>
      </c>
      <c r="I926">
        <v>3</v>
      </c>
      <c r="J926">
        <f t="shared" si="348"/>
        <v>0</v>
      </c>
      <c r="K926">
        <f t="shared" si="348"/>
        <v>0</v>
      </c>
      <c r="L926">
        <f t="shared" si="348"/>
        <v>0</v>
      </c>
      <c r="M926">
        <f t="shared" si="348"/>
        <v>0</v>
      </c>
      <c r="N926">
        <f t="shared" si="348"/>
        <v>0</v>
      </c>
      <c r="O926">
        <f t="shared" si="348"/>
        <v>0</v>
      </c>
      <c r="P926">
        <f t="shared" si="348"/>
        <v>0</v>
      </c>
      <c r="Q926">
        <f t="shared" si="348"/>
        <v>0</v>
      </c>
      <c r="R926">
        <f t="shared" si="348"/>
        <v>1</v>
      </c>
      <c r="U926">
        <f t="shared" si="330"/>
        <v>0.25557534364381856</v>
      </c>
      <c r="V926">
        <f t="shared" si="331"/>
        <v>1.9950234306164638E-3</v>
      </c>
      <c r="W926">
        <f t="shared" si="335"/>
        <v>-0.12717368784281907</v>
      </c>
      <c r="X926">
        <f t="shared" si="336"/>
        <v>8.0458407957454403E-3</v>
      </c>
      <c r="Y926">
        <f t="shared" si="337"/>
        <v>-6.8713209726978253E-2</v>
      </c>
      <c r="Z926">
        <f t="shared" si="338"/>
        <v>1.9614749789135643E-2</v>
      </c>
      <c r="AA926">
        <f t="shared" si="339"/>
        <v>0</v>
      </c>
      <c r="AB926">
        <f t="shared" si="340"/>
        <v>0</v>
      </c>
      <c r="AC926">
        <f t="shared" si="341"/>
        <v>0</v>
      </c>
      <c r="AD926">
        <f t="shared" si="342"/>
        <v>0</v>
      </c>
      <c r="AE926">
        <f t="shared" si="343"/>
        <v>0</v>
      </c>
      <c r="AF926">
        <f t="shared" si="344"/>
        <v>0</v>
      </c>
      <c r="AG926">
        <f t="shared" si="345"/>
        <v>0</v>
      </c>
      <c r="AH926">
        <f t="shared" si="346"/>
        <v>0</v>
      </c>
      <c r="AI926">
        <f t="shared" si="347"/>
        <v>0.16523452053892324</v>
      </c>
      <c r="AJ926">
        <f t="shared" si="332"/>
        <v>0.25457858062844202</v>
      </c>
    </row>
    <row r="927" spans="1:36" x14ac:dyDescent="0.35">
      <c r="A927">
        <v>1291</v>
      </c>
      <c r="B927">
        <v>0</v>
      </c>
      <c r="C927" s="6">
        <f t="shared" si="329"/>
        <v>0.15070021182165627</v>
      </c>
      <c r="D927" t="s">
        <v>13</v>
      </c>
      <c r="E927">
        <v>2</v>
      </c>
      <c r="F927">
        <v>35</v>
      </c>
      <c r="G927">
        <v>3506</v>
      </c>
      <c r="H927">
        <v>3</v>
      </c>
      <c r="I927">
        <v>3</v>
      </c>
      <c r="J927">
        <f t="shared" si="348"/>
        <v>0</v>
      </c>
      <c r="K927">
        <f t="shared" si="348"/>
        <v>1</v>
      </c>
      <c r="L927">
        <f t="shared" si="348"/>
        <v>0</v>
      </c>
      <c r="M927">
        <f t="shared" si="348"/>
        <v>0</v>
      </c>
      <c r="N927">
        <f t="shared" si="348"/>
        <v>0</v>
      </c>
      <c r="O927">
        <f t="shared" si="348"/>
        <v>0</v>
      </c>
      <c r="P927">
        <f t="shared" si="348"/>
        <v>0</v>
      </c>
      <c r="Q927">
        <f t="shared" si="348"/>
        <v>0</v>
      </c>
      <c r="R927">
        <f t="shared" si="348"/>
        <v>0</v>
      </c>
      <c r="U927">
        <f t="shared" si="330"/>
        <v>0.25557534364381856</v>
      </c>
      <c r="V927">
        <f t="shared" si="331"/>
        <v>3.9900468612329276E-3</v>
      </c>
      <c r="W927">
        <f t="shared" si="335"/>
        <v>-0.1309140904264314</v>
      </c>
      <c r="X927">
        <f t="shared" si="336"/>
        <v>6.2825652182368621E-3</v>
      </c>
      <c r="Y927">
        <f t="shared" si="337"/>
        <v>-0.10306981459046738</v>
      </c>
      <c r="Z927">
        <f t="shared" si="338"/>
        <v>1.9614749789135643E-2</v>
      </c>
      <c r="AA927">
        <f t="shared" si="339"/>
        <v>0</v>
      </c>
      <c r="AB927">
        <f t="shared" si="340"/>
        <v>9.9221411326131048E-2</v>
      </c>
      <c r="AC927">
        <f t="shared" si="341"/>
        <v>0</v>
      </c>
      <c r="AD927">
        <f t="shared" si="342"/>
        <v>0</v>
      </c>
      <c r="AE927">
        <f t="shared" si="343"/>
        <v>0</v>
      </c>
      <c r="AF927">
        <f t="shared" si="344"/>
        <v>0</v>
      </c>
      <c r="AG927">
        <f t="shared" si="345"/>
        <v>0</v>
      </c>
      <c r="AH927">
        <f t="shared" si="346"/>
        <v>0</v>
      </c>
      <c r="AI927">
        <f t="shared" si="347"/>
        <v>0</v>
      </c>
      <c r="AJ927">
        <f t="shared" si="332"/>
        <v>0.15070021182165627</v>
      </c>
    </row>
    <row r="928" spans="1:36" x14ac:dyDescent="0.35">
      <c r="A928">
        <v>1292</v>
      </c>
      <c r="B928">
        <v>0</v>
      </c>
      <c r="C928" s="6">
        <f t="shared" si="329"/>
        <v>0.15285188415235107</v>
      </c>
      <c r="D928" t="s">
        <v>13</v>
      </c>
      <c r="E928">
        <v>0</v>
      </c>
      <c r="F928">
        <v>42</v>
      </c>
      <c r="G928">
        <v>2372</v>
      </c>
      <c r="H928">
        <v>2</v>
      </c>
      <c r="I928">
        <v>3</v>
      </c>
      <c r="J928">
        <f t="shared" si="348"/>
        <v>0</v>
      </c>
      <c r="K928">
        <f t="shared" si="348"/>
        <v>1</v>
      </c>
      <c r="L928">
        <f t="shared" si="348"/>
        <v>0</v>
      </c>
      <c r="M928">
        <f t="shared" si="348"/>
        <v>0</v>
      </c>
      <c r="N928">
        <f t="shared" si="348"/>
        <v>0</v>
      </c>
      <c r="O928">
        <f t="shared" si="348"/>
        <v>0</v>
      </c>
      <c r="P928">
        <f t="shared" si="348"/>
        <v>0</v>
      </c>
      <c r="Q928">
        <f t="shared" si="348"/>
        <v>0</v>
      </c>
      <c r="R928">
        <f t="shared" si="348"/>
        <v>0</v>
      </c>
      <c r="U928">
        <f t="shared" si="330"/>
        <v>0.25557534364381856</v>
      </c>
      <c r="V928">
        <f t="shared" si="331"/>
        <v>0</v>
      </c>
      <c r="W928">
        <f t="shared" si="335"/>
        <v>-0.15709690851171768</v>
      </c>
      <c r="X928">
        <f t="shared" si="336"/>
        <v>4.2504976319617336E-3</v>
      </c>
      <c r="Y928">
        <f t="shared" si="337"/>
        <v>-6.8713209726978253E-2</v>
      </c>
      <c r="Z928">
        <f t="shared" si="338"/>
        <v>1.9614749789135643E-2</v>
      </c>
      <c r="AA928">
        <f t="shared" si="339"/>
        <v>0</v>
      </c>
      <c r="AB928">
        <f t="shared" si="340"/>
        <v>9.9221411326131048E-2</v>
      </c>
      <c r="AC928">
        <f t="shared" si="341"/>
        <v>0</v>
      </c>
      <c r="AD928">
        <f t="shared" si="342"/>
        <v>0</v>
      </c>
      <c r="AE928">
        <f t="shared" si="343"/>
        <v>0</v>
      </c>
      <c r="AF928">
        <f t="shared" si="344"/>
        <v>0</v>
      </c>
      <c r="AG928">
        <f t="shared" si="345"/>
        <v>0</v>
      </c>
      <c r="AH928">
        <f t="shared" si="346"/>
        <v>0</v>
      </c>
      <c r="AI928">
        <f t="shared" si="347"/>
        <v>0</v>
      </c>
      <c r="AJ928">
        <f t="shared" si="332"/>
        <v>0.15285188415235107</v>
      </c>
    </row>
    <row r="929" spans="1:36" x14ac:dyDescent="0.35">
      <c r="A929">
        <v>1293</v>
      </c>
      <c r="B929">
        <v>0</v>
      </c>
      <c r="C929" s="6">
        <f t="shared" si="329"/>
        <v>0.13927504991046943</v>
      </c>
      <c r="D929" t="s">
        <v>10</v>
      </c>
      <c r="E929">
        <v>15</v>
      </c>
      <c r="F929">
        <v>43</v>
      </c>
      <c r="G929">
        <v>10231</v>
      </c>
      <c r="H929">
        <v>4</v>
      </c>
      <c r="I929">
        <v>3</v>
      </c>
      <c r="J929">
        <f t="shared" si="348"/>
        <v>1</v>
      </c>
      <c r="K929">
        <f t="shared" si="348"/>
        <v>0</v>
      </c>
      <c r="L929">
        <f t="shared" si="348"/>
        <v>0</v>
      </c>
      <c r="M929">
        <f t="shared" si="348"/>
        <v>0</v>
      </c>
      <c r="N929">
        <f t="shared" si="348"/>
        <v>0</v>
      </c>
      <c r="O929">
        <f t="shared" si="348"/>
        <v>0</v>
      </c>
      <c r="P929">
        <f t="shared" si="348"/>
        <v>0</v>
      </c>
      <c r="Q929">
        <f t="shared" si="348"/>
        <v>0</v>
      </c>
      <c r="R929">
        <f t="shared" si="348"/>
        <v>0</v>
      </c>
      <c r="U929">
        <f t="shared" si="330"/>
        <v>0.25557534364381856</v>
      </c>
      <c r="V929">
        <f t="shared" si="331"/>
        <v>2.9925351459246956E-2</v>
      </c>
      <c r="W929">
        <f t="shared" si="335"/>
        <v>-0.16083731109533</v>
      </c>
      <c r="X929">
        <f t="shared" si="336"/>
        <v>1.8333406944603919E-2</v>
      </c>
      <c r="Y929">
        <f t="shared" si="337"/>
        <v>-0.13742641945395651</v>
      </c>
      <c r="Z929">
        <f t="shared" si="338"/>
        <v>1.9614749789135643E-2</v>
      </c>
      <c r="AA929">
        <f t="shared" si="339"/>
        <v>0.11408992862295086</v>
      </c>
      <c r="AB929">
        <f t="shared" si="340"/>
        <v>0</v>
      </c>
      <c r="AC929">
        <f t="shared" si="341"/>
        <v>0</v>
      </c>
      <c r="AD929">
        <f t="shared" si="342"/>
        <v>0</v>
      </c>
      <c r="AE929">
        <f t="shared" si="343"/>
        <v>0</v>
      </c>
      <c r="AF929">
        <f t="shared" si="344"/>
        <v>0</v>
      </c>
      <c r="AG929">
        <f t="shared" si="345"/>
        <v>0</v>
      </c>
      <c r="AH929">
        <f t="shared" si="346"/>
        <v>0</v>
      </c>
      <c r="AI929">
        <f t="shared" si="347"/>
        <v>0</v>
      </c>
      <c r="AJ929">
        <f t="shared" si="332"/>
        <v>0.13927504991046943</v>
      </c>
    </row>
    <row r="930" spans="1:36" x14ac:dyDescent="0.35">
      <c r="A930">
        <v>1294</v>
      </c>
      <c r="B930">
        <v>0</v>
      </c>
      <c r="C930" s="6">
        <f t="shared" si="329"/>
        <v>0.10216845041481717</v>
      </c>
      <c r="D930" t="s">
        <v>18</v>
      </c>
      <c r="E930">
        <v>5</v>
      </c>
      <c r="F930">
        <v>36</v>
      </c>
      <c r="G930">
        <v>5410</v>
      </c>
      <c r="H930">
        <v>2</v>
      </c>
      <c r="I930">
        <v>3</v>
      </c>
      <c r="J930">
        <f t="shared" si="348"/>
        <v>0</v>
      </c>
      <c r="K930">
        <f t="shared" si="348"/>
        <v>0</v>
      </c>
      <c r="L930">
        <f t="shared" si="348"/>
        <v>0</v>
      </c>
      <c r="M930">
        <f t="shared" si="348"/>
        <v>1</v>
      </c>
      <c r="N930">
        <f t="shared" si="348"/>
        <v>0</v>
      </c>
      <c r="O930">
        <f t="shared" si="348"/>
        <v>0</v>
      </c>
      <c r="P930">
        <f t="shared" si="348"/>
        <v>0</v>
      </c>
      <c r="Q930">
        <f t="shared" si="348"/>
        <v>0</v>
      </c>
      <c r="R930">
        <f t="shared" si="348"/>
        <v>0</v>
      </c>
      <c r="U930">
        <f t="shared" si="330"/>
        <v>0.25557534364381856</v>
      </c>
      <c r="V930">
        <f t="shared" si="331"/>
        <v>9.9751171530823197E-3</v>
      </c>
      <c r="W930">
        <f t="shared" si="335"/>
        <v>-0.13465449301004373</v>
      </c>
      <c r="X930">
        <f t="shared" si="336"/>
        <v>9.6944317828469555E-3</v>
      </c>
      <c r="Y930">
        <f t="shared" si="337"/>
        <v>-6.8713209726978253E-2</v>
      </c>
      <c r="Z930">
        <f t="shared" si="338"/>
        <v>1.9614749789135643E-2</v>
      </c>
      <c r="AA930">
        <f t="shared" si="339"/>
        <v>0</v>
      </c>
      <c r="AB930">
        <f t="shared" si="340"/>
        <v>0</v>
      </c>
      <c r="AC930">
        <f t="shared" si="341"/>
        <v>0</v>
      </c>
      <c r="AD930">
        <f t="shared" si="342"/>
        <v>1.067651078295569E-2</v>
      </c>
      <c r="AE930">
        <f t="shared" si="343"/>
        <v>0</v>
      </c>
      <c r="AF930">
        <f t="shared" si="344"/>
        <v>0</v>
      </c>
      <c r="AG930">
        <f t="shared" si="345"/>
        <v>0</v>
      </c>
      <c r="AH930">
        <f t="shared" si="346"/>
        <v>0</v>
      </c>
      <c r="AI930">
        <f t="shared" si="347"/>
        <v>0</v>
      </c>
      <c r="AJ930">
        <f t="shared" si="332"/>
        <v>0.10216845041481717</v>
      </c>
    </row>
    <row r="931" spans="1:36" x14ac:dyDescent="0.35">
      <c r="A931">
        <v>1295</v>
      </c>
      <c r="B931">
        <v>1</v>
      </c>
      <c r="C931" s="6">
        <f t="shared" si="329"/>
        <v>5.2095096180973105E-3</v>
      </c>
      <c r="D931" t="s">
        <v>19</v>
      </c>
      <c r="E931">
        <v>0</v>
      </c>
      <c r="F931">
        <v>44</v>
      </c>
      <c r="G931">
        <v>7978</v>
      </c>
      <c r="H931">
        <v>4</v>
      </c>
      <c r="I931">
        <v>3</v>
      </c>
      <c r="J931">
        <f t="shared" si="348"/>
        <v>0</v>
      </c>
      <c r="K931">
        <f t="shared" si="348"/>
        <v>0</v>
      </c>
      <c r="L931">
        <f t="shared" si="348"/>
        <v>0</v>
      </c>
      <c r="M931">
        <f t="shared" si="348"/>
        <v>0</v>
      </c>
      <c r="N931">
        <f t="shared" si="348"/>
        <v>1</v>
      </c>
      <c r="O931">
        <f t="shared" si="348"/>
        <v>0</v>
      </c>
      <c r="P931">
        <f t="shared" si="348"/>
        <v>0</v>
      </c>
      <c r="Q931">
        <f t="shared" si="348"/>
        <v>0</v>
      </c>
      <c r="R931">
        <f t="shared" si="348"/>
        <v>0</v>
      </c>
      <c r="U931">
        <f t="shared" si="330"/>
        <v>0.25557534364381856</v>
      </c>
      <c r="V931">
        <f t="shared" si="331"/>
        <v>0</v>
      </c>
      <c r="W931">
        <f t="shared" si="335"/>
        <v>-0.16457771367894231</v>
      </c>
      <c r="X931">
        <f t="shared" si="336"/>
        <v>1.4296150972930315E-2</v>
      </c>
      <c r="Y931">
        <f t="shared" si="337"/>
        <v>-0.13742641945395651</v>
      </c>
      <c r="Z931">
        <f t="shared" si="338"/>
        <v>1.9614749789135643E-2</v>
      </c>
      <c r="AA931">
        <f t="shared" si="339"/>
        <v>0</v>
      </c>
      <c r="AB931">
        <f t="shared" si="340"/>
        <v>0</v>
      </c>
      <c r="AC931">
        <f t="shared" si="341"/>
        <v>0</v>
      </c>
      <c r="AD931">
        <f t="shared" si="342"/>
        <v>0</v>
      </c>
      <c r="AE931">
        <f t="shared" si="343"/>
        <v>1.7727398345111601E-2</v>
      </c>
      <c r="AF931">
        <f t="shared" si="344"/>
        <v>0</v>
      </c>
      <c r="AG931">
        <f t="shared" si="345"/>
        <v>0</v>
      </c>
      <c r="AH931">
        <f t="shared" si="346"/>
        <v>0</v>
      </c>
      <c r="AI931">
        <f t="shared" si="347"/>
        <v>0</v>
      </c>
      <c r="AJ931">
        <f t="shared" si="332"/>
        <v>5.2095096180973105E-3</v>
      </c>
    </row>
    <row r="932" spans="1:36" x14ac:dyDescent="0.35">
      <c r="A932">
        <v>1296</v>
      </c>
      <c r="B932">
        <v>0</v>
      </c>
      <c r="C932" s="6">
        <f t="shared" si="329"/>
        <v>0.21844079826187646</v>
      </c>
      <c r="D932" t="s">
        <v>15</v>
      </c>
      <c r="E932">
        <v>2</v>
      </c>
      <c r="F932">
        <v>28</v>
      </c>
      <c r="G932">
        <v>3867</v>
      </c>
      <c r="H932">
        <v>4</v>
      </c>
      <c r="I932">
        <v>3</v>
      </c>
      <c r="J932">
        <f t="shared" si="348"/>
        <v>0</v>
      </c>
      <c r="K932">
        <f t="shared" si="348"/>
        <v>0</v>
      </c>
      <c r="L932">
        <f t="shared" si="348"/>
        <v>1</v>
      </c>
      <c r="M932">
        <f t="shared" si="348"/>
        <v>0</v>
      </c>
      <c r="N932">
        <f t="shared" si="348"/>
        <v>0</v>
      </c>
      <c r="O932">
        <f t="shared" si="348"/>
        <v>0</v>
      </c>
      <c r="P932">
        <f t="shared" si="348"/>
        <v>0</v>
      </c>
      <c r="Q932">
        <f t="shared" si="348"/>
        <v>0</v>
      </c>
      <c r="R932">
        <f t="shared" si="348"/>
        <v>0</v>
      </c>
      <c r="U932">
        <f t="shared" si="330"/>
        <v>0.25557534364381856</v>
      </c>
      <c r="V932">
        <f t="shared" si="331"/>
        <v>3.9900468612329276E-3</v>
      </c>
      <c r="W932">
        <f t="shared" si="335"/>
        <v>-0.10473127234114511</v>
      </c>
      <c r="X932">
        <f t="shared" si="336"/>
        <v>6.9294579860016961E-3</v>
      </c>
      <c r="Y932">
        <f t="shared" si="337"/>
        <v>-0.13742641945395651</v>
      </c>
      <c r="Z932">
        <f t="shared" si="338"/>
        <v>1.9614749789135643E-2</v>
      </c>
      <c r="AA932">
        <f t="shared" si="339"/>
        <v>0</v>
      </c>
      <c r="AB932">
        <f t="shared" si="340"/>
        <v>0</v>
      </c>
      <c r="AC932">
        <f t="shared" si="341"/>
        <v>0.1744888917767892</v>
      </c>
      <c r="AD932">
        <f t="shared" si="342"/>
        <v>0</v>
      </c>
      <c r="AE932">
        <f t="shared" si="343"/>
        <v>0</v>
      </c>
      <c r="AF932">
        <f t="shared" si="344"/>
        <v>0</v>
      </c>
      <c r="AG932">
        <f t="shared" si="345"/>
        <v>0</v>
      </c>
      <c r="AH932">
        <f t="shared" si="346"/>
        <v>0</v>
      </c>
      <c r="AI932">
        <f t="shared" si="347"/>
        <v>0</v>
      </c>
      <c r="AJ932">
        <f t="shared" si="332"/>
        <v>0.21844079826187646</v>
      </c>
    </row>
    <row r="933" spans="1:36" x14ac:dyDescent="0.35">
      <c r="A933">
        <v>1297</v>
      </c>
      <c r="B933">
        <v>0</v>
      </c>
      <c r="C933" s="6">
        <f t="shared" si="329"/>
        <v>0.1748993476752258</v>
      </c>
      <c r="D933" t="s">
        <v>15</v>
      </c>
      <c r="E933">
        <v>7</v>
      </c>
      <c r="F933">
        <v>51</v>
      </c>
      <c r="G933">
        <v>2838</v>
      </c>
      <c r="H933">
        <v>3</v>
      </c>
      <c r="I933">
        <v>3</v>
      </c>
      <c r="J933">
        <f t="shared" ref="J933:R942" si="349">IF($D933=J$1,1,0)</f>
        <v>0</v>
      </c>
      <c r="K933">
        <f t="shared" si="349"/>
        <v>0</v>
      </c>
      <c r="L933">
        <f t="shared" si="349"/>
        <v>1</v>
      </c>
      <c r="M933">
        <f t="shared" si="349"/>
        <v>0</v>
      </c>
      <c r="N933">
        <f t="shared" si="349"/>
        <v>0</v>
      </c>
      <c r="O933">
        <f t="shared" si="349"/>
        <v>0</v>
      </c>
      <c r="P933">
        <f t="shared" si="349"/>
        <v>0</v>
      </c>
      <c r="Q933">
        <f t="shared" si="349"/>
        <v>0</v>
      </c>
      <c r="R933">
        <f t="shared" si="349"/>
        <v>0</v>
      </c>
      <c r="U933">
        <f t="shared" si="330"/>
        <v>0.25557534364381856</v>
      </c>
      <c r="V933">
        <f t="shared" si="331"/>
        <v>1.3965164014315246E-2</v>
      </c>
      <c r="W933">
        <f t="shared" si="335"/>
        <v>-0.19076053176422861</v>
      </c>
      <c r="X933">
        <f t="shared" si="336"/>
        <v>5.0855448058631531E-3</v>
      </c>
      <c r="Y933">
        <f t="shared" si="337"/>
        <v>-0.10306981459046738</v>
      </c>
      <c r="Z933">
        <f t="shared" si="338"/>
        <v>1.9614749789135643E-2</v>
      </c>
      <c r="AA933">
        <f t="shared" si="339"/>
        <v>0</v>
      </c>
      <c r="AB933">
        <f t="shared" si="340"/>
        <v>0</v>
      </c>
      <c r="AC933">
        <f t="shared" si="341"/>
        <v>0.1744888917767892</v>
      </c>
      <c r="AD933">
        <f t="shared" si="342"/>
        <v>0</v>
      </c>
      <c r="AE933">
        <f t="shared" si="343"/>
        <v>0</v>
      </c>
      <c r="AF933">
        <f t="shared" si="344"/>
        <v>0</v>
      </c>
      <c r="AG933">
        <f t="shared" si="345"/>
        <v>0</v>
      </c>
      <c r="AH933">
        <f t="shared" si="346"/>
        <v>0</v>
      </c>
      <c r="AI933">
        <f t="shared" si="347"/>
        <v>0</v>
      </c>
      <c r="AJ933">
        <f t="shared" si="332"/>
        <v>0.1748993476752258</v>
      </c>
    </row>
    <row r="934" spans="1:36" x14ac:dyDescent="0.35">
      <c r="A934">
        <v>1298</v>
      </c>
      <c r="B934">
        <v>0</v>
      </c>
      <c r="C934" s="6">
        <f t="shared" si="329"/>
        <v>8.0992925422082279E-2</v>
      </c>
      <c r="D934" t="s">
        <v>18</v>
      </c>
      <c r="E934">
        <v>1</v>
      </c>
      <c r="F934">
        <v>30</v>
      </c>
      <c r="G934">
        <v>4695</v>
      </c>
      <c r="H934">
        <v>3</v>
      </c>
      <c r="I934">
        <v>3</v>
      </c>
      <c r="J934">
        <f t="shared" si="349"/>
        <v>0</v>
      </c>
      <c r="K934">
        <f t="shared" si="349"/>
        <v>0</v>
      </c>
      <c r="L934">
        <f t="shared" si="349"/>
        <v>0</v>
      </c>
      <c r="M934">
        <f t="shared" si="349"/>
        <v>1</v>
      </c>
      <c r="N934">
        <f t="shared" si="349"/>
        <v>0</v>
      </c>
      <c r="O934">
        <f t="shared" si="349"/>
        <v>0</v>
      </c>
      <c r="P934">
        <f t="shared" si="349"/>
        <v>0</v>
      </c>
      <c r="Q934">
        <f t="shared" si="349"/>
        <v>0</v>
      </c>
      <c r="R934">
        <f t="shared" si="349"/>
        <v>0</v>
      </c>
      <c r="U934">
        <f t="shared" si="330"/>
        <v>0.25557534364381856</v>
      </c>
      <c r="V934">
        <f t="shared" si="331"/>
        <v>1.9950234306164638E-3</v>
      </c>
      <c r="W934">
        <f t="shared" si="335"/>
        <v>-0.11221207750836976</v>
      </c>
      <c r="X934">
        <f t="shared" si="336"/>
        <v>8.4131898743930594E-3</v>
      </c>
      <c r="Y934">
        <f t="shared" si="337"/>
        <v>-0.10306981459046738</v>
      </c>
      <c r="Z934">
        <f t="shared" si="338"/>
        <v>1.9614749789135643E-2</v>
      </c>
      <c r="AA934">
        <f t="shared" si="339"/>
        <v>0</v>
      </c>
      <c r="AB934">
        <f t="shared" si="340"/>
        <v>0</v>
      </c>
      <c r="AC934">
        <f t="shared" si="341"/>
        <v>0</v>
      </c>
      <c r="AD934">
        <f t="shared" si="342"/>
        <v>1.067651078295569E-2</v>
      </c>
      <c r="AE934">
        <f t="shared" si="343"/>
        <v>0</v>
      </c>
      <c r="AF934">
        <f t="shared" si="344"/>
        <v>0</v>
      </c>
      <c r="AG934">
        <f t="shared" si="345"/>
        <v>0</v>
      </c>
      <c r="AH934">
        <f t="shared" si="346"/>
        <v>0</v>
      </c>
      <c r="AI934">
        <f t="shared" si="347"/>
        <v>0</v>
      </c>
      <c r="AJ934">
        <f t="shared" si="332"/>
        <v>8.0992925422082279E-2</v>
      </c>
    </row>
    <row r="935" spans="1:36" x14ac:dyDescent="0.35">
      <c r="A935">
        <v>1299</v>
      </c>
      <c r="B935">
        <v>1</v>
      </c>
      <c r="C935" s="6">
        <f t="shared" si="329"/>
        <v>0.25808596982397725</v>
      </c>
      <c r="D935" t="s">
        <v>15</v>
      </c>
      <c r="E935">
        <v>7</v>
      </c>
      <c r="F935">
        <v>29</v>
      </c>
      <c r="G935">
        <v>3339</v>
      </c>
      <c r="H935">
        <v>3</v>
      </c>
      <c r="I935">
        <v>3</v>
      </c>
      <c r="J935">
        <f t="shared" si="349"/>
        <v>0</v>
      </c>
      <c r="K935">
        <f t="shared" si="349"/>
        <v>0</v>
      </c>
      <c r="L935">
        <f t="shared" si="349"/>
        <v>1</v>
      </c>
      <c r="M935">
        <f t="shared" si="349"/>
        <v>0</v>
      </c>
      <c r="N935">
        <f t="shared" si="349"/>
        <v>0</v>
      </c>
      <c r="O935">
        <f t="shared" si="349"/>
        <v>0</v>
      </c>
      <c r="P935">
        <f t="shared" si="349"/>
        <v>0</v>
      </c>
      <c r="Q935">
        <f t="shared" si="349"/>
        <v>0</v>
      </c>
      <c r="R935">
        <f t="shared" si="349"/>
        <v>0</v>
      </c>
      <c r="U935">
        <f t="shared" si="330"/>
        <v>0.25557534364381856</v>
      </c>
      <c r="V935">
        <f t="shared" si="331"/>
        <v>1.3965164014315246E-2</v>
      </c>
      <c r="W935">
        <f t="shared" si="335"/>
        <v>-0.10847167492475744</v>
      </c>
      <c r="X935">
        <f t="shared" si="336"/>
        <v>5.9833101151434351E-3</v>
      </c>
      <c r="Y935">
        <f t="shared" si="337"/>
        <v>-0.10306981459046738</v>
      </c>
      <c r="Z935">
        <f t="shared" si="338"/>
        <v>1.9614749789135643E-2</v>
      </c>
      <c r="AA935">
        <f t="shared" si="339"/>
        <v>0</v>
      </c>
      <c r="AB935">
        <f t="shared" si="340"/>
        <v>0</v>
      </c>
      <c r="AC935">
        <f t="shared" si="341"/>
        <v>0.1744888917767892</v>
      </c>
      <c r="AD935">
        <f t="shared" si="342"/>
        <v>0</v>
      </c>
      <c r="AE935">
        <f t="shared" si="343"/>
        <v>0</v>
      </c>
      <c r="AF935">
        <f t="shared" si="344"/>
        <v>0</v>
      </c>
      <c r="AG935">
        <f t="shared" si="345"/>
        <v>0</v>
      </c>
      <c r="AH935">
        <f t="shared" si="346"/>
        <v>0</v>
      </c>
      <c r="AI935">
        <f t="shared" si="347"/>
        <v>0</v>
      </c>
      <c r="AJ935">
        <f t="shared" si="332"/>
        <v>0.25808596982397725</v>
      </c>
    </row>
    <row r="936" spans="1:36" x14ac:dyDescent="0.35">
      <c r="A936">
        <v>1301</v>
      </c>
      <c r="B936">
        <v>0</v>
      </c>
      <c r="C936" s="6">
        <f t="shared" si="329"/>
        <v>0.241045900173297</v>
      </c>
      <c r="D936" t="s">
        <v>13</v>
      </c>
      <c r="E936">
        <v>1</v>
      </c>
      <c r="F936">
        <v>28</v>
      </c>
      <c r="G936">
        <v>2080</v>
      </c>
      <c r="H936">
        <v>1</v>
      </c>
      <c r="I936">
        <v>3</v>
      </c>
      <c r="J936">
        <f t="shared" si="349"/>
        <v>0</v>
      </c>
      <c r="K936">
        <f t="shared" si="349"/>
        <v>1</v>
      </c>
      <c r="L936">
        <f t="shared" si="349"/>
        <v>0</v>
      </c>
      <c r="M936">
        <f t="shared" si="349"/>
        <v>0</v>
      </c>
      <c r="N936">
        <f t="shared" si="349"/>
        <v>0</v>
      </c>
      <c r="O936">
        <f t="shared" si="349"/>
        <v>0</v>
      </c>
      <c r="P936">
        <f t="shared" si="349"/>
        <v>0</v>
      </c>
      <c r="Q936">
        <f t="shared" si="349"/>
        <v>0</v>
      </c>
      <c r="R936">
        <f t="shared" si="349"/>
        <v>0</v>
      </c>
      <c r="U936">
        <f t="shared" si="330"/>
        <v>0.25557534364381856</v>
      </c>
      <c r="V936">
        <f t="shared" si="331"/>
        <v>1.9950234306164638E-3</v>
      </c>
      <c r="W936">
        <f t="shared" si="335"/>
        <v>-0.10473127234114511</v>
      </c>
      <c r="X936">
        <f t="shared" si="336"/>
        <v>3.7272491882295133E-3</v>
      </c>
      <c r="Y936">
        <f t="shared" si="337"/>
        <v>-3.4356604863489126E-2</v>
      </c>
      <c r="Z936">
        <f t="shared" si="338"/>
        <v>1.9614749789135643E-2</v>
      </c>
      <c r="AA936">
        <f t="shared" si="339"/>
        <v>0</v>
      </c>
      <c r="AB936">
        <f t="shared" si="340"/>
        <v>9.9221411326131048E-2</v>
      </c>
      <c r="AC936">
        <f t="shared" si="341"/>
        <v>0</v>
      </c>
      <c r="AD936">
        <f t="shared" si="342"/>
        <v>0</v>
      </c>
      <c r="AE936">
        <f t="shared" si="343"/>
        <v>0</v>
      </c>
      <c r="AF936">
        <f t="shared" si="344"/>
        <v>0</v>
      </c>
      <c r="AG936">
        <f t="shared" si="345"/>
        <v>0</v>
      </c>
      <c r="AH936">
        <f t="shared" si="346"/>
        <v>0</v>
      </c>
      <c r="AI936">
        <f t="shared" si="347"/>
        <v>0</v>
      </c>
      <c r="AJ936">
        <f t="shared" si="332"/>
        <v>0.241045900173297</v>
      </c>
    </row>
    <row r="937" spans="1:36" x14ac:dyDescent="0.35">
      <c r="A937">
        <v>1303</v>
      </c>
      <c r="B937">
        <v>0</v>
      </c>
      <c r="C937" s="6">
        <f t="shared" si="329"/>
        <v>0.21993419763886307</v>
      </c>
      <c r="D937" t="s">
        <v>13</v>
      </c>
      <c r="E937">
        <v>2</v>
      </c>
      <c r="F937">
        <v>25</v>
      </c>
      <c r="G937">
        <v>2096</v>
      </c>
      <c r="H937">
        <v>2</v>
      </c>
      <c r="I937">
        <v>3</v>
      </c>
      <c r="J937">
        <f t="shared" si="349"/>
        <v>0</v>
      </c>
      <c r="K937">
        <f t="shared" si="349"/>
        <v>1</v>
      </c>
      <c r="L937">
        <f t="shared" si="349"/>
        <v>0</v>
      </c>
      <c r="M937">
        <f t="shared" si="349"/>
        <v>0</v>
      </c>
      <c r="N937">
        <f t="shared" si="349"/>
        <v>0</v>
      </c>
      <c r="O937">
        <f t="shared" si="349"/>
        <v>0</v>
      </c>
      <c r="P937">
        <f t="shared" si="349"/>
        <v>0</v>
      </c>
      <c r="Q937">
        <f t="shared" si="349"/>
        <v>0</v>
      </c>
      <c r="R937">
        <f t="shared" si="349"/>
        <v>0</v>
      </c>
      <c r="U937">
        <f t="shared" si="330"/>
        <v>0.25557534364381856</v>
      </c>
      <c r="V937">
        <f t="shared" si="331"/>
        <v>3.9900468612329276E-3</v>
      </c>
      <c r="W937">
        <f t="shared" si="335"/>
        <v>-9.351006459030814E-2</v>
      </c>
      <c r="X937">
        <f t="shared" si="336"/>
        <v>3.7559203358312789E-3</v>
      </c>
      <c r="Y937">
        <f t="shared" si="337"/>
        <v>-6.8713209726978253E-2</v>
      </c>
      <c r="Z937">
        <f t="shared" si="338"/>
        <v>1.9614749789135643E-2</v>
      </c>
      <c r="AA937">
        <f t="shared" si="339"/>
        <v>0</v>
      </c>
      <c r="AB937">
        <f t="shared" si="340"/>
        <v>9.9221411326131048E-2</v>
      </c>
      <c r="AC937">
        <f t="shared" si="341"/>
        <v>0</v>
      </c>
      <c r="AD937">
        <f t="shared" si="342"/>
        <v>0</v>
      </c>
      <c r="AE937">
        <f t="shared" si="343"/>
        <v>0</v>
      </c>
      <c r="AF937">
        <f t="shared" si="344"/>
        <v>0</v>
      </c>
      <c r="AG937">
        <f t="shared" si="345"/>
        <v>0</v>
      </c>
      <c r="AH937">
        <f t="shared" si="346"/>
        <v>0</v>
      </c>
      <c r="AI937">
        <f t="shared" si="347"/>
        <v>0</v>
      </c>
      <c r="AJ937">
        <f t="shared" si="332"/>
        <v>0.21993419763886307</v>
      </c>
    </row>
    <row r="938" spans="1:36" x14ac:dyDescent="0.35">
      <c r="A938">
        <v>1304</v>
      </c>
      <c r="B938">
        <v>0</v>
      </c>
      <c r="C938" s="6">
        <f t="shared" si="329"/>
        <v>0.14328691714256425</v>
      </c>
      <c r="D938" t="s">
        <v>10</v>
      </c>
      <c r="E938">
        <v>0</v>
      </c>
      <c r="F938">
        <v>32</v>
      </c>
      <c r="G938">
        <v>6209</v>
      </c>
      <c r="H938">
        <v>4</v>
      </c>
      <c r="I938">
        <v>3</v>
      </c>
      <c r="J938">
        <f t="shared" si="349"/>
        <v>1</v>
      </c>
      <c r="K938">
        <f t="shared" si="349"/>
        <v>0</v>
      </c>
      <c r="L938">
        <f t="shared" si="349"/>
        <v>0</v>
      </c>
      <c r="M938">
        <f t="shared" si="349"/>
        <v>0</v>
      </c>
      <c r="N938">
        <f t="shared" si="349"/>
        <v>0</v>
      </c>
      <c r="O938">
        <f t="shared" si="349"/>
        <v>0</v>
      </c>
      <c r="P938">
        <f t="shared" si="349"/>
        <v>0</v>
      </c>
      <c r="Q938">
        <f t="shared" si="349"/>
        <v>0</v>
      </c>
      <c r="R938">
        <f t="shared" si="349"/>
        <v>0</v>
      </c>
      <c r="U938">
        <f t="shared" si="330"/>
        <v>0.25557534364381856</v>
      </c>
      <c r="V938">
        <f t="shared" si="331"/>
        <v>0</v>
      </c>
      <c r="W938">
        <f t="shared" si="335"/>
        <v>-0.11969288267559441</v>
      </c>
      <c r="X938">
        <f t="shared" si="336"/>
        <v>1.1126197216210118E-2</v>
      </c>
      <c r="Y938">
        <f t="shared" si="337"/>
        <v>-0.13742641945395651</v>
      </c>
      <c r="Z938">
        <f t="shared" si="338"/>
        <v>1.9614749789135643E-2</v>
      </c>
      <c r="AA938">
        <f t="shared" si="339"/>
        <v>0.11408992862295086</v>
      </c>
      <c r="AB938">
        <f t="shared" si="340"/>
        <v>0</v>
      </c>
      <c r="AC938">
        <f t="shared" si="341"/>
        <v>0</v>
      </c>
      <c r="AD938">
        <f t="shared" si="342"/>
        <v>0</v>
      </c>
      <c r="AE938">
        <f t="shared" si="343"/>
        <v>0</v>
      </c>
      <c r="AF938">
        <f t="shared" si="344"/>
        <v>0</v>
      </c>
      <c r="AG938">
        <f t="shared" si="345"/>
        <v>0</v>
      </c>
      <c r="AH938">
        <f t="shared" si="346"/>
        <v>0</v>
      </c>
      <c r="AI938">
        <f t="shared" si="347"/>
        <v>0</v>
      </c>
      <c r="AJ938">
        <f t="shared" si="332"/>
        <v>0.14328691714256425</v>
      </c>
    </row>
    <row r="939" spans="1:36" x14ac:dyDescent="0.35">
      <c r="A939">
        <v>1306</v>
      </c>
      <c r="B939">
        <v>0</v>
      </c>
      <c r="C939" s="6">
        <f t="shared" si="329"/>
        <v>7.70613671753511E-2</v>
      </c>
      <c r="D939" t="s">
        <v>20</v>
      </c>
      <c r="E939">
        <v>0</v>
      </c>
      <c r="F939">
        <v>45</v>
      </c>
      <c r="G939">
        <v>18061</v>
      </c>
      <c r="H939">
        <v>2</v>
      </c>
      <c r="I939">
        <v>4</v>
      </c>
      <c r="J939">
        <f t="shared" si="349"/>
        <v>0</v>
      </c>
      <c r="K939">
        <f t="shared" si="349"/>
        <v>0</v>
      </c>
      <c r="L939">
        <f t="shared" si="349"/>
        <v>0</v>
      </c>
      <c r="M939">
        <f t="shared" si="349"/>
        <v>0</v>
      </c>
      <c r="N939">
        <f t="shared" si="349"/>
        <v>0</v>
      </c>
      <c r="O939">
        <f t="shared" si="349"/>
        <v>1</v>
      </c>
      <c r="P939">
        <f t="shared" si="349"/>
        <v>0</v>
      </c>
      <c r="Q939">
        <f t="shared" si="349"/>
        <v>0</v>
      </c>
      <c r="R939">
        <f t="shared" si="349"/>
        <v>0</v>
      </c>
      <c r="U939">
        <f t="shared" si="330"/>
        <v>0.25557534364381856</v>
      </c>
      <c r="V939">
        <f t="shared" si="331"/>
        <v>0</v>
      </c>
      <c r="W939">
        <f t="shared" si="335"/>
        <v>-0.16831811626255463</v>
      </c>
      <c r="X939">
        <f t="shared" si="336"/>
        <v>3.2364349802217904E-2</v>
      </c>
      <c r="Y939">
        <f t="shared" si="337"/>
        <v>-6.8713209726978253E-2</v>
      </c>
      <c r="Z939">
        <f t="shared" si="338"/>
        <v>2.6152999718847523E-2</v>
      </c>
      <c r="AA939">
        <f t="shared" si="339"/>
        <v>0</v>
      </c>
      <c r="AB939">
        <f t="shared" si="340"/>
        <v>0</v>
      </c>
      <c r="AC939">
        <f t="shared" si="341"/>
        <v>0</v>
      </c>
      <c r="AD939">
        <f t="shared" si="342"/>
        <v>0</v>
      </c>
      <c r="AE939">
        <f t="shared" si="343"/>
        <v>0</v>
      </c>
      <c r="AF939">
        <f t="shared" si="344"/>
        <v>0</v>
      </c>
      <c r="AG939">
        <f t="shared" si="345"/>
        <v>0</v>
      </c>
      <c r="AH939">
        <f t="shared" si="346"/>
        <v>0</v>
      </c>
      <c r="AI939">
        <f t="shared" si="347"/>
        <v>0</v>
      </c>
      <c r="AJ939">
        <f t="shared" si="332"/>
        <v>7.70613671753511E-2</v>
      </c>
    </row>
    <row r="940" spans="1:36" x14ac:dyDescent="0.35">
      <c r="A940">
        <v>1307</v>
      </c>
      <c r="B940">
        <v>0</v>
      </c>
      <c r="C940" s="6">
        <f t="shared" si="329"/>
        <v>0.12121003817840663</v>
      </c>
      <c r="D940" t="s">
        <v>20</v>
      </c>
      <c r="E940">
        <v>15</v>
      </c>
      <c r="F940">
        <v>39</v>
      </c>
      <c r="G940">
        <v>17123</v>
      </c>
      <c r="H940">
        <v>2</v>
      </c>
      <c r="I940">
        <v>3</v>
      </c>
      <c r="J940">
        <f t="shared" si="349"/>
        <v>0</v>
      </c>
      <c r="K940">
        <f t="shared" si="349"/>
        <v>0</v>
      </c>
      <c r="L940">
        <f t="shared" si="349"/>
        <v>0</v>
      </c>
      <c r="M940">
        <f t="shared" si="349"/>
        <v>0</v>
      </c>
      <c r="N940">
        <f t="shared" si="349"/>
        <v>0</v>
      </c>
      <c r="O940">
        <f t="shared" si="349"/>
        <v>1</v>
      </c>
      <c r="P940">
        <f t="shared" si="349"/>
        <v>0</v>
      </c>
      <c r="Q940">
        <f t="shared" si="349"/>
        <v>0</v>
      </c>
      <c r="R940">
        <f t="shared" si="349"/>
        <v>0</v>
      </c>
      <c r="U940">
        <f t="shared" si="330"/>
        <v>0.25557534364381856</v>
      </c>
      <c r="V940">
        <f t="shared" si="331"/>
        <v>2.9925351459246956E-2</v>
      </c>
      <c r="W940">
        <f t="shared" si="335"/>
        <v>-0.14587570076088069</v>
      </c>
      <c r="X940">
        <f t="shared" si="336"/>
        <v>3.06835037740644E-2</v>
      </c>
      <c r="Y940">
        <f t="shared" si="337"/>
        <v>-6.8713209726978253E-2</v>
      </c>
      <c r="Z940">
        <f t="shared" si="338"/>
        <v>1.9614749789135643E-2</v>
      </c>
      <c r="AA940">
        <f t="shared" si="339"/>
        <v>0</v>
      </c>
      <c r="AB940">
        <f t="shared" si="340"/>
        <v>0</v>
      </c>
      <c r="AC940">
        <f t="shared" si="341"/>
        <v>0</v>
      </c>
      <c r="AD940">
        <f t="shared" si="342"/>
        <v>0</v>
      </c>
      <c r="AE940">
        <f t="shared" si="343"/>
        <v>0</v>
      </c>
      <c r="AF940">
        <f t="shared" si="344"/>
        <v>0</v>
      </c>
      <c r="AG940">
        <f t="shared" si="345"/>
        <v>0</v>
      </c>
      <c r="AH940">
        <f t="shared" si="346"/>
        <v>0</v>
      </c>
      <c r="AI940">
        <f t="shared" si="347"/>
        <v>0</v>
      </c>
      <c r="AJ940">
        <f t="shared" si="332"/>
        <v>0.12121003817840663</v>
      </c>
    </row>
    <row r="941" spans="1:36" x14ac:dyDescent="0.35">
      <c r="A941">
        <v>1308</v>
      </c>
      <c r="B941">
        <v>0</v>
      </c>
      <c r="C941" s="6">
        <f t="shared" si="329"/>
        <v>6.2638884812297665E-2</v>
      </c>
      <c r="D941" t="s">
        <v>13</v>
      </c>
      <c r="E941">
        <v>2</v>
      </c>
      <c r="F941">
        <v>58</v>
      </c>
      <c r="G941">
        <v>2372</v>
      </c>
      <c r="H941">
        <v>3</v>
      </c>
      <c r="I941">
        <v>3</v>
      </c>
      <c r="J941">
        <f t="shared" si="349"/>
        <v>0</v>
      </c>
      <c r="K941">
        <f t="shared" si="349"/>
        <v>1</v>
      </c>
      <c r="L941">
        <f t="shared" si="349"/>
        <v>0</v>
      </c>
      <c r="M941">
        <f t="shared" si="349"/>
        <v>0</v>
      </c>
      <c r="N941">
        <f t="shared" si="349"/>
        <v>0</v>
      </c>
      <c r="O941">
        <f t="shared" si="349"/>
        <v>0</v>
      </c>
      <c r="P941">
        <f t="shared" si="349"/>
        <v>0</v>
      </c>
      <c r="Q941">
        <f t="shared" si="349"/>
        <v>0</v>
      </c>
      <c r="R941">
        <f t="shared" si="349"/>
        <v>0</v>
      </c>
      <c r="U941">
        <f t="shared" si="330"/>
        <v>0.25557534364381856</v>
      </c>
      <c r="V941">
        <f t="shared" si="331"/>
        <v>3.9900468612329276E-3</v>
      </c>
      <c r="W941">
        <f t="shared" si="335"/>
        <v>-0.21694334984951488</v>
      </c>
      <c r="X941">
        <f t="shared" si="336"/>
        <v>4.2504976319617336E-3</v>
      </c>
      <c r="Y941">
        <f t="shared" si="337"/>
        <v>-0.10306981459046738</v>
      </c>
      <c r="Z941">
        <f t="shared" si="338"/>
        <v>1.9614749789135643E-2</v>
      </c>
      <c r="AA941">
        <f t="shared" si="339"/>
        <v>0</v>
      </c>
      <c r="AB941">
        <f t="shared" si="340"/>
        <v>9.9221411326131048E-2</v>
      </c>
      <c r="AC941">
        <f t="shared" si="341"/>
        <v>0</v>
      </c>
      <c r="AD941">
        <f t="shared" si="342"/>
        <v>0</v>
      </c>
      <c r="AE941">
        <f t="shared" si="343"/>
        <v>0</v>
      </c>
      <c r="AF941">
        <f t="shared" si="344"/>
        <v>0</v>
      </c>
      <c r="AG941">
        <f t="shared" si="345"/>
        <v>0</v>
      </c>
      <c r="AH941">
        <f t="shared" si="346"/>
        <v>0</v>
      </c>
      <c r="AI941">
        <f t="shared" si="347"/>
        <v>0</v>
      </c>
      <c r="AJ941">
        <f t="shared" si="332"/>
        <v>6.2638884812297665E-2</v>
      </c>
    </row>
    <row r="942" spans="1:36" x14ac:dyDescent="0.35">
      <c r="A942">
        <v>1309</v>
      </c>
      <c r="B942">
        <v>1</v>
      </c>
      <c r="C942" s="6">
        <f t="shared" si="329"/>
        <v>0.23766138723301189</v>
      </c>
      <c r="D942" t="s">
        <v>15</v>
      </c>
      <c r="E942">
        <v>1</v>
      </c>
      <c r="F942">
        <v>32</v>
      </c>
      <c r="G942">
        <v>4883</v>
      </c>
      <c r="H942">
        <v>3</v>
      </c>
      <c r="I942">
        <v>3</v>
      </c>
      <c r="J942">
        <f t="shared" si="349"/>
        <v>0</v>
      </c>
      <c r="K942">
        <f t="shared" si="349"/>
        <v>0</v>
      </c>
      <c r="L942">
        <f t="shared" si="349"/>
        <v>1</v>
      </c>
      <c r="M942">
        <f t="shared" si="349"/>
        <v>0</v>
      </c>
      <c r="N942">
        <f t="shared" si="349"/>
        <v>0</v>
      </c>
      <c r="O942">
        <f t="shared" si="349"/>
        <v>0</v>
      </c>
      <c r="P942">
        <f t="shared" si="349"/>
        <v>0</v>
      </c>
      <c r="Q942">
        <f t="shared" si="349"/>
        <v>0</v>
      </c>
      <c r="R942">
        <f t="shared" si="349"/>
        <v>0</v>
      </c>
      <c r="U942">
        <f t="shared" si="330"/>
        <v>0.25557534364381856</v>
      </c>
      <c r="V942">
        <f t="shared" si="331"/>
        <v>1.9950234306164638E-3</v>
      </c>
      <c r="W942">
        <f t="shared" si="335"/>
        <v>-0.11969288267559441</v>
      </c>
      <c r="X942">
        <f t="shared" si="336"/>
        <v>8.7500758587138044E-3</v>
      </c>
      <c r="Y942">
        <f t="shared" si="337"/>
        <v>-0.10306981459046738</v>
      </c>
      <c r="Z942">
        <f t="shared" si="338"/>
        <v>1.9614749789135643E-2</v>
      </c>
      <c r="AA942">
        <f t="shared" si="339"/>
        <v>0</v>
      </c>
      <c r="AB942">
        <f t="shared" si="340"/>
        <v>0</v>
      </c>
      <c r="AC942">
        <f t="shared" si="341"/>
        <v>0.1744888917767892</v>
      </c>
      <c r="AD942">
        <f t="shared" si="342"/>
        <v>0</v>
      </c>
      <c r="AE942">
        <f t="shared" si="343"/>
        <v>0</v>
      </c>
      <c r="AF942">
        <f t="shared" si="344"/>
        <v>0</v>
      </c>
      <c r="AG942">
        <f t="shared" si="345"/>
        <v>0</v>
      </c>
      <c r="AH942">
        <f t="shared" si="346"/>
        <v>0</v>
      </c>
      <c r="AI942">
        <f t="shared" si="347"/>
        <v>0</v>
      </c>
      <c r="AJ942">
        <f t="shared" si="332"/>
        <v>0.23766138723301189</v>
      </c>
    </row>
    <row r="943" spans="1:36" x14ac:dyDescent="0.35">
      <c r="A943">
        <v>1310</v>
      </c>
      <c r="B943">
        <v>1</v>
      </c>
      <c r="C943" s="6">
        <f t="shared" si="329"/>
        <v>0.20117495914954622</v>
      </c>
      <c r="D943" t="s">
        <v>13</v>
      </c>
      <c r="E943">
        <v>0</v>
      </c>
      <c r="F943">
        <v>39</v>
      </c>
      <c r="G943">
        <v>3904</v>
      </c>
      <c r="H943">
        <v>1</v>
      </c>
      <c r="I943">
        <v>3</v>
      </c>
      <c r="J943">
        <f t="shared" ref="J943:R952" si="350">IF($D943=J$1,1,0)</f>
        <v>0</v>
      </c>
      <c r="K943">
        <f t="shared" si="350"/>
        <v>1</v>
      </c>
      <c r="L943">
        <f t="shared" si="350"/>
        <v>0</v>
      </c>
      <c r="M943">
        <f t="shared" si="350"/>
        <v>0</v>
      </c>
      <c r="N943">
        <f t="shared" si="350"/>
        <v>0</v>
      </c>
      <c r="O943">
        <f t="shared" si="350"/>
        <v>0</v>
      </c>
      <c r="P943">
        <f t="shared" si="350"/>
        <v>0</v>
      </c>
      <c r="Q943">
        <f t="shared" si="350"/>
        <v>0</v>
      </c>
      <c r="R943">
        <f t="shared" si="350"/>
        <v>0</v>
      </c>
      <c r="U943">
        <f t="shared" si="330"/>
        <v>0.25557534364381856</v>
      </c>
      <c r="V943">
        <f t="shared" si="331"/>
        <v>0</v>
      </c>
      <c r="W943">
        <f t="shared" si="335"/>
        <v>-0.14587570076088069</v>
      </c>
      <c r="X943">
        <f t="shared" si="336"/>
        <v>6.9957600148307791E-3</v>
      </c>
      <c r="Y943">
        <f t="shared" si="337"/>
        <v>-3.4356604863489126E-2</v>
      </c>
      <c r="Z943">
        <f t="shared" si="338"/>
        <v>1.9614749789135643E-2</v>
      </c>
      <c r="AA943">
        <f t="shared" si="339"/>
        <v>0</v>
      </c>
      <c r="AB943">
        <f t="shared" si="340"/>
        <v>9.9221411326131048E-2</v>
      </c>
      <c r="AC943">
        <f t="shared" si="341"/>
        <v>0</v>
      </c>
      <c r="AD943">
        <f t="shared" si="342"/>
        <v>0</v>
      </c>
      <c r="AE943">
        <f t="shared" si="343"/>
        <v>0</v>
      </c>
      <c r="AF943">
        <f t="shared" si="344"/>
        <v>0</v>
      </c>
      <c r="AG943">
        <f t="shared" si="345"/>
        <v>0</v>
      </c>
      <c r="AH943">
        <f t="shared" si="346"/>
        <v>0</v>
      </c>
      <c r="AI943">
        <f t="shared" si="347"/>
        <v>0</v>
      </c>
      <c r="AJ943">
        <f t="shared" si="332"/>
        <v>0.20117495914954622</v>
      </c>
    </row>
    <row r="944" spans="1:36" x14ac:dyDescent="0.35">
      <c r="A944">
        <v>1311</v>
      </c>
      <c r="B944">
        <v>0</v>
      </c>
      <c r="C944" s="6">
        <f t="shared" si="329"/>
        <v>0.22030196632820148</v>
      </c>
      <c r="D944" t="s">
        <v>15</v>
      </c>
      <c r="E944">
        <v>6</v>
      </c>
      <c r="F944">
        <v>30</v>
      </c>
      <c r="G944">
        <v>4627</v>
      </c>
      <c r="H944">
        <v>4</v>
      </c>
      <c r="I944">
        <v>3</v>
      </c>
      <c r="J944">
        <f t="shared" si="350"/>
        <v>0</v>
      </c>
      <c r="K944">
        <f t="shared" si="350"/>
        <v>0</v>
      </c>
      <c r="L944">
        <f t="shared" si="350"/>
        <v>1</v>
      </c>
      <c r="M944">
        <f t="shared" si="350"/>
        <v>0</v>
      </c>
      <c r="N944">
        <f t="shared" si="350"/>
        <v>0</v>
      </c>
      <c r="O944">
        <f t="shared" si="350"/>
        <v>0</v>
      </c>
      <c r="P944">
        <f t="shared" si="350"/>
        <v>0</v>
      </c>
      <c r="Q944">
        <f t="shared" si="350"/>
        <v>0</v>
      </c>
      <c r="R944">
        <f t="shared" si="350"/>
        <v>0</v>
      </c>
      <c r="U944">
        <f t="shared" si="330"/>
        <v>0.25557534364381856</v>
      </c>
      <c r="V944">
        <f t="shared" si="331"/>
        <v>1.1970140583698783E-2</v>
      </c>
      <c r="W944">
        <f t="shared" si="335"/>
        <v>-0.11221207750836976</v>
      </c>
      <c r="X944">
        <f t="shared" si="336"/>
        <v>8.2913374970855561E-3</v>
      </c>
      <c r="Y944">
        <f t="shared" si="337"/>
        <v>-0.13742641945395651</v>
      </c>
      <c r="Z944">
        <f t="shared" si="338"/>
        <v>1.9614749789135643E-2</v>
      </c>
      <c r="AA944">
        <f t="shared" si="339"/>
        <v>0</v>
      </c>
      <c r="AB944">
        <f t="shared" si="340"/>
        <v>0</v>
      </c>
      <c r="AC944">
        <f t="shared" si="341"/>
        <v>0.1744888917767892</v>
      </c>
      <c r="AD944">
        <f t="shared" si="342"/>
        <v>0</v>
      </c>
      <c r="AE944">
        <f t="shared" si="343"/>
        <v>0</v>
      </c>
      <c r="AF944">
        <f t="shared" si="344"/>
        <v>0</v>
      </c>
      <c r="AG944">
        <f t="shared" si="345"/>
        <v>0</v>
      </c>
      <c r="AH944">
        <f t="shared" si="346"/>
        <v>0</v>
      </c>
      <c r="AI944">
        <f t="shared" si="347"/>
        <v>0</v>
      </c>
      <c r="AJ944">
        <f t="shared" si="332"/>
        <v>0.22030196632820148</v>
      </c>
    </row>
    <row r="945" spans="1:36" x14ac:dyDescent="0.35">
      <c r="A945">
        <v>1312</v>
      </c>
      <c r="B945">
        <v>0</v>
      </c>
      <c r="C945" s="6">
        <f t="shared" si="329"/>
        <v>6.9900277676103933E-2</v>
      </c>
      <c r="D945" t="s">
        <v>19</v>
      </c>
      <c r="E945">
        <v>1</v>
      </c>
      <c r="F945">
        <v>36</v>
      </c>
      <c r="G945">
        <v>7094</v>
      </c>
      <c r="H945">
        <v>3</v>
      </c>
      <c r="I945">
        <v>3</v>
      </c>
      <c r="J945">
        <f t="shared" si="350"/>
        <v>0</v>
      </c>
      <c r="K945">
        <f t="shared" si="350"/>
        <v>0</v>
      </c>
      <c r="L945">
        <f t="shared" si="350"/>
        <v>0</v>
      </c>
      <c r="M945">
        <f t="shared" si="350"/>
        <v>0</v>
      </c>
      <c r="N945">
        <f t="shared" si="350"/>
        <v>1</v>
      </c>
      <c r="O945">
        <f t="shared" si="350"/>
        <v>0</v>
      </c>
      <c r="P945">
        <f t="shared" si="350"/>
        <v>0</v>
      </c>
      <c r="Q945">
        <f t="shared" si="350"/>
        <v>0</v>
      </c>
      <c r="R945">
        <f t="shared" si="350"/>
        <v>0</v>
      </c>
      <c r="U945">
        <f t="shared" si="330"/>
        <v>0.25557534364381856</v>
      </c>
      <c r="V945">
        <f t="shared" si="331"/>
        <v>1.9950234306164638E-3</v>
      </c>
      <c r="W945">
        <f t="shared" si="335"/>
        <v>-0.13465449301004373</v>
      </c>
      <c r="X945">
        <f t="shared" si="336"/>
        <v>1.2712070067932773E-2</v>
      </c>
      <c r="Y945">
        <f t="shared" si="337"/>
        <v>-0.10306981459046738</v>
      </c>
      <c r="Z945">
        <f t="shared" si="338"/>
        <v>1.9614749789135643E-2</v>
      </c>
      <c r="AA945">
        <f t="shared" si="339"/>
        <v>0</v>
      </c>
      <c r="AB945">
        <f t="shared" si="340"/>
        <v>0</v>
      </c>
      <c r="AC945">
        <f t="shared" si="341"/>
        <v>0</v>
      </c>
      <c r="AD945">
        <f t="shared" si="342"/>
        <v>0</v>
      </c>
      <c r="AE945">
        <f t="shared" si="343"/>
        <v>1.7727398345111601E-2</v>
      </c>
      <c r="AF945">
        <f t="shared" si="344"/>
        <v>0</v>
      </c>
      <c r="AG945">
        <f t="shared" si="345"/>
        <v>0</v>
      </c>
      <c r="AH945">
        <f t="shared" si="346"/>
        <v>0</v>
      </c>
      <c r="AI945">
        <f t="shared" si="347"/>
        <v>0</v>
      </c>
      <c r="AJ945">
        <f t="shared" si="332"/>
        <v>6.9900277676103933E-2</v>
      </c>
    </row>
    <row r="946" spans="1:36" x14ac:dyDescent="0.35">
      <c r="A946">
        <v>1314</v>
      </c>
      <c r="B946">
        <v>0</v>
      </c>
      <c r="C946" s="6">
        <f t="shared" si="329"/>
        <v>0.25011844105535636</v>
      </c>
      <c r="D946" t="s">
        <v>24</v>
      </c>
      <c r="E946">
        <v>5</v>
      </c>
      <c r="F946">
        <v>46</v>
      </c>
      <c r="G946">
        <v>3423</v>
      </c>
      <c r="H946">
        <v>1</v>
      </c>
      <c r="I946">
        <v>3</v>
      </c>
      <c r="J946">
        <f t="shared" si="350"/>
        <v>0</v>
      </c>
      <c r="K946">
        <f t="shared" si="350"/>
        <v>0</v>
      </c>
      <c r="L946">
        <f t="shared" si="350"/>
        <v>0</v>
      </c>
      <c r="M946">
        <f t="shared" si="350"/>
        <v>0</v>
      </c>
      <c r="N946">
        <f t="shared" si="350"/>
        <v>0</v>
      </c>
      <c r="O946">
        <f t="shared" si="350"/>
        <v>0</v>
      </c>
      <c r="P946">
        <f t="shared" si="350"/>
        <v>0</v>
      </c>
      <c r="Q946">
        <f t="shared" si="350"/>
        <v>0</v>
      </c>
      <c r="R946">
        <f t="shared" si="350"/>
        <v>1</v>
      </c>
      <c r="U946">
        <f t="shared" si="330"/>
        <v>0.25557534364381856</v>
      </c>
      <c r="V946">
        <f t="shared" si="331"/>
        <v>9.9751171530823197E-3</v>
      </c>
      <c r="W946">
        <f t="shared" si="335"/>
        <v>-0.17205851884616696</v>
      </c>
      <c r="X946">
        <f t="shared" si="336"/>
        <v>6.1338336400527035E-3</v>
      </c>
      <c r="Y946">
        <f t="shared" si="337"/>
        <v>-3.4356604863489126E-2</v>
      </c>
      <c r="Z946">
        <f t="shared" si="338"/>
        <v>1.9614749789135643E-2</v>
      </c>
      <c r="AA946">
        <f t="shared" si="339"/>
        <v>0</v>
      </c>
      <c r="AB946">
        <f t="shared" si="340"/>
        <v>0</v>
      </c>
      <c r="AC946">
        <f t="shared" si="341"/>
        <v>0</v>
      </c>
      <c r="AD946">
        <f t="shared" si="342"/>
        <v>0</v>
      </c>
      <c r="AE946">
        <f t="shared" si="343"/>
        <v>0</v>
      </c>
      <c r="AF946">
        <f t="shared" si="344"/>
        <v>0</v>
      </c>
      <c r="AG946">
        <f t="shared" si="345"/>
        <v>0</v>
      </c>
      <c r="AH946">
        <f t="shared" si="346"/>
        <v>0</v>
      </c>
      <c r="AI946">
        <f t="shared" si="347"/>
        <v>0.16523452053892324</v>
      </c>
      <c r="AJ946">
        <f t="shared" si="332"/>
        <v>0.25011844105535636</v>
      </c>
    </row>
    <row r="947" spans="1:36" x14ac:dyDescent="0.35">
      <c r="A947">
        <v>1315</v>
      </c>
      <c r="B947">
        <v>0</v>
      </c>
      <c r="C947" s="6">
        <f t="shared" si="329"/>
        <v>0.23344590987234348</v>
      </c>
      <c r="D947" t="s">
        <v>15</v>
      </c>
      <c r="E947">
        <v>7</v>
      </c>
      <c r="F947">
        <v>28</v>
      </c>
      <c r="G947">
        <v>6674</v>
      </c>
      <c r="H947">
        <v>4</v>
      </c>
      <c r="I947">
        <v>3</v>
      </c>
      <c r="J947">
        <f t="shared" si="350"/>
        <v>0</v>
      </c>
      <c r="K947">
        <f t="shared" si="350"/>
        <v>0</v>
      </c>
      <c r="L947">
        <f t="shared" si="350"/>
        <v>1</v>
      </c>
      <c r="M947">
        <f t="shared" si="350"/>
        <v>0</v>
      </c>
      <c r="N947">
        <f t="shared" si="350"/>
        <v>0</v>
      </c>
      <c r="O947">
        <f t="shared" si="350"/>
        <v>0</v>
      </c>
      <c r="P947">
        <f t="shared" si="350"/>
        <v>0</v>
      </c>
      <c r="Q947">
        <f t="shared" si="350"/>
        <v>0</v>
      </c>
      <c r="R947">
        <f t="shared" si="350"/>
        <v>0</v>
      </c>
      <c r="U947">
        <f t="shared" si="330"/>
        <v>0.25557534364381856</v>
      </c>
      <c r="V947">
        <f t="shared" si="331"/>
        <v>1.3965164014315246E-2</v>
      </c>
      <c r="W947">
        <f t="shared" si="335"/>
        <v>-0.10473127234114511</v>
      </c>
      <c r="X947">
        <f t="shared" si="336"/>
        <v>1.1959452443386429E-2</v>
      </c>
      <c r="Y947">
        <f t="shared" si="337"/>
        <v>-0.13742641945395651</v>
      </c>
      <c r="Z947">
        <f t="shared" si="338"/>
        <v>1.9614749789135643E-2</v>
      </c>
      <c r="AA947">
        <f t="shared" si="339"/>
        <v>0</v>
      </c>
      <c r="AB947">
        <f t="shared" si="340"/>
        <v>0</v>
      </c>
      <c r="AC947">
        <f t="shared" si="341"/>
        <v>0.1744888917767892</v>
      </c>
      <c r="AD947">
        <f t="shared" si="342"/>
        <v>0</v>
      </c>
      <c r="AE947">
        <f t="shared" si="343"/>
        <v>0</v>
      </c>
      <c r="AF947">
        <f t="shared" si="344"/>
        <v>0</v>
      </c>
      <c r="AG947">
        <f t="shared" si="345"/>
        <v>0</v>
      </c>
      <c r="AH947">
        <f t="shared" si="346"/>
        <v>0</v>
      </c>
      <c r="AI947">
        <f t="shared" si="347"/>
        <v>0</v>
      </c>
      <c r="AJ947">
        <f t="shared" si="332"/>
        <v>0.23344590987234348</v>
      </c>
    </row>
    <row r="948" spans="1:36" x14ac:dyDescent="0.35">
      <c r="A948">
        <v>1317</v>
      </c>
      <c r="B948">
        <v>0</v>
      </c>
      <c r="C948" s="6">
        <f t="shared" si="329"/>
        <v>4.4962667324282488E-2</v>
      </c>
      <c r="D948" t="s">
        <v>22</v>
      </c>
      <c r="E948">
        <v>1</v>
      </c>
      <c r="F948">
        <v>50</v>
      </c>
      <c r="G948">
        <v>16880</v>
      </c>
      <c r="H948">
        <v>1</v>
      </c>
      <c r="I948">
        <v>3</v>
      </c>
      <c r="J948">
        <f t="shared" si="350"/>
        <v>0</v>
      </c>
      <c r="K948">
        <f t="shared" si="350"/>
        <v>0</v>
      </c>
      <c r="L948">
        <f t="shared" si="350"/>
        <v>0</v>
      </c>
      <c r="M948">
        <f t="shared" si="350"/>
        <v>0</v>
      </c>
      <c r="N948">
        <f t="shared" si="350"/>
        <v>0</v>
      </c>
      <c r="O948">
        <f t="shared" si="350"/>
        <v>0</v>
      </c>
      <c r="P948">
        <f t="shared" si="350"/>
        <v>0</v>
      </c>
      <c r="Q948">
        <f t="shared" si="350"/>
        <v>1</v>
      </c>
      <c r="R948">
        <f t="shared" si="350"/>
        <v>0</v>
      </c>
      <c r="U948">
        <f t="shared" si="330"/>
        <v>0.25557534364381856</v>
      </c>
      <c r="V948">
        <f t="shared" si="331"/>
        <v>1.9950234306164638E-3</v>
      </c>
      <c r="W948">
        <f t="shared" si="335"/>
        <v>-0.18702012918061628</v>
      </c>
      <c r="X948">
        <f t="shared" si="336"/>
        <v>3.024806071986259E-2</v>
      </c>
      <c r="Y948">
        <f t="shared" si="337"/>
        <v>-3.4356604863489126E-2</v>
      </c>
      <c r="Z948">
        <f t="shared" si="338"/>
        <v>1.9614749789135643E-2</v>
      </c>
      <c r="AA948">
        <f t="shared" si="339"/>
        <v>0</v>
      </c>
      <c r="AB948">
        <f t="shared" si="340"/>
        <v>0</v>
      </c>
      <c r="AC948">
        <f t="shared" si="341"/>
        <v>0</v>
      </c>
      <c r="AD948">
        <f t="shared" si="342"/>
        <v>0</v>
      </c>
      <c r="AE948">
        <f t="shared" si="343"/>
        <v>0</v>
      </c>
      <c r="AF948">
        <f t="shared" si="344"/>
        <v>0</v>
      </c>
      <c r="AG948">
        <f t="shared" si="345"/>
        <v>0</v>
      </c>
      <c r="AH948">
        <f t="shared" si="346"/>
        <v>-4.1093776215045383E-2</v>
      </c>
      <c r="AI948">
        <f t="shared" si="347"/>
        <v>0</v>
      </c>
      <c r="AJ948">
        <f t="shared" si="332"/>
        <v>4.4962667324282488E-2</v>
      </c>
    </row>
    <row r="949" spans="1:36" x14ac:dyDescent="0.35">
      <c r="A949">
        <v>1318</v>
      </c>
      <c r="B949">
        <v>1</v>
      </c>
      <c r="C949" s="6">
        <f t="shared" si="329"/>
        <v>0.18924169593320372</v>
      </c>
      <c r="D949" t="s">
        <v>10</v>
      </c>
      <c r="E949">
        <v>1</v>
      </c>
      <c r="F949">
        <v>40</v>
      </c>
      <c r="G949">
        <v>9094</v>
      </c>
      <c r="H949">
        <v>2</v>
      </c>
      <c r="I949">
        <v>3</v>
      </c>
      <c r="J949">
        <f t="shared" si="350"/>
        <v>1</v>
      </c>
      <c r="K949">
        <f t="shared" si="350"/>
        <v>0</v>
      </c>
      <c r="L949">
        <f t="shared" si="350"/>
        <v>0</v>
      </c>
      <c r="M949">
        <f t="shared" si="350"/>
        <v>0</v>
      </c>
      <c r="N949">
        <f t="shared" si="350"/>
        <v>0</v>
      </c>
      <c r="O949">
        <f t="shared" si="350"/>
        <v>0</v>
      </c>
      <c r="P949">
        <f t="shared" si="350"/>
        <v>0</v>
      </c>
      <c r="Q949">
        <f t="shared" si="350"/>
        <v>0</v>
      </c>
      <c r="R949">
        <f t="shared" si="350"/>
        <v>0</v>
      </c>
      <c r="U949">
        <f t="shared" si="330"/>
        <v>0.25557534364381856</v>
      </c>
      <c r="V949">
        <f t="shared" si="331"/>
        <v>1.9950234306164638E-3</v>
      </c>
      <c r="W949">
        <f t="shared" si="335"/>
        <v>-0.14961610334449302</v>
      </c>
      <c r="X949">
        <f t="shared" si="336"/>
        <v>1.6295963518153458E-2</v>
      </c>
      <c r="Y949">
        <f t="shared" si="337"/>
        <v>-6.8713209726978253E-2</v>
      </c>
      <c r="Z949">
        <f t="shared" si="338"/>
        <v>1.9614749789135643E-2</v>
      </c>
      <c r="AA949">
        <f t="shared" si="339"/>
        <v>0.11408992862295086</v>
      </c>
      <c r="AB949">
        <f t="shared" si="340"/>
        <v>0</v>
      </c>
      <c r="AC949">
        <f t="shared" si="341"/>
        <v>0</v>
      </c>
      <c r="AD949">
        <f t="shared" si="342"/>
        <v>0</v>
      </c>
      <c r="AE949">
        <f t="shared" si="343"/>
        <v>0</v>
      </c>
      <c r="AF949">
        <f t="shared" si="344"/>
        <v>0</v>
      </c>
      <c r="AG949">
        <f t="shared" si="345"/>
        <v>0</v>
      </c>
      <c r="AH949">
        <f t="shared" si="346"/>
        <v>0</v>
      </c>
      <c r="AI949">
        <f t="shared" si="347"/>
        <v>0</v>
      </c>
      <c r="AJ949">
        <f t="shared" si="332"/>
        <v>0.18924169593320372</v>
      </c>
    </row>
    <row r="950" spans="1:36" x14ac:dyDescent="0.35">
      <c r="A950">
        <v>1319</v>
      </c>
      <c r="B950">
        <v>1</v>
      </c>
      <c r="C950" s="6">
        <f t="shared" si="329"/>
        <v>0.15516582403568308</v>
      </c>
      <c r="D950" t="s">
        <v>10</v>
      </c>
      <c r="E950">
        <v>7</v>
      </c>
      <c r="F950">
        <v>52</v>
      </c>
      <c r="G950">
        <v>8446</v>
      </c>
      <c r="H950">
        <v>2</v>
      </c>
      <c r="I950">
        <v>3</v>
      </c>
      <c r="J950">
        <f t="shared" si="350"/>
        <v>1</v>
      </c>
      <c r="K950">
        <f t="shared" si="350"/>
        <v>0</v>
      </c>
      <c r="L950">
        <f t="shared" si="350"/>
        <v>0</v>
      </c>
      <c r="M950">
        <f t="shared" si="350"/>
        <v>0</v>
      </c>
      <c r="N950">
        <f t="shared" si="350"/>
        <v>0</v>
      </c>
      <c r="O950">
        <f t="shared" si="350"/>
        <v>0</v>
      </c>
      <c r="P950">
        <f t="shared" si="350"/>
        <v>0</v>
      </c>
      <c r="Q950">
        <f t="shared" si="350"/>
        <v>0</v>
      </c>
      <c r="R950">
        <f t="shared" si="350"/>
        <v>0</v>
      </c>
      <c r="U950">
        <f t="shared" si="330"/>
        <v>0.25557534364381856</v>
      </c>
      <c r="V950">
        <f t="shared" si="331"/>
        <v>1.3965164014315246E-2</v>
      </c>
      <c r="W950">
        <f t="shared" si="335"/>
        <v>-0.19450093434784094</v>
      </c>
      <c r="X950">
        <f t="shared" si="336"/>
        <v>1.5134782040281956E-2</v>
      </c>
      <c r="Y950">
        <f t="shared" si="337"/>
        <v>-6.8713209726978253E-2</v>
      </c>
      <c r="Z950">
        <f t="shared" si="338"/>
        <v>1.9614749789135643E-2</v>
      </c>
      <c r="AA950">
        <f t="shared" si="339"/>
        <v>0.11408992862295086</v>
      </c>
      <c r="AB950">
        <f t="shared" si="340"/>
        <v>0</v>
      </c>
      <c r="AC950">
        <f t="shared" si="341"/>
        <v>0</v>
      </c>
      <c r="AD950">
        <f t="shared" si="342"/>
        <v>0</v>
      </c>
      <c r="AE950">
        <f t="shared" si="343"/>
        <v>0</v>
      </c>
      <c r="AF950">
        <f t="shared" si="344"/>
        <v>0</v>
      </c>
      <c r="AG950">
        <f t="shared" si="345"/>
        <v>0</v>
      </c>
      <c r="AH950">
        <f t="shared" si="346"/>
        <v>0</v>
      </c>
      <c r="AI950">
        <f t="shared" si="347"/>
        <v>0</v>
      </c>
      <c r="AJ950">
        <f t="shared" si="332"/>
        <v>0.15516582403568308</v>
      </c>
    </row>
    <row r="951" spans="1:36" x14ac:dyDescent="0.35">
      <c r="A951">
        <v>1321</v>
      </c>
      <c r="B951">
        <v>0</v>
      </c>
      <c r="C951" s="6">
        <f t="shared" si="329"/>
        <v>0.15651249816722204</v>
      </c>
      <c r="D951" t="s">
        <v>20</v>
      </c>
      <c r="E951">
        <v>0</v>
      </c>
      <c r="F951">
        <v>30</v>
      </c>
      <c r="G951">
        <v>11916</v>
      </c>
      <c r="H951">
        <v>1</v>
      </c>
      <c r="I951">
        <v>4</v>
      </c>
      <c r="J951">
        <f t="shared" si="350"/>
        <v>0</v>
      </c>
      <c r="K951">
        <f t="shared" si="350"/>
        <v>0</v>
      </c>
      <c r="L951">
        <f t="shared" si="350"/>
        <v>0</v>
      </c>
      <c r="M951">
        <f t="shared" si="350"/>
        <v>0</v>
      </c>
      <c r="N951">
        <f t="shared" si="350"/>
        <v>0</v>
      </c>
      <c r="O951">
        <f t="shared" si="350"/>
        <v>1</v>
      </c>
      <c r="P951">
        <f t="shared" si="350"/>
        <v>0</v>
      </c>
      <c r="Q951">
        <f t="shared" si="350"/>
        <v>0</v>
      </c>
      <c r="R951">
        <f t="shared" si="350"/>
        <v>0</v>
      </c>
      <c r="U951">
        <f t="shared" si="330"/>
        <v>0.25557534364381856</v>
      </c>
      <c r="V951">
        <f t="shared" si="331"/>
        <v>0</v>
      </c>
      <c r="W951">
        <f t="shared" si="335"/>
        <v>-0.11221207750836976</v>
      </c>
      <c r="X951">
        <f t="shared" si="336"/>
        <v>2.1352837176414848E-2</v>
      </c>
      <c r="Y951">
        <f t="shared" si="337"/>
        <v>-3.4356604863489126E-2</v>
      </c>
      <c r="Z951">
        <f t="shared" si="338"/>
        <v>2.6152999718847523E-2</v>
      </c>
      <c r="AA951">
        <f t="shared" si="339"/>
        <v>0</v>
      </c>
      <c r="AB951">
        <f t="shared" si="340"/>
        <v>0</v>
      </c>
      <c r="AC951">
        <f t="shared" si="341"/>
        <v>0</v>
      </c>
      <c r="AD951">
        <f t="shared" si="342"/>
        <v>0</v>
      </c>
      <c r="AE951">
        <f t="shared" si="343"/>
        <v>0</v>
      </c>
      <c r="AF951">
        <f t="shared" si="344"/>
        <v>0</v>
      </c>
      <c r="AG951">
        <f t="shared" si="345"/>
        <v>0</v>
      </c>
      <c r="AH951">
        <f t="shared" si="346"/>
        <v>0</v>
      </c>
      <c r="AI951">
        <f t="shared" si="347"/>
        <v>0</v>
      </c>
      <c r="AJ951">
        <f t="shared" si="332"/>
        <v>0.15651249816722204</v>
      </c>
    </row>
    <row r="952" spans="1:36" x14ac:dyDescent="0.35">
      <c r="A952">
        <v>1322</v>
      </c>
      <c r="B952">
        <v>0</v>
      </c>
      <c r="C952" s="6">
        <f t="shared" si="329"/>
        <v>4.7040798746828594E-2</v>
      </c>
      <c r="D952" t="s">
        <v>18</v>
      </c>
      <c r="E952">
        <v>1</v>
      </c>
      <c r="F952">
        <v>39</v>
      </c>
      <c r="G952">
        <v>4534</v>
      </c>
      <c r="H952">
        <v>3</v>
      </c>
      <c r="I952">
        <v>3</v>
      </c>
      <c r="J952">
        <f t="shared" si="350"/>
        <v>0</v>
      </c>
      <c r="K952">
        <f t="shared" si="350"/>
        <v>0</v>
      </c>
      <c r="L952">
        <f t="shared" si="350"/>
        <v>0</v>
      </c>
      <c r="M952">
        <f t="shared" si="350"/>
        <v>1</v>
      </c>
      <c r="N952">
        <f t="shared" si="350"/>
        <v>0</v>
      </c>
      <c r="O952">
        <f t="shared" si="350"/>
        <v>0</v>
      </c>
      <c r="P952">
        <f t="shared" si="350"/>
        <v>0</v>
      </c>
      <c r="Q952">
        <f t="shared" si="350"/>
        <v>0</v>
      </c>
      <c r="R952">
        <f t="shared" si="350"/>
        <v>0</v>
      </c>
      <c r="U952">
        <f t="shared" si="330"/>
        <v>0.25557534364381856</v>
      </c>
      <c r="V952">
        <f t="shared" si="331"/>
        <v>1.9950234306164638E-3</v>
      </c>
      <c r="W952">
        <f t="shared" si="335"/>
        <v>-0.14587570076088069</v>
      </c>
      <c r="X952">
        <f t="shared" si="336"/>
        <v>8.1246864516502943E-3</v>
      </c>
      <c r="Y952">
        <f t="shared" si="337"/>
        <v>-0.10306981459046738</v>
      </c>
      <c r="Z952">
        <f t="shared" si="338"/>
        <v>1.9614749789135643E-2</v>
      </c>
      <c r="AA952">
        <f t="shared" si="339"/>
        <v>0</v>
      </c>
      <c r="AB952">
        <f t="shared" si="340"/>
        <v>0</v>
      </c>
      <c r="AC952">
        <f t="shared" si="341"/>
        <v>0</v>
      </c>
      <c r="AD952">
        <f t="shared" si="342"/>
        <v>1.067651078295569E-2</v>
      </c>
      <c r="AE952">
        <f t="shared" si="343"/>
        <v>0</v>
      </c>
      <c r="AF952">
        <f t="shared" si="344"/>
        <v>0</v>
      </c>
      <c r="AG952">
        <f t="shared" si="345"/>
        <v>0</v>
      </c>
      <c r="AH952">
        <f t="shared" si="346"/>
        <v>0</v>
      </c>
      <c r="AI952">
        <f t="shared" si="347"/>
        <v>0</v>
      </c>
      <c r="AJ952">
        <f t="shared" si="332"/>
        <v>4.7040798746828594E-2</v>
      </c>
    </row>
    <row r="953" spans="1:36" x14ac:dyDescent="0.35">
      <c r="A953">
        <v>1324</v>
      </c>
      <c r="B953">
        <v>0</v>
      </c>
      <c r="C953" s="6">
        <f t="shared" si="329"/>
        <v>0.20586719738479092</v>
      </c>
      <c r="D953" t="s">
        <v>10</v>
      </c>
      <c r="E953">
        <v>9</v>
      </c>
      <c r="F953">
        <v>31</v>
      </c>
      <c r="G953">
        <v>9852</v>
      </c>
      <c r="H953">
        <v>3</v>
      </c>
      <c r="I953">
        <v>3</v>
      </c>
      <c r="J953">
        <f t="shared" ref="J953:R962" si="351">IF($D953=J$1,1,0)</f>
        <v>1</v>
      </c>
      <c r="K953">
        <f t="shared" si="351"/>
        <v>0</v>
      </c>
      <c r="L953">
        <f t="shared" si="351"/>
        <v>0</v>
      </c>
      <c r="M953">
        <f t="shared" si="351"/>
        <v>0</v>
      </c>
      <c r="N953">
        <f t="shared" si="351"/>
        <v>0</v>
      </c>
      <c r="O953">
        <f t="shared" si="351"/>
        <v>0</v>
      </c>
      <c r="P953">
        <f t="shared" si="351"/>
        <v>0</v>
      </c>
      <c r="Q953">
        <f t="shared" si="351"/>
        <v>0</v>
      </c>
      <c r="R953">
        <f t="shared" si="351"/>
        <v>0</v>
      </c>
      <c r="U953">
        <f t="shared" si="330"/>
        <v>0.25557534364381856</v>
      </c>
      <c r="V953">
        <f t="shared" si="331"/>
        <v>1.7955210875548175E-2</v>
      </c>
      <c r="W953">
        <f t="shared" si="335"/>
        <v>-0.11595248009198209</v>
      </c>
      <c r="X953">
        <f t="shared" si="336"/>
        <v>1.7654259135787099E-2</v>
      </c>
      <c r="Y953">
        <f t="shared" si="337"/>
        <v>-0.10306981459046738</v>
      </c>
      <c r="Z953">
        <f t="shared" si="338"/>
        <v>1.9614749789135643E-2</v>
      </c>
      <c r="AA953">
        <f t="shared" si="339"/>
        <v>0.11408992862295086</v>
      </c>
      <c r="AB953">
        <f t="shared" si="340"/>
        <v>0</v>
      </c>
      <c r="AC953">
        <f t="shared" si="341"/>
        <v>0</v>
      </c>
      <c r="AD953">
        <f t="shared" si="342"/>
        <v>0</v>
      </c>
      <c r="AE953">
        <f t="shared" si="343"/>
        <v>0</v>
      </c>
      <c r="AF953">
        <f t="shared" si="344"/>
        <v>0</v>
      </c>
      <c r="AG953">
        <f t="shared" si="345"/>
        <v>0</v>
      </c>
      <c r="AH953">
        <f t="shared" si="346"/>
        <v>0</v>
      </c>
      <c r="AI953">
        <f t="shared" si="347"/>
        <v>0</v>
      </c>
      <c r="AJ953">
        <f t="shared" si="332"/>
        <v>0.20586719738479092</v>
      </c>
    </row>
    <row r="954" spans="1:36" x14ac:dyDescent="0.35">
      <c r="A954">
        <v>1329</v>
      </c>
      <c r="B954">
        <v>0</v>
      </c>
      <c r="C954" s="6">
        <f t="shared" si="329"/>
        <v>0.20017782844375626</v>
      </c>
      <c r="D954" t="s">
        <v>10</v>
      </c>
      <c r="E954">
        <v>11</v>
      </c>
      <c r="F954">
        <v>41</v>
      </c>
      <c r="G954">
        <v>6151</v>
      </c>
      <c r="H954">
        <v>2</v>
      </c>
      <c r="I954">
        <v>3</v>
      </c>
      <c r="J954">
        <f t="shared" si="351"/>
        <v>1</v>
      </c>
      <c r="K954">
        <f t="shared" si="351"/>
        <v>0</v>
      </c>
      <c r="L954">
        <f t="shared" si="351"/>
        <v>0</v>
      </c>
      <c r="M954">
        <f t="shared" si="351"/>
        <v>0</v>
      </c>
      <c r="N954">
        <f t="shared" si="351"/>
        <v>0</v>
      </c>
      <c r="O954">
        <f t="shared" si="351"/>
        <v>0</v>
      </c>
      <c r="P954">
        <f t="shared" si="351"/>
        <v>0</v>
      </c>
      <c r="Q954">
        <f t="shared" si="351"/>
        <v>0</v>
      </c>
      <c r="R954">
        <f t="shared" si="351"/>
        <v>0</v>
      </c>
      <c r="U954">
        <f t="shared" si="330"/>
        <v>0.25557534364381856</v>
      </c>
      <c r="V954">
        <f t="shared" si="331"/>
        <v>2.1945257736781101E-2</v>
      </c>
      <c r="W954">
        <f t="shared" si="335"/>
        <v>-0.15335650592810535</v>
      </c>
      <c r="X954">
        <f t="shared" si="336"/>
        <v>1.1022264306153719E-2</v>
      </c>
      <c r="Y954">
        <f t="shared" si="337"/>
        <v>-6.8713209726978253E-2</v>
      </c>
      <c r="Z954">
        <f t="shared" si="338"/>
        <v>1.9614749789135643E-2</v>
      </c>
      <c r="AA954">
        <f t="shared" si="339"/>
        <v>0.11408992862295086</v>
      </c>
      <c r="AB954">
        <f t="shared" si="340"/>
        <v>0</v>
      </c>
      <c r="AC954">
        <f t="shared" si="341"/>
        <v>0</v>
      </c>
      <c r="AD954">
        <f t="shared" si="342"/>
        <v>0</v>
      </c>
      <c r="AE954">
        <f t="shared" si="343"/>
        <v>0</v>
      </c>
      <c r="AF954">
        <f t="shared" si="344"/>
        <v>0</v>
      </c>
      <c r="AG954">
        <f t="shared" si="345"/>
        <v>0</v>
      </c>
      <c r="AH954">
        <f t="shared" si="346"/>
        <v>0</v>
      </c>
      <c r="AI954">
        <f t="shared" si="347"/>
        <v>0</v>
      </c>
      <c r="AJ954">
        <f t="shared" si="332"/>
        <v>0.20017782844375626</v>
      </c>
    </row>
    <row r="955" spans="1:36" x14ac:dyDescent="0.35">
      <c r="A955">
        <v>1331</v>
      </c>
      <c r="B955">
        <v>1</v>
      </c>
      <c r="C955" s="6">
        <f t="shared" si="329"/>
        <v>0.42080090791374997</v>
      </c>
      <c r="D955" t="s">
        <v>21</v>
      </c>
      <c r="E955">
        <v>2</v>
      </c>
      <c r="F955">
        <v>31</v>
      </c>
      <c r="G955">
        <v>2302</v>
      </c>
      <c r="H955">
        <v>2</v>
      </c>
      <c r="I955">
        <v>3</v>
      </c>
      <c r="J955">
        <f t="shared" si="351"/>
        <v>0</v>
      </c>
      <c r="K955">
        <f t="shared" si="351"/>
        <v>0</v>
      </c>
      <c r="L955">
        <f t="shared" si="351"/>
        <v>0</v>
      </c>
      <c r="M955">
        <f t="shared" si="351"/>
        <v>0</v>
      </c>
      <c r="N955">
        <f t="shared" si="351"/>
        <v>0</v>
      </c>
      <c r="O955">
        <f t="shared" si="351"/>
        <v>0</v>
      </c>
      <c r="P955">
        <f t="shared" si="351"/>
        <v>1</v>
      </c>
      <c r="Q955">
        <f t="shared" si="351"/>
        <v>0</v>
      </c>
      <c r="R955">
        <f t="shared" si="351"/>
        <v>0</v>
      </c>
      <c r="U955">
        <f t="shared" si="330"/>
        <v>0.25557534364381856</v>
      </c>
      <c r="V955">
        <f t="shared" si="331"/>
        <v>3.9900468612329276E-3</v>
      </c>
      <c r="W955">
        <f t="shared" si="335"/>
        <v>-0.11595248009198209</v>
      </c>
      <c r="X955">
        <f t="shared" si="336"/>
        <v>4.1250613612040096E-3</v>
      </c>
      <c r="Y955">
        <f t="shared" si="337"/>
        <v>-6.8713209726978253E-2</v>
      </c>
      <c r="Z955">
        <f t="shared" si="338"/>
        <v>1.9614749789135643E-2</v>
      </c>
      <c r="AA955">
        <f t="shared" si="339"/>
        <v>0</v>
      </c>
      <c r="AB955">
        <f t="shared" si="340"/>
        <v>0</v>
      </c>
      <c r="AC955">
        <f t="shared" si="341"/>
        <v>0</v>
      </c>
      <c r="AD955">
        <f t="shared" si="342"/>
        <v>0</v>
      </c>
      <c r="AE955">
        <f t="shared" si="343"/>
        <v>0</v>
      </c>
      <c r="AF955">
        <f t="shared" si="344"/>
        <v>0</v>
      </c>
      <c r="AG955">
        <f t="shared" si="345"/>
        <v>0.32216139607731914</v>
      </c>
      <c r="AH955">
        <f t="shared" si="346"/>
        <v>0</v>
      </c>
      <c r="AI955">
        <f t="shared" si="347"/>
        <v>0</v>
      </c>
      <c r="AJ955">
        <f t="shared" si="332"/>
        <v>0.42080090791374997</v>
      </c>
    </row>
    <row r="956" spans="1:36" x14ac:dyDescent="0.35">
      <c r="A956">
        <v>1333</v>
      </c>
      <c r="B956">
        <v>1</v>
      </c>
      <c r="C956" s="6">
        <f t="shared" si="329"/>
        <v>0.25697226826263908</v>
      </c>
      <c r="D956" t="s">
        <v>15</v>
      </c>
      <c r="E956">
        <v>1</v>
      </c>
      <c r="F956">
        <v>44</v>
      </c>
      <c r="G956">
        <v>2362</v>
      </c>
      <c r="H956">
        <v>1</v>
      </c>
      <c r="I956">
        <v>3</v>
      </c>
      <c r="J956">
        <f t="shared" si="351"/>
        <v>0</v>
      </c>
      <c r="K956">
        <f t="shared" si="351"/>
        <v>0</v>
      </c>
      <c r="L956">
        <f t="shared" si="351"/>
        <v>1</v>
      </c>
      <c r="M956">
        <f t="shared" si="351"/>
        <v>0</v>
      </c>
      <c r="N956">
        <f t="shared" si="351"/>
        <v>0</v>
      </c>
      <c r="O956">
        <f t="shared" si="351"/>
        <v>0</v>
      </c>
      <c r="P956">
        <f t="shared" si="351"/>
        <v>0</v>
      </c>
      <c r="Q956">
        <f t="shared" si="351"/>
        <v>0</v>
      </c>
      <c r="R956">
        <f t="shared" si="351"/>
        <v>0</v>
      </c>
      <c r="U956">
        <f t="shared" si="330"/>
        <v>0.25557534364381856</v>
      </c>
      <c r="V956">
        <f t="shared" si="331"/>
        <v>1.9950234306164638E-3</v>
      </c>
      <c r="W956">
        <f t="shared" si="335"/>
        <v>-0.16457771367894231</v>
      </c>
      <c r="X956">
        <f t="shared" si="336"/>
        <v>4.2325781647106295E-3</v>
      </c>
      <c r="Y956">
        <f t="shared" si="337"/>
        <v>-3.4356604863489126E-2</v>
      </c>
      <c r="Z956">
        <f t="shared" si="338"/>
        <v>1.9614749789135643E-2</v>
      </c>
      <c r="AA956">
        <f t="shared" si="339"/>
        <v>0</v>
      </c>
      <c r="AB956">
        <f t="shared" si="340"/>
        <v>0</v>
      </c>
      <c r="AC956">
        <f t="shared" si="341"/>
        <v>0.1744888917767892</v>
      </c>
      <c r="AD956">
        <f t="shared" si="342"/>
        <v>0</v>
      </c>
      <c r="AE956">
        <f t="shared" si="343"/>
        <v>0</v>
      </c>
      <c r="AF956">
        <f t="shared" si="344"/>
        <v>0</v>
      </c>
      <c r="AG956">
        <f t="shared" si="345"/>
        <v>0</v>
      </c>
      <c r="AH956">
        <f t="shared" si="346"/>
        <v>0</v>
      </c>
      <c r="AI956">
        <f t="shared" si="347"/>
        <v>0</v>
      </c>
      <c r="AJ956">
        <f t="shared" si="332"/>
        <v>0.25697226826263908</v>
      </c>
    </row>
    <row r="957" spans="1:36" x14ac:dyDescent="0.35">
      <c r="A957">
        <v>1334</v>
      </c>
      <c r="B957">
        <v>0</v>
      </c>
      <c r="C957" s="6">
        <f t="shared" si="329"/>
        <v>5.1019377649197936E-2</v>
      </c>
      <c r="D957" t="s">
        <v>20</v>
      </c>
      <c r="E957">
        <v>2</v>
      </c>
      <c r="F957">
        <v>42</v>
      </c>
      <c r="G957">
        <v>17861</v>
      </c>
      <c r="H957">
        <v>3</v>
      </c>
      <c r="I957">
        <v>3</v>
      </c>
      <c r="J957">
        <f t="shared" si="351"/>
        <v>0</v>
      </c>
      <c r="K957">
        <f t="shared" si="351"/>
        <v>0</v>
      </c>
      <c r="L957">
        <f t="shared" si="351"/>
        <v>0</v>
      </c>
      <c r="M957">
        <f t="shared" si="351"/>
        <v>0</v>
      </c>
      <c r="N957">
        <f t="shared" si="351"/>
        <v>0</v>
      </c>
      <c r="O957">
        <f t="shared" si="351"/>
        <v>1</v>
      </c>
      <c r="P957">
        <f t="shared" si="351"/>
        <v>0</v>
      </c>
      <c r="Q957">
        <f t="shared" si="351"/>
        <v>0</v>
      </c>
      <c r="R957">
        <f t="shared" si="351"/>
        <v>0</v>
      </c>
      <c r="U957">
        <f t="shared" si="330"/>
        <v>0.25557534364381856</v>
      </c>
      <c r="V957">
        <f t="shared" si="331"/>
        <v>3.9900468612329276E-3</v>
      </c>
      <c r="W957">
        <f t="shared" si="335"/>
        <v>-0.15709690851171768</v>
      </c>
      <c r="X957">
        <f t="shared" si="336"/>
        <v>3.2005960457195837E-2</v>
      </c>
      <c r="Y957">
        <f t="shared" si="337"/>
        <v>-0.10306981459046738</v>
      </c>
      <c r="Z957">
        <f t="shared" si="338"/>
        <v>1.9614749789135643E-2</v>
      </c>
      <c r="AA957">
        <f t="shared" si="339"/>
        <v>0</v>
      </c>
      <c r="AB957">
        <f t="shared" si="340"/>
        <v>0</v>
      </c>
      <c r="AC957">
        <f t="shared" si="341"/>
        <v>0</v>
      </c>
      <c r="AD957">
        <f t="shared" si="342"/>
        <v>0</v>
      </c>
      <c r="AE957">
        <f t="shared" si="343"/>
        <v>0</v>
      </c>
      <c r="AF957">
        <f t="shared" si="344"/>
        <v>0</v>
      </c>
      <c r="AG957">
        <f t="shared" si="345"/>
        <v>0</v>
      </c>
      <c r="AH957">
        <f t="shared" si="346"/>
        <v>0</v>
      </c>
      <c r="AI957">
        <f t="shared" si="347"/>
        <v>0</v>
      </c>
      <c r="AJ957">
        <f t="shared" si="332"/>
        <v>5.1019377649197936E-2</v>
      </c>
    </row>
    <row r="958" spans="1:36" x14ac:dyDescent="0.35">
      <c r="A958">
        <v>1336</v>
      </c>
      <c r="B958">
        <v>0</v>
      </c>
      <c r="C958" s="6">
        <f t="shared" si="329"/>
        <v>1.8735429434049277E-2</v>
      </c>
      <c r="D958" t="s">
        <v>20</v>
      </c>
      <c r="E958">
        <v>9</v>
      </c>
      <c r="F958">
        <v>55</v>
      </c>
      <c r="G958">
        <v>19187</v>
      </c>
      <c r="H958">
        <v>3</v>
      </c>
      <c r="I958">
        <v>3</v>
      </c>
      <c r="J958">
        <f t="shared" si="351"/>
        <v>0</v>
      </c>
      <c r="K958">
        <f t="shared" si="351"/>
        <v>0</v>
      </c>
      <c r="L958">
        <f t="shared" si="351"/>
        <v>0</v>
      </c>
      <c r="M958">
        <f t="shared" si="351"/>
        <v>0</v>
      </c>
      <c r="N958">
        <f t="shared" si="351"/>
        <v>0</v>
      </c>
      <c r="O958">
        <f t="shared" si="351"/>
        <v>1</v>
      </c>
      <c r="P958">
        <f t="shared" si="351"/>
        <v>0</v>
      </c>
      <c r="Q958">
        <f t="shared" si="351"/>
        <v>0</v>
      </c>
      <c r="R958">
        <f t="shared" si="351"/>
        <v>0</v>
      </c>
      <c r="U958">
        <f t="shared" si="330"/>
        <v>0.25557534364381856</v>
      </c>
      <c r="V958">
        <f t="shared" si="331"/>
        <v>1.7955210875548175E-2</v>
      </c>
      <c r="W958">
        <f t="shared" si="335"/>
        <v>-0.2057221420986779</v>
      </c>
      <c r="X958">
        <f t="shared" si="336"/>
        <v>3.4382081814692149E-2</v>
      </c>
      <c r="Y958">
        <f t="shared" si="337"/>
        <v>-0.10306981459046738</v>
      </c>
      <c r="Z958">
        <f t="shared" si="338"/>
        <v>1.9614749789135643E-2</v>
      </c>
      <c r="AA958">
        <f t="shared" si="339"/>
        <v>0</v>
      </c>
      <c r="AB958">
        <f t="shared" si="340"/>
        <v>0</v>
      </c>
      <c r="AC958">
        <f t="shared" si="341"/>
        <v>0</v>
      </c>
      <c r="AD958">
        <f t="shared" si="342"/>
        <v>0</v>
      </c>
      <c r="AE958">
        <f t="shared" si="343"/>
        <v>0</v>
      </c>
      <c r="AF958">
        <f t="shared" si="344"/>
        <v>0</v>
      </c>
      <c r="AG958">
        <f t="shared" si="345"/>
        <v>0</v>
      </c>
      <c r="AH958">
        <f t="shared" si="346"/>
        <v>0</v>
      </c>
      <c r="AI958">
        <f t="shared" si="347"/>
        <v>0</v>
      </c>
      <c r="AJ958">
        <f t="shared" si="332"/>
        <v>1.8735429434049277E-2</v>
      </c>
    </row>
    <row r="959" spans="1:36" x14ac:dyDescent="0.35">
      <c r="A959">
        <v>1338</v>
      </c>
      <c r="B959">
        <v>0</v>
      </c>
      <c r="C959" s="6">
        <f t="shared" si="329"/>
        <v>4.6311316617001608E-2</v>
      </c>
      <c r="D959" t="s">
        <v>20</v>
      </c>
      <c r="E959">
        <v>7</v>
      </c>
      <c r="F959">
        <v>56</v>
      </c>
      <c r="G959">
        <v>19717</v>
      </c>
      <c r="H959">
        <v>2</v>
      </c>
      <c r="I959">
        <v>3</v>
      </c>
      <c r="J959">
        <f t="shared" si="351"/>
        <v>0</v>
      </c>
      <c r="K959">
        <f t="shared" si="351"/>
        <v>0</v>
      </c>
      <c r="L959">
        <f t="shared" si="351"/>
        <v>0</v>
      </c>
      <c r="M959">
        <f t="shared" si="351"/>
        <v>0</v>
      </c>
      <c r="N959">
        <f t="shared" si="351"/>
        <v>0</v>
      </c>
      <c r="O959">
        <f t="shared" si="351"/>
        <v>1</v>
      </c>
      <c r="P959">
        <f t="shared" si="351"/>
        <v>0</v>
      </c>
      <c r="Q959">
        <f t="shared" si="351"/>
        <v>0</v>
      </c>
      <c r="R959">
        <f t="shared" si="351"/>
        <v>0</v>
      </c>
      <c r="U959">
        <f t="shared" si="330"/>
        <v>0.25557534364381856</v>
      </c>
      <c r="V959">
        <f t="shared" si="331"/>
        <v>1.3965164014315246E-2</v>
      </c>
      <c r="W959">
        <f t="shared" si="335"/>
        <v>-0.20946254468229022</v>
      </c>
      <c r="X959">
        <f t="shared" si="336"/>
        <v>3.5331813579000629E-2</v>
      </c>
      <c r="Y959">
        <f t="shared" si="337"/>
        <v>-6.8713209726978253E-2</v>
      </c>
      <c r="Z959">
        <f t="shared" si="338"/>
        <v>1.9614749789135643E-2</v>
      </c>
      <c r="AA959">
        <f t="shared" si="339"/>
        <v>0</v>
      </c>
      <c r="AB959">
        <f t="shared" si="340"/>
        <v>0</v>
      </c>
      <c r="AC959">
        <f t="shared" si="341"/>
        <v>0</v>
      </c>
      <c r="AD959">
        <f t="shared" si="342"/>
        <v>0</v>
      </c>
      <c r="AE959">
        <f t="shared" si="343"/>
        <v>0</v>
      </c>
      <c r="AF959">
        <f t="shared" si="344"/>
        <v>0</v>
      </c>
      <c r="AG959">
        <f t="shared" si="345"/>
        <v>0</v>
      </c>
      <c r="AH959">
        <f t="shared" si="346"/>
        <v>0</v>
      </c>
      <c r="AI959">
        <f t="shared" si="347"/>
        <v>0</v>
      </c>
      <c r="AJ959">
        <f t="shared" si="332"/>
        <v>4.6311316617001608E-2</v>
      </c>
    </row>
    <row r="960" spans="1:36" x14ac:dyDescent="0.35">
      <c r="A960">
        <v>1340</v>
      </c>
      <c r="B960">
        <v>0</v>
      </c>
      <c r="C960" s="6">
        <f t="shared" si="329"/>
        <v>0.12807624601791592</v>
      </c>
      <c r="D960" t="s">
        <v>13</v>
      </c>
      <c r="E960">
        <v>0</v>
      </c>
      <c r="F960">
        <v>40</v>
      </c>
      <c r="G960">
        <v>3544</v>
      </c>
      <c r="H960">
        <v>3</v>
      </c>
      <c r="I960">
        <v>3</v>
      </c>
      <c r="J960">
        <f t="shared" si="351"/>
        <v>0</v>
      </c>
      <c r="K960">
        <f t="shared" si="351"/>
        <v>1</v>
      </c>
      <c r="L960">
        <f t="shared" si="351"/>
        <v>0</v>
      </c>
      <c r="M960">
        <f t="shared" si="351"/>
        <v>0</v>
      </c>
      <c r="N960">
        <f t="shared" si="351"/>
        <v>0</v>
      </c>
      <c r="O960">
        <f t="shared" si="351"/>
        <v>0</v>
      </c>
      <c r="P960">
        <f t="shared" si="351"/>
        <v>0</v>
      </c>
      <c r="Q960">
        <f t="shared" si="351"/>
        <v>0</v>
      </c>
      <c r="R960">
        <f t="shared" si="351"/>
        <v>0</v>
      </c>
      <c r="U960">
        <f t="shared" si="330"/>
        <v>0.25557534364381856</v>
      </c>
      <c r="V960">
        <f t="shared" si="331"/>
        <v>0</v>
      </c>
      <c r="W960">
        <f t="shared" si="335"/>
        <v>-0.14961610334449302</v>
      </c>
      <c r="X960">
        <f t="shared" si="336"/>
        <v>6.3506591937910551E-3</v>
      </c>
      <c r="Y960">
        <f t="shared" si="337"/>
        <v>-0.10306981459046738</v>
      </c>
      <c r="Z960">
        <f t="shared" si="338"/>
        <v>1.9614749789135643E-2</v>
      </c>
      <c r="AA960">
        <f t="shared" si="339"/>
        <v>0</v>
      </c>
      <c r="AB960">
        <f t="shared" si="340"/>
        <v>9.9221411326131048E-2</v>
      </c>
      <c r="AC960">
        <f t="shared" si="341"/>
        <v>0</v>
      </c>
      <c r="AD960">
        <f t="shared" si="342"/>
        <v>0</v>
      </c>
      <c r="AE960">
        <f t="shared" si="343"/>
        <v>0</v>
      </c>
      <c r="AF960">
        <f t="shared" si="344"/>
        <v>0</v>
      </c>
      <c r="AG960">
        <f t="shared" si="345"/>
        <v>0</v>
      </c>
      <c r="AH960">
        <f t="shared" si="346"/>
        <v>0</v>
      </c>
      <c r="AI960">
        <f t="shared" si="347"/>
        <v>0</v>
      </c>
      <c r="AJ960">
        <f t="shared" si="332"/>
        <v>0.12807624601791592</v>
      </c>
    </row>
    <row r="961" spans="1:36" x14ac:dyDescent="0.35">
      <c r="A961">
        <v>1344</v>
      </c>
      <c r="B961">
        <v>0</v>
      </c>
      <c r="C961" s="6">
        <f t="shared" si="329"/>
        <v>4.5543955075344617E-2</v>
      </c>
      <c r="D961" t="s">
        <v>19</v>
      </c>
      <c r="E961">
        <v>1</v>
      </c>
      <c r="F961">
        <v>34</v>
      </c>
      <c r="G961">
        <v>8500</v>
      </c>
      <c r="H961">
        <v>4</v>
      </c>
      <c r="I961">
        <v>3</v>
      </c>
      <c r="J961">
        <f t="shared" si="351"/>
        <v>0</v>
      </c>
      <c r="K961">
        <f t="shared" si="351"/>
        <v>0</v>
      </c>
      <c r="L961">
        <f t="shared" si="351"/>
        <v>0</v>
      </c>
      <c r="M961">
        <f t="shared" si="351"/>
        <v>0</v>
      </c>
      <c r="N961">
        <f t="shared" si="351"/>
        <v>1</v>
      </c>
      <c r="O961">
        <f t="shared" si="351"/>
        <v>0</v>
      </c>
      <c r="P961">
        <f t="shared" si="351"/>
        <v>0</v>
      </c>
      <c r="Q961">
        <f t="shared" si="351"/>
        <v>0</v>
      </c>
      <c r="R961">
        <f t="shared" si="351"/>
        <v>0</v>
      </c>
      <c r="U961">
        <f t="shared" si="330"/>
        <v>0.25557534364381856</v>
      </c>
      <c r="V961">
        <f t="shared" si="331"/>
        <v>1.9950234306164638E-3</v>
      </c>
      <c r="W961">
        <f t="shared" si="335"/>
        <v>-0.12717368784281907</v>
      </c>
      <c r="X961">
        <f t="shared" si="336"/>
        <v>1.5231547163437914E-2</v>
      </c>
      <c r="Y961">
        <f t="shared" si="337"/>
        <v>-0.13742641945395651</v>
      </c>
      <c r="Z961">
        <f t="shared" si="338"/>
        <v>1.9614749789135643E-2</v>
      </c>
      <c r="AA961">
        <f t="shared" si="339"/>
        <v>0</v>
      </c>
      <c r="AB961">
        <f t="shared" si="340"/>
        <v>0</v>
      </c>
      <c r="AC961">
        <f t="shared" si="341"/>
        <v>0</v>
      </c>
      <c r="AD961">
        <f t="shared" si="342"/>
        <v>0</v>
      </c>
      <c r="AE961">
        <f t="shared" si="343"/>
        <v>1.7727398345111601E-2</v>
      </c>
      <c r="AF961">
        <f t="shared" si="344"/>
        <v>0</v>
      </c>
      <c r="AG961">
        <f t="shared" si="345"/>
        <v>0</v>
      </c>
      <c r="AH961">
        <f t="shared" si="346"/>
        <v>0</v>
      </c>
      <c r="AI961">
        <f t="shared" si="347"/>
        <v>0</v>
      </c>
      <c r="AJ961">
        <f t="shared" si="332"/>
        <v>4.5543955075344617E-2</v>
      </c>
    </row>
    <row r="962" spans="1:36" x14ac:dyDescent="0.35">
      <c r="A962">
        <v>1346</v>
      </c>
      <c r="B962">
        <v>0</v>
      </c>
      <c r="C962" s="6">
        <f t="shared" si="329"/>
        <v>0.11168143309130675</v>
      </c>
      <c r="D962" t="s">
        <v>13</v>
      </c>
      <c r="E962">
        <v>8</v>
      </c>
      <c r="F962">
        <v>40</v>
      </c>
      <c r="G962">
        <v>4661</v>
      </c>
      <c r="H962">
        <v>4</v>
      </c>
      <c r="I962">
        <v>3</v>
      </c>
      <c r="J962">
        <f t="shared" si="351"/>
        <v>0</v>
      </c>
      <c r="K962">
        <f t="shared" si="351"/>
        <v>1</v>
      </c>
      <c r="L962">
        <f t="shared" si="351"/>
        <v>0</v>
      </c>
      <c r="M962">
        <f t="shared" si="351"/>
        <v>0</v>
      </c>
      <c r="N962">
        <f t="shared" si="351"/>
        <v>0</v>
      </c>
      <c r="O962">
        <f t="shared" si="351"/>
        <v>0</v>
      </c>
      <c r="P962">
        <f t="shared" si="351"/>
        <v>0</v>
      </c>
      <c r="Q962">
        <f t="shared" si="351"/>
        <v>0</v>
      </c>
      <c r="R962">
        <f t="shared" si="351"/>
        <v>0</v>
      </c>
      <c r="U962">
        <f t="shared" si="330"/>
        <v>0.25557534364381856</v>
      </c>
      <c r="V962">
        <f t="shared" si="331"/>
        <v>1.596018744493171E-2</v>
      </c>
      <c r="W962">
        <f t="shared" si="335"/>
        <v>-0.14961610334449302</v>
      </c>
      <c r="X962">
        <f t="shared" si="336"/>
        <v>8.3522636857393077E-3</v>
      </c>
      <c r="Y962">
        <f t="shared" si="337"/>
        <v>-0.13742641945395651</v>
      </c>
      <c r="Z962">
        <f t="shared" si="338"/>
        <v>1.9614749789135643E-2</v>
      </c>
      <c r="AA962">
        <f t="shared" si="339"/>
        <v>0</v>
      </c>
      <c r="AB962">
        <f t="shared" si="340"/>
        <v>9.9221411326131048E-2</v>
      </c>
      <c r="AC962">
        <f t="shared" si="341"/>
        <v>0</v>
      </c>
      <c r="AD962">
        <f t="shared" si="342"/>
        <v>0</v>
      </c>
      <c r="AE962">
        <f t="shared" si="343"/>
        <v>0</v>
      </c>
      <c r="AF962">
        <f t="shared" si="344"/>
        <v>0</v>
      </c>
      <c r="AG962">
        <f t="shared" si="345"/>
        <v>0</v>
      </c>
      <c r="AH962">
        <f t="shared" si="346"/>
        <v>0</v>
      </c>
      <c r="AI962">
        <f t="shared" si="347"/>
        <v>0</v>
      </c>
      <c r="AJ962">
        <f t="shared" si="332"/>
        <v>0.11168143309130675</v>
      </c>
    </row>
    <row r="963" spans="1:36" x14ac:dyDescent="0.35">
      <c r="A963">
        <v>1349</v>
      </c>
      <c r="B963">
        <v>0</v>
      </c>
      <c r="C963" s="6">
        <f t="shared" si="329"/>
        <v>0.21091429210805479</v>
      </c>
      <c r="D963" t="s">
        <v>10</v>
      </c>
      <c r="E963">
        <v>1</v>
      </c>
      <c r="F963">
        <v>41</v>
      </c>
      <c r="G963">
        <v>4103</v>
      </c>
      <c r="H963">
        <v>1</v>
      </c>
      <c r="I963">
        <v>3</v>
      </c>
      <c r="J963">
        <f t="shared" ref="J963:R972" si="352">IF($D963=J$1,1,0)</f>
        <v>1</v>
      </c>
      <c r="K963">
        <f t="shared" si="352"/>
        <v>0</v>
      </c>
      <c r="L963">
        <f t="shared" si="352"/>
        <v>0</v>
      </c>
      <c r="M963">
        <f t="shared" si="352"/>
        <v>0</v>
      </c>
      <c r="N963">
        <f t="shared" si="352"/>
        <v>0</v>
      </c>
      <c r="O963">
        <f t="shared" si="352"/>
        <v>0</v>
      </c>
      <c r="P963">
        <f t="shared" si="352"/>
        <v>0</v>
      </c>
      <c r="Q963">
        <f t="shared" si="352"/>
        <v>0</v>
      </c>
      <c r="R963">
        <f t="shared" si="352"/>
        <v>0</v>
      </c>
      <c r="U963">
        <f t="shared" si="330"/>
        <v>0.25557534364381856</v>
      </c>
      <c r="V963">
        <f t="shared" si="331"/>
        <v>1.9950234306164638E-3</v>
      </c>
      <c r="W963">
        <f t="shared" si="335"/>
        <v>-0.15335650592810535</v>
      </c>
      <c r="X963">
        <f t="shared" si="336"/>
        <v>7.3523574131277372E-3</v>
      </c>
      <c r="Y963">
        <f t="shared" si="337"/>
        <v>-3.4356604863489126E-2</v>
      </c>
      <c r="Z963">
        <f t="shared" si="338"/>
        <v>1.9614749789135643E-2</v>
      </c>
      <c r="AA963">
        <f t="shared" si="339"/>
        <v>0.11408992862295086</v>
      </c>
      <c r="AB963">
        <f t="shared" si="340"/>
        <v>0</v>
      </c>
      <c r="AC963">
        <f t="shared" si="341"/>
        <v>0</v>
      </c>
      <c r="AD963">
        <f t="shared" si="342"/>
        <v>0</v>
      </c>
      <c r="AE963">
        <f t="shared" si="343"/>
        <v>0</v>
      </c>
      <c r="AF963">
        <f t="shared" si="344"/>
        <v>0</v>
      </c>
      <c r="AG963">
        <f t="shared" si="345"/>
        <v>0</v>
      </c>
      <c r="AH963">
        <f t="shared" si="346"/>
        <v>0</v>
      </c>
      <c r="AI963">
        <f t="shared" si="347"/>
        <v>0</v>
      </c>
      <c r="AJ963">
        <f t="shared" si="332"/>
        <v>0.21091429210805479</v>
      </c>
    </row>
    <row r="964" spans="1:36" x14ac:dyDescent="0.35">
      <c r="A964">
        <v>1350</v>
      </c>
      <c r="B964">
        <v>0</v>
      </c>
      <c r="C964" s="6">
        <f t="shared" ref="C964:C1027" si="353">AJ964</f>
        <v>0.15003660480779679</v>
      </c>
      <c r="D964" t="s">
        <v>13</v>
      </c>
      <c r="E964">
        <v>1</v>
      </c>
      <c r="F964">
        <v>35</v>
      </c>
      <c r="G964">
        <v>4249</v>
      </c>
      <c r="H964">
        <v>3</v>
      </c>
      <c r="I964">
        <v>3</v>
      </c>
      <c r="J964">
        <f t="shared" si="352"/>
        <v>0</v>
      </c>
      <c r="K964">
        <f t="shared" si="352"/>
        <v>1</v>
      </c>
      <c r="L964">
        <f t="shared" si="352"/>
        <v>0</v>
      </c>
      <c r="M964">
        <f t="shared" si="352"/>
        <v>0</v>
      </c>
      <c r="N964">
        <f t="shared" si="352"/>
        <v>0</v>
      </c>
      <c r="O964">
        <f t="shared" si="352"/>
        <v>0</v>
      </c>
      <c r="P964">
        <f t="shared" si="352"/>
        <v>0</v>
      </c>
      <c r="Q964">
        <f t="shared" si="352"/>
        <v>0</v>
      </c>
      <c r="R964">
        <f t="shared" si="352"/>
        <v>0</v>
      </c>
      <c r="U964">
        <f t="shared" ref="U964:U1027" si="354">U963</f>
        <v>0.25557534364381856</v>
      </c>
      <c r="V964">
        <f t="shared" ref="V964:V1027" si="355">V$2*E964</f>
        <v>1.9950234306164638E-3</v>
      </c>
      <c r="W964">
        <f t="shared" si="335"/>
        <v>-0.1309140904264314</v>
      </c>
      <c r="X964">
        <f t="shared" si="336"/>
        <v>7.6139816349938471E-3</v>
      </c>
      <c r="Y964">
        <f t="shared" si="337"/>
        <v>-0.10306981459046738</v>
      </c>
      <c r="Z964">
        <f t="shared" si="338"/>
        <v>1.9614749789135643E-2</v>
      </c>
      <c r="AA964">
        <f t="shared" si="339"/>
        <v>0</v>
      </c>
      <c r="AB964">
        <f t="shared" si="340"/>
        <v>9.9221411326131048E-2</v>
      </c>
      <c r="AC964">
        <f t="shared" si="341"/>
        <v>0</v>
      </c>
      <c r="AD964">
        <f t="shared" si="342"/>
        <v>0</v>
      </c>
      <c r="AE964">
        <f t="shared" si="343"/>
        <v>0</v>
      </c>
      <c r="AF964">
        <f t="shared" si="344"/>
        <v>0</v>
      </c>
      <c r="AG964">
        <f t="shared" si="345"/>
        <v>0</v>
      </c>
      <c r="AH964">
        <f t="shared" si="346"/>
        <v>0</v>
      </c>
      <c r="AI964">
        <f t="shared" si="347"/>
        <v>0</v>
      </c>
      <c r="AJ964">
        <f t="shared" ref="AJ964:AJ1027" si="356">SUM(U964:AI964)</f>
        <v>0.15003660480779679</v>
      </c>
    </row>
    <row r="965" spans="1:36" x14ac:dyDescent="0.35">
      <c r="A965">
        <v>1352</v>
      </c>
      <c r="B965">
        <v>0</v>
      </c>
      <c r="C965" s="6">
        <f t="shared" si="353"/>
        <v>4.085019670814502E-2</v>
      </c>
      <c r="D965" t="s">
        <v>20</v>
      </c>
      <c r="E965">
        <v>0</v>
      </c>
      <c r="F965">
        <v>51</v>
      </c>
      <c r="G965">
        <v>14026</v>
      </c>
      <c r="H965">
        <v>2</v>
      </c>
      <c r="I965">
        <v>3</v>
      </c>
      <c r="J965">
        <f t="shared" si="352"/>
        <v>0</v>
      </c>
      <c r="K965">
        <f t="shared" si="352"/>
        <v>0</v>
      </c>
      <c r="L965">
        <f t="shared" si="352"/>
        <v>0</v>
      </c>
      <c r="M965">
        <f t="shared" si="352"/>
        <v>0</v>
      </c>
      <c r="N965">
        <f t="shared" si="352"/>
        <v>0</v>
      </c>
      <c r="O965">
        <f t="shared" si="352"/>
        <v>1</v>
      </c>
      <c r="P965">
        <f t="shared" si="352"/>
        <v>0</v>
      </c>
      <c r="Q965">
        <f t="shared" si="352"/>
        <v>0</v>
      </c>
      <c r="R965">
        <f t="shared" si="352"/>
        <v>0</v>
      </c>
      <c r="U965">
        <f t="shared" si="354"/>
        <v>0.25557534364381856</v>
      </c>
      <c r="V965">
        <f t="shared" si="355"/>
        <v>0</v>
      </c>
      <c r="W965">
        <f t="shared" si="335"/>
        <v>-0.19076053176422861</v>
      </c>
      <c r="X965">
        <f t="shared" si="336"/>
        <v>2.513384476639767E-2</v>
      </c>
      <c r="Y965">
        <f t="shared" si="337"/>
        <v>-6.8713209726978253E-2</v>
      </c>
      <c r="Z965">
        <f t="shared" si="338"/>
        <v>1.9614749789135643E-2</v>
      </c>
      <c r="AA965">
        <f t="shared" si="339"/>
        <v>0</v>
      </c>
      <c r="AB965">
        <f t="shared" si="340"/>
        <v>0</v>
      </c>
      <c r="AC965">
        <f t="shared" si="341"/>
        <v>0</v>
      </c>
      <c r="AD965">
        <f t="shared" si="342"/>
        <v>0</v>
      </c>
      <c r="AE965">
        <f t="shared" si="343"/>
        <v>0</v>
      </c>
      <c r="AF965">
        <f t="shared" si="344"/>
        <v>0</v>
      </c>
      <c r="AG965">
        <f t="shared" si="345"/>
        <v>0</v>
      </c>
      <c r="AH965">
        <f t="shared" si="346"/>
        <v>0</v>
      </c>
      <c r="AI965">
        <f t="shared" si="347"/>
        <v>0</v>
      </c>
      <c r="AJ965">
        <f t="shared" si="356"/>
        <v>4.085019670814502E-2</v>
      </c>
    </row>
    <row r="966" spans="1:36" x14ac:dyDescent="0.35">
      <c r="A966">
        <v>1355</v>
      </c>
      <c r="B966">
        <v>0</v>
      </c>
      <c r="C966" s="6">
        <f t="shared" si="353"/>
        <v>0.22713503122194967</v>
      </c>
      <c r="D966" t="s">
        <v>10</v>
      </c>
      <c r="E966">
        <v>1</v>
      </c>
      <c r="F966">
        <v>38</v>
      </c>
      <c r="G966">
        <v>6893</v>
      </c>
      <c r="H966">
        <v>1</v>
      </c>
      <c r="I966">
        <v>3</v>
      </c>
      <c r="J966">
        <f t="shared" si="352"/>
        <v>1</v>
      </c>
      <c r="K966">
        <f t="shared" si="352"/>
        <v>0</v>
      </c>
      <c r="L966">
        <f t="shared" si="352"/>
        <v>0</v>
      </c>
      <c r="M966">
        <f t="shared" si="352"/>
        <v>0</v>
      </c>
      <c r="N966">
        <f t="shared" si="352"/>
        <v>0</v>
      </c>
      <c r="O966">
        <f t="shared" si="352"/>
        <v>0</v>
      </c>
      <c r="P966">
        <f t="shared" si="352"/>
        <v>0</v>
      </c>
      <c r="Q966">
        <f t="shared" si="352"/>
        <v>0</v>
      </c>
      <c r="R966">
        <f t="shared" si="352"/>
        <v>0</v>
      </c>
      <c r="U966">
        <f t="shared" si="354"/>
        <v>0.25557534364381856</v>
      </c>
      <c r="V966">
        <f t="shared" si="355"/>
        <v>1.9950234306164638E-3</v>
      </c>
      <c r="W966">
        <f t="shared" si="335"/>
        <v>-0.14213529817726836</v>
      </c>
      <c r="X966">
        <f t="shared" si="336"/>
        <v>1.2351888776185593E-2</v>
      </c>
      <c r="Y966">
        <f t="shared" si="337"/>
        <v>-3.4356604863489126E-2</v>
      </c>
      <c r="Z966">
        <f t="shared" si="338"/>
        <v>1.9614749789135643E-2</v>
      </c>
      <c r="AA966">
        <f t="shared" si="339"/>
        <v>0.11408992862295086</v>
      </c>
      <c r="AB966">
        <f t="shared" si="340"/>
        <v>0</v>
      </c>
      <c r="AC966">
        <f t="shared" si="341"/>
        <v>0</v>
      </c>
      <c r="AD966">
        <f t="shared" si="342"/>
        <v>0</v>
      </c>
      <c r="AE966">
        <f t="shared" si="343"/>
        <v>0</v>
      </c>
      <c r="AF966">
        <f t="shared" si="344"/>
        <v>0</v>
      </c>
      <c r="AG966">
        <f t="shared" si="345"/>
        <v>0</v>
      </c>
      <c r="AH966">
        <f t="shared" si="346"/>
        <v>0</v>
      </c>
      <c r="AI966">
        <f t="shared" si="347"/>
        <v>0</v>
      </c>
      <c r="AJ966">
        <f t="shared" si="356"/>
        <v>0.22713503122194967</v>
      </c>
    </row>
    <row r="967" spans="1:36" x14ac:dyDescent="0.35">
      <c r="A967">
        <v>1356</v>
      </c>
      <c r="B967">
        <v>0</v>
      </c>
      <c r="C967" s="6">
        <f t="shared" si="353"/>
        <v>0.25668061391644592</v>
      </c>
      <c r="D967" t="s">
        <v>10</v>
      </c>
      <c r="E967">
        <v>9</v>
      </c>
      <c r="F967">
        <v>34</v>
      </c>
      <c r="G967">
        <v>6125</v>
      </c>
      <c r="H967">
        <v>1</v>
      </c>
      <c r="I967">
        <v>3</v>
      </c>
      <c r="J967">
        <f t="shared" si="352"/>
        <v>1</v>
      </c>
      <c r="K967">
        <f t="shared" si="352"/>
        <v>0</v>
      </c>
      <c r="L967">
        <f t="shared" si="352"/>
        <v>0</v>
      </c>
      <c r="M967">
        <f t="shared" si="352"/>
        <v>0</v>
      </c>
      <c r="N967">
        <f t="shared" si="352"/>
        <v>0</v>
      </c>
      <c r="O967">
        <f t="shared" si="352"/>
        <v>0</v>
      </c>
      <c r="P967">
        <f t="shared" si="352"/>
        <v>0</v>
      </c>
      <c r="Q967">
        <f t="shared" si="352"/>
        <v>0</v>
      </c>
      <c r="R967">
        <f t="shared" si="352"/>
        <v>0</v>
      </c>
      <c r="U967">
        <f t="shared" si="354"/>
        <v>0.25557534364381856</v>
      </c>
      <c r="V967">
        <f t="shared" si="355"/>
        <v>1.7955210875548175E-2</v>
      </c>
      <c r="W967">
        <f t="shared" si="335"/>
        <v>-0.12717368784281907</v>
      </c>
      <c r="X967">
        <f t="shared" si="336"/>
        <v>1.097567369130085E-2</v>
      </c>
      <c r="Y967">
        <f t="shared" si="337"/>
        <v>-3.4356604863489126E-2</v>
      </c>
      <c r="Z967">
        <f t="shared" si="338"/>
        <v>1.9614749789135643E-2</v>
      </c>
      <c r="AA967">
        <f t="shared" si="339"/>
        <v>0.11408992862295086</v>
      </c>
      <c r="AB967">
        <f t="shared" si="340"/>
        <v>0</v>
      </c>
      <c r="AC967">
        <f t="shared" si="341"/>
        <v>0</v>
      </c>
      <c r="AD967">
        <f t="shared" si="342"/>
        <v>0</v>
      </c>
      <c r="AE967">
        <f t="shared" si="343"/>
        <v>0</v>
      </c>
      <c r="AF967">
        <f t="shared" si="344"/>
        <v>0</v>
      </c>
      <c r="AG967">
        <f t="shared" si="345"/>
        <v>0</v>
      </c>
      <c r="AH967">
        <f t="shared" si="346"/>
        <v>0</v>
      </c>
      <c r="AI967">
        <f t="shared" si="347"/>
        <v>0</v>
      </c>
      <c r="AJ967">
        <f t="shared" si="356"/>
        <v>0.25668061391644592</v>
      </c>
    </row>
    <row r="968" spans="1:36" x14ac:dyDescent="0.35">
      <c r="A968">
        <v>1358</v>
      </c>
      <c r="B968">
        <v>0</v>
      </c>
      <c r="C968" s="6">
        <f t="shared" si="353"/>
        <v>0.22731217713052509</v>
      </c>
      <c r="D968" t="s">
        <v>15</v>
      </c>
      <c r="E968">
        <v>1</v>
      </c>
      <c r="F968">
        <v>25</v>
      </c>
      <c r="G968">
        <v>3669</v>
      </c>
      <c r="H968">
        <v>4</v>
      </c>
      <c r="I968">
        <v>3</v>
      </c>
      <c r="J968">
        <f t="shared" si="352"/>
        <v>0</v>
      </c>
      <c r="K968">
        <f t="shared" si="352"/>
        <v>0</v>
      </c>
      <c r="L968">
        <f t="shared" si="352"/>
        <v>1</v>
      </c>
      <c r="M968">
        <f t="shared" si="352"/>
        <v>0</v>
      </c>
      <c r="N968">
        <f t="shared" si="352"/>
        <v>0</v>
      </c>
      <c r="O968">
        <f t="shared" si="352"/>
        <v>0</v>
      </c>
      <c r="P968">
        <f t="shared" si="352"/>
        <v>0</v>
      </c>
      <c r="Q968">
        <f t="shared" si="352"/>
        <v>0</v>
      </c>
      <c r="R968">
        <f t="shared" si="352"/>
        <v>0</v>
      </c>
      <c r="U968">
        <f t="shared" si="354"/>
        <v>0.25557534364381856</v>
      </c>
      <c r="V968">
        <f t="shared" si="355"/>
        <v>1.9950234306164638E-3</v>
      </c>
      <c r="W968">
        <f t="shared" si="335"/>
        <v>-9.351006459030814E-2</v>
      </c>
      <c r="X968">
        <f t="shared" si="336"/>
        <v>6.5746525344298479E-3</v>
      </c>
      <c r="Y968">
        <f t="shared" si="337"/>
        <v>-0.13742641945395651</v>
      </c>
      <c r="Z968">
        <f t="shared" si="338"/>
        <v>1.9614749789135643E-2</v>
      </c>
      <c r="AA968">
        <f t="shared" si="339"/>
        <v>0</v>
      </c>
      <c r="AB968">
        <f t="shared" si="340"/>
        <v>0</v>
      </c>
      <c r="AC968">
        <f t="shared" si="341"/>
        <v>0.1744888917767892</v>
      </c>
      <c r="AD968">
        <f t="shared" si="342"/>
        <v>0</v>
      </c>
      <c r="AE968">
        <f t="shared" si="343"/>
        <v>0</v>
      </c>
      <c r="AF968">
        <f t="shared" si="344"/>
        <v>0</v>
      </c>
      <c r="AG968">
        <f t="shared" si="345"/>
        <v>0</v>
      </c>
      <c r="AH968">
        <f t="shared" si="346"/>
        <v>0</v>
      </c>
      <c r="AI968">
        <f t="shared" si="347"/>
        <v>0</v>
      </c>
      <c r="AJ968">
        <f t="shared" si="356"/>
        <v>0.22731217713052509</v>
      </c>
    </row>
    <row r="969" spans="1:36" x14ac:dyDescent="0.35">
      <c r="A969">
        <v>1360</v>
      </c>
      <c r="B969">
        <v>1</v>
      </c>
      <c r="C969" s="6">
        <f t="shared" si="353"/>
        <v>6.2475569480892501E-2</v>
      </c>
      <c r="D969" t="s">
        <v>18</v>
      </c>
      <c r="E969">
        <v>5</v>
      </c>
      <c r="F969">
        <v>58</v>
      </c>
      <c r="G969">
        <v>10008</v>
      </c>
      <c r="H969">
        <v>1</v>
      </c>
      <c r="I969">
        <v>3</v>
      </c>
      <c r="J969">
        <f t="shared" si="352"/>
        <v>0</v>
      </c>
      <c r="K969">
        <f t="shared" si="352"/>
        <v>0</v>
      </c>
      <c r="L969">
        <f t="shared" si="352"/>
        <v>0</v>
      </c>
      <c r="M969">
        <f t="shared" si="352"/>
        <v>1</v>
      </c>
      <c r="N969">
        <f t="shared" si="352"/>
        <v>0</v>
      </c>
      <c r="O969">
        <f t="shared" si="352"/>
        <v>0</v>
      </c>
      <c r="P969">
        <f t="shared" si="352"/>
        <v>0</v>
      </c>
      <c r="Q969">
        <f t="shared" si="352"/>
        <v>0</v>
      </c>
      <c r="R969">
        <f t="shared" si="352"/>
        <v>0</v>
      </c>
      <c r="U969">
        <f t="shared" si="354"/>
        <v>0.25557534364381856</v>
      </c>
      <c r="V969">
        <f t="shared" si="355"/>
        <v>9.9751171530823197E-3</v>
      </c>
      <c r="W969">
        <f t="shared" si="335"/>
        <v>-0.21694334984951488</v>
      </c>
      <c r="X969">
        <f t="shared" si="336"/>
        <v>1.793380282490431E-2</v>
      </c>
      <c r="Y969">
        <f t="shared" si="337"/>
        <v>-3.4356604863489126E-2</v>
      </c>
      <c r="Z969">
        <f t="shared" si="338"/>
        <v>1.9614749789135643E-2</v>
      </c>
      <c r="AA969">
        <f t="shared" si="339"/>
        <v>0</v>
      </c>
      <c r="AB969">
        <f t="shared" si="340"/>
        <v>0</v>
      </c>
      <c r="AC969">
        <f t="shared" si="341"/>
        <v>0</v>
      </c>
      <c r="AD969">
        <f t="shared" si="342"/>
        <v>1.067651078295569E-2</v>
      </c>
      <c r="AE969">
        <f t="shared" si="343"/>
        <v>0</v>
      </c>
      <c r="AF969">
        <f t="shared" si="344"/>
        <v>0</v>
      </c>
      <c r="AG969">
        <f t="shared" si="345"/>
        <v>0</v>
      </c>
      <c r="AH969">
        <f t="shared" si="346"/>
        <v>0</v>
      </c>
      <c r="AI969">
        <f t="shared" si="347"/>
        <v>0</v>
      </c>
      <c r="AJ969">
        <f t="shared" si="356"/>
        <v>6.2475569480892501E-2</v>
      </c>
    </row>
    <row r="970" spans="1:36" x14ac:dyDescent="0.35">
      <c r="A970">
        <v>1361</v>
      </c>
      <c r="B970">
        <v>0</v>
      </c>
      <c r="C970" s="6">
        <f t="shared" si="353"/>
        <v>0.24216529890082239</v>
      </c>
      <c r="D970" t="s">
        <v>15</v>
      </c>
      <c r="E970">
        <v>0</v>
      </c>
      <c r="F970">
        <v>40</v>
      </c>
      <c r="G970">
        <v>2387</v>
      </c>
      <c r="H970">
        <v>2</v>
      </c>
      <c r="I970">
        <v>4</v>
      </c>
      <c r="J970">
        <f t="shared" si="352"/>
        <v>0</v>
      </c>
      <c r="K970">
        <f t="shared" si="352"/>
        <v>0</v>
      </c>
      <c r="L970">
        <f t="shared" si="352"/>
        <v>1</v>
      </c>
      <c r="M970">
        <f t="shared" si="352"/>
        <v>0</v>
      </c>
      <c r="N970">
        <f t="shared" si="352"/>
        <v>0</v>
      </c>
      <c r="O970">
        <f t="shared" si="352"/>
        <v>0</v>
      </c>
      <c r="P970">
        <f t="shared" si="352"/>
        <v>0</v>
      </c>
      <c r="Q970">
        <f t="shared" si="352"/>
        <v>0</v>
      </c>
      <c r="R970">
        <f t="shared" si="352"/>
        <v>0</v>
      </c>
      <c r="U970">
        <f t="shared" si="354"/>
        <v>0.25557534364381856</v>
      </c>
      <c r="V970">
        <f t="shared" si="355"/>
        <v>0</v>
      </c>
      <c r="W970">
        <f t="shared" si="335"/>
        <v>-0.14961610334449302</v>
      </c>
      <c r="X970">
        <f t="shared" si="336"/>
        <v>4.2773768328383888E-3</v>
      </c>
      <c r="Y970">
        <f t="shared" si="337"/>
        <v>-6.8713209726978253E-2</v>
      </c>
      <c r="Z970">
        <f t="shared" si="338"/>
        <v>2.6152999718847523E-2</v>
      </c>
      <c r="AA970">
        <f t="shared" si="339"/>
        <v>0</v>
      </c>
      <c r="AB970">
        <f t="shared" si="340"/>
        <v>0</v>
      </c>
      <c r="AC970">
        <f t="shared" si="341"/>
        <v>0.1744888917767892</v>
      </c>
      <c r="AD970">
        <f t="shared" si="342"/>
        <v>0</v>
      </c>
      <c r="AE970">
        <f t="shared" si="343"/>
        <v>0</v>
      </c>
      <c r="AF970">
        <f t="shared" si="344"/>
        <v>0</v>
      </c>
      <c r="AG970">
        <f t="shared" si="345"/>
        <v>0</v>
      </c>
      <c r="AH970">
        <f t="shared" si="346"/>
        <v>0</v>
      </c>
      <c r="AI970">
        <f t="shared" si="347"/>
        <v>0</v>
      </c>
      <c r="AJ970">
        <f t="shared" si="356"/>
        <v>0.24216529890082239</v>
      </c>
    </row>
    <row r="971" spans="1:36" x14ac:dyDescent="0.35">
      <c r="A971">
        <v>1362</v>
      </c>
      <c r="B971">
        <v>0</v>
      </c>
      <c r="C971" s="6">
        <f t="shared" si="353"/>
        <v>0.24055190562385786</v>
      </c>
      <c r="D971" t="s">
        <v>10</v>
      </c>
      <c r="E971">
        <v>6</v>
      </c>
      <c r="F971">
        <v>36</v>
      </c>
      <c r="G971">
        <v>4639</v>
      </c>
      <c r="H971">
        <v>1</v>
      </c>
      <c r="I971">
        <v>3</v>
      </c>
      <c r="J971">
        <f t="shared" si="352"/>
        <v>1</v>
      </c>
      <c r="K971">
        <f t="shared" si="352"/>
        <v>0</v>
      </c>
      <c r="L971">
        <f t="shared" si="352"/>
        <v>0</v>
      </c>
      <c r="M971">
        <f t="shared" si="352"/>
        <v>0</v>
      </c>
      <c r="N971">
        <f t="shared" si="352"/>
        <v>0</v>
      </c>
      <c r="O971">
        <f t="shared" si="352"/>
        <v>0</v>
      </c>
      <c r="P971">
        <f t="shared" si="352"/>
        <v>0</v>
      </c>
      <c r="Q971">
        <f t="shared" si="352"/>
        <v>0</v>
      </c>
      <c r="R971">
        <f t="shared" si="352"/>
        <v>0</v>
      </c>
      <c r="U971">
        <f t="shared" si="354"/>
        <v>0.25557534364381856</v>
      </c>
      <c r="V971">
        <f t="shared" si="355"/>
        <v>1.1970140583698783E-2</v>
      </c>
      <c r="W971">
        <f t="shared" si="335"/>
        <v>-0.13465449301004373</v>
      </c>
      <c r="X971">
        <f t="shared" si="336"/>
        <v>8.3128408577868816E-3</v>
      </c>
      <c r="Y971">
        <f t="shared" si="337"/>
        <v>-3.4356604863489126E-2</v>
      </c>
      <c r="Z971">
        <f t="shared" si="338"/>
        <v>1.9614749789135643E-2</v>
      </c>
      <c r="AA971">
        <f t="shared" si="339"/>
        <v>0.11408992862295086</v>
      </c>
      <c r="AB971">
        <f t="shared" si="340"/>
        <v>0</v>
      </c>
      <c r="AC971">
        <f t="shared" si="341"/>
        <v>0</v>
      </c>
      <c r="AD971">
        <f t="shared" si="342"/>
        <v>0</v>
      </c>
      <c r="AE971">
        <f t="shared" si="343"/>
        <v>0</v>
      </c>
      <c r="AF971">
        <f t="shared" si="344"/>
        <v>0</v>
      </c>
      <c r="AG971">
        <f t="shared" si="345"/>
        <v>0</v>
      </c>
      <c r="AH971">
        <f t="shared" si="346"/>
        <v>0</v>
      </c>
      <c r="AI971">
        <f t="shared" si="347"/>
        <v>0</v>
      </c>
      <c r="AJ971">
        <f t="shared" si="356"/>
        <v>0.24055190562385786</v>
      </c>
    </row>
    <row r="972" spans="1:36" x14ac:dyDescent="0.35">
      <c r="A972">
        <v>1363</v>
      </c>
      <c r="B972">
        <v>0</v>
      </c>
      <c r="C972" s="6">
        <f t="shared" si="353"/>
        <v>-1.6946344016516734E-2</v>
      </c>
      <c r="D972" t="s">
        <v>18</v>
      </c>
      <c r="E972">
        <v>0</v>
      </c>
      <c r="F972">
        <v>48</v>
      </c>
      <c r="G972">
        <v>7898</v>
      </c>
      <c r="H972">
        <v>4</v>
      </c>
      <c r="I972">
        <v>3</v>
      </c>
      <c r="J972">
        <f t="shared" si="352"/>
        <v>0</v>
      </c>
      <c r="K972">
        <f t="shared" si="352"/>
        <v>0</v>
      </c>
      <c r="L972">
        <f t="shared" si="352"/>
        <v>0</v>
      </c>
      <c r="M972">
        <f t="shared" si="352"/>
        <v>1</v>
      </c>
      <c r="N972">
        <f t="shared" si="352"/>
        <v>0</v>
      </c>
      <c r="O972">
        <f t="shared" si="352"/>
        <v>0</v>
      </c>
      <c r="P972">
        <f t="shared" si="352"/>
        <v>0</v>
      </c>
      <c r="Q972">
        <f t="shared" si="352"/>
        <v>0</v>
      </c>
      <c r="R972">
        <f t="shared" si="352"/>
        <v>0</v>
      </c>
      <c r="U972">
        <f t="shared" si="354"/>
        <v>0.25557534364381856</v>
      </c>
      <c r="V972">
        <f t="shared" si="355"/>
        <v>0</v>
      </c>
      <c r="W972">
        <f t="shared" si="335"/>
        <v>-0.17953932401339162</v>
      </c>
      <c r="X972">
        <f t="shared" si="336"/>
        <v>1.4152795234921488E-2</v>
      </c>
      <c r="Y972">
        <f t="shared" si="337"/>
        <v>-0.13742641945395651</v>
      </c>
      <c r="Z972">
        <f t="shared" si="338"/>
        <v>1.9614749789135643E-2</v>
      </c>
      <c r="AA972">
        <f t="shared" si="339"/>
        <v>0</v>
      </c>
      <c r="AB972">
        <f t="shared" si="340"/>
        <v>0</v>
      </c>
      <c r="AC972">
        <f t="shared" si="341"/>
        <v>0</v>
      </c>
      <c r="AD972">
        <f t="shared" si="342"/>
        <v>1.067651078295569E-2</v>
      </c>
      <c r="AE972">
        <f t="shared" si="343"/>
        <v>0</v>
      </c>
      <c r="AF972">
        <f t="shared" si="344"/>
        <v>0</v>
      </c>
      <c r="AG972">
        <f t="shared" si="345"/>
        <v>0</v>
      </c>
      <c r="AH972">
        <f t="shared" si="346"/>
        <v>0</v>
      </c>
      <c r="AI972">
        <f t="shared" si="347"/>
        <v>0</v>
      </c>
      <c r="AJ972">
        <f t="shared" si="356"/>
        <v>-1.6946344016516734E-2</v>
      </c>
    </row>
    <row r="973" spans="1:36" x14ac:dyDescent="0.35">
      <c r="A973">
        <v>1364</v>
      </c>
      <c r="B973">
        <v>0</v>
      </c>
      <c r="C973" s="6">
        <f t="shared" si="353"/>
        <v>0.36347499330021366</v>
      </c>
      <c r="D973" t="s">
        <v>21</v>
      </c>
      <c r="E973">
        <v>0</v>
      </c>
      <c r="F973">
        <v>27</v>
      </c>
      <c r="G973">
        <v>2534</v>
      </c>
      <c r="H973">
        <v>4</v>
      </c>
      <c r="I973">
        <v>3</v>
      </c>
      <c r="J973">
        <f t="shared" ref="J973:R982" si="357">IF($D973=J$1,1,0)</f>
        <v>0</v>
      </c>
      <c r="K973">
        <f t="shared" si="357"/>
        <v>0</v>
      </c>
      <c r="L973">
        <f t="shared" si="357"/>
        <v>0</v>
      </c>
      <c r="M973">
        <f t="shared" si="357"/>
        <v>0</v>
      </c>
      <c r="N973">
        <f t="shared" si="357"/>
        <v>0</v>
      </c>
      <c r="O973">
        <f t="shared" si="357"/>
        <v>0</v>
      </c>
      <c r="P973">
        <f t="shared" si="357"/>
        <v>1</v>
      </c>
      <c r="Q973">
        <f t="shared" si="357"/>
        <v>0</v>
      </c>
      <c r="R973">
        <f t="shared" si="357"/>
        <v>0</v>
      </c>
      <c r="U973">
        <f t="shared" si="354"/>
        <v>0.25557534364381856</v>
      </c>
      <c r="V973">
        <f t="shared" si="355"/>
        <v>0</v>
      </c>
      <c r="W973">
        <f t="shared" si="335"/>
        <v>-0.10099086975753278</v>
      </c>
      <c r="X973">
        <f t="shared" si="336"/>
        <v>4.5407930014296086E-3</v>
      </c>
      <c r="Y973">
        <f t="shared" si="337"/>
        <v>-0.13742641945395651</v>
      </c>
      <c r="Z973">
        <f t="shared" si="338"/>
        <v>1.9614749789135643E-2</v>
      </c>
      <c r="AA973">
        <f t="shared" si="339"/>
        <v>0</v>
      </c>
      <c r="AB973">
        <f t="shared" si="340"/>
        <v>0</v>
      </c>
      <c r="AC973">
        <f t="shared" si="341"/>
        <v>0</v>
      </c>
      <c r="AD973">
        <f t="shared" si="342"/>
        <v>0</v>
      </c>
      <c r="AE973">
        <f t="shared" si="343"/>
        <v>0</v>
      </c>
      <c r="AF973">
        <f t="shared" si="344"/>
        <v>0</v>
      </c>
      <c r="AG973">
        <f t="shared" si="345"/>
        <v>0.32216139607731914</v>
      </c>
      <c r="AH973">
        <f t="shared" si="346"/>
        <v>0</v>
      </c>
      <c r="AI973">
        <f t="shared" si="347"/>
        <v>0</v>
      </c>
      <c r="AJ973">
        <f t="shared" si="356"/>
        <v>0.36347499330021366</v>
      </c>
    </row>
    <row r="974" spans="1:36" x14ac:dyDescent="0.35">
      <c r="A974">
        <v>1367</v>
      </c>
      <c r="B974">
        <v>0</v>
      </c>
      <c r="C974" s="6">
        <f t="shared" si="353"/>
        <v>4.9942626586103156E-2</v>
      </c>
      <c r="D974" t="s">
        <v>18</v>
      </c>
      <c r="E974">
        <v>0</v>
      </c>
      <c r="F974">
        <v>51</v>
      </c>
      <c r="G974">
        <v>13142</v>
      </c>
      <c r="H974">
        <v>2</v>
      </c>
      <c r="I974">
        <v>3</v>
      </c>
      <c r="J974">
        <f t="shared" si="357"/>
        <v>0</v>
      </c>
      <c r="K974">
        <f t="shared" si="357"/>
        <v>0</v>
      </c>
      <c r="L974">
        <f t="shared" si="357"/>
        <v>0</v>
      </c>
      <c r="M974">
        <f t="shared" si="357"/>
        <v>1</v>
      </c>
      <c r="N974">
        <f t="shared" si="357"/>
        <v>0</v>
      </c>
      <c r="O974">
        <f t="shared" si="357"/>
        <v>0</v>
      </c>
      <c r="P974">
        <f t="shared" si="357"/>
        <v>0</v>
      </c>
      <c r="Q974">
        <f t="shared" si="357"/>
        <v>0</v>
      </c>
      <c r="R974">
        <f t="shared" si="357"/>
        <v>0</v>
      </c>
      <c r="U974">
        <f t="shared" si="354"/>
        <v>0.25557534364381856</v>
      </c>
      <c r="V974">
        <f t="shared" si="355"/>
        <v>0</v>
      </c>
      <c r="W974">
        <f t="shared" si="335"/>
        <v>-0.19076053176422861</v>
      </c>
      <c r="X974">
        <f t="shared" si="336"/>
        <v>2.3549763861400126E-2</v>
      </c>
      <c r="Y974">
        <f t="shared" si="337"/>
        <v>-6.8713209726978253E-2</v>
      </c>
      <c r="Z974">
        <f t="shared" si="338"/>
        <v>1.9614749789135643E-2</v>
      </c>
      <c r="AA974">
        <f t="shared" si="339"/>
        <v>0</v>
      </c>
      <c r="AB974">
        <f t="shared" si="340"/>
        <v>0</v>
      </c>
      <c r="AC974">
        <f t="shared" si="341"/>
        <v>0</v>
      </c>
      <c r="AD974">
        <f t="shared" si="342"/>
        <v>1.067651078295569E-2</v>
      </c>
      <c r="AE974">
        <f t="shared" si="343"/>
        <v>0</v>
      </c>
      <c r="AF974">
        <f t="shared" si="344"/>
        <v>0</v>
      </c>
      <c r="AG974">
        <f t="shared" si="345"/>
        <v>0</v>
      </c>
      <c r="AH974">
        <f t="shared" si="346"/>
        <v>0</v>
      </c>
      <c r="AI974">
        <f t="shared" si="347"/>
        <v>0</v>
      </c>
      <c r="AJ974">
        <f t="shared" si="356"/>
        <v>4.9942626586103156E-2</v>
      </c>
    </row>
    <row r="975" spans="1:36" x14ac:dyDescent="0.35">
      <c r="A975">
        <v>1368</v>
      </c>
      <c r="B975">
        <v>0</v>
      </c>
      <c r="C975" s="6">
        <f t="shared" si="353"/>
        <v>0.24781214542491781</v>
      </c>
      <c r="D975" t="s">
        <v>15</v>
      </c>
      <c r="E975">
        <v>0</v>
      </c>
      <c r="F975">
        <v>18</v>
      </c>
      <c r="G975">
        <v>1611</v>
      </c>
      <c r="H975">
        <v>4</v>
      </c>
      <c r="I975">
        <v>3</v>
      </c>
      <c r="J975">
        <f t="shared" si="357"/>
        <v>0</v>
      </c>
      <c r="K975">
        <f t="shared" si="357"/>
        <v>0</v>
      </c>
      <c r="L975">
        <f t="shared" si="357"/>
        <v>1</v>
      </c>
      <c r="M975">
        <f t="shared" si="357"/>
        <v>0</v>
      </c>
      <c r="N975">
        <f t="shared" si="357"/>
        <v>0</v>
      </c>
      <c r="O975">
        <f t="shared" si="357"/>
        <v>0</v>
      </c>
      <c r="P975">
        <f t="shared" si="357"/>
        <v>0</v>
      </c>
      <c r="Q975">
        <f t="shared" si="357"/>
        <v>0</v>
      </c>
      <c r="R975">
        <f t="shared" si="357"/>
        <v>0</v>
      </c>
      <c r="U975">
        <f t="shared" si="354"/>
        <v>0.25557534364381856</v>
      </c>
      <c r="V975">
        <f t="shared" si="355"/>
        <v>0</v>
      </c>
      <c r="W975">
        <f t="shared" si="335"/>
        <v>-6.7327246505021865E-2</v>
      </c>
      <c r="X975">
        <f t="shared" si="336"/>
        <v>2.8868261741527624E-3</v>
      </c>
      <c r="Y975">
        <f t="shared" si="337"/>
        <v>-0.13742641945395651</v>
      </c>
      <c r="Z975">
        <f t="shared" si="338"/>
        <v>1.9614749789135643E-2</v>
      </c>
      <c r="AA975">
        <f t="shared" si="339"/>
        <v>0</v>
      </c>
      <c r="AB975">
        <f t="shared" si="340"/>
        <v>0</v>
      </c>
      <c r="AC975">
        <f t="shared" si="341"/>
        <v>0.1744888917767892</v>
      </c>
      <c r="AD975">
        <f t="shared" si="342"/>
        <v>0</v>
      </c>
      <c r="AE975">
        <f t="shared" si="343"/>
        <v>0</v>
      </c>
      <c r="AF975">
        <f t="shared" si="344"/>
        <v>0</v>
      </c>
      <c r="AG975">
        <f t="shared" si="345"/>
        <v>0</v>
      </c>
      <c r="AH975">
        <f t="shared" si="346"/>
        <v>0</v>
      </c>
      <c r="AI975">
        <f t="shared" si="347"/>
        <v>0</v>
      </c>
      <c r="AJ975">
        <f t="shared" si="356"/>
        <v>0.24781214542491781</v>
      </c>
    </row>
    <row r="976" spans="1:36" x14ac:dyDescent="0.35">
      <c r="A976">
        <v>1369</v>
      </c>
      <c r="B976">
        <v>0</v>
      </c>
      <c r="C976" s="6">
        <f t="shared" si="353"/>
        <v>0.19094868561612224</v>
      </c>
      <c r="D976" t="s">
        <v>15</v>
      </c>
      <c r="E976">
        <v>0</v>
      </c>
      <c r="F976">
        <v>35</v>
      </c>
      <c r="G976">
        <v>5363</v>
      </c>
      <c r="H976">
        <v>4</v>
      </c>
      <c r="I976">
        <v>3</v>
      </c>
      <c r="J976">
        <f t="shared" si="357"/>
        <v>0</v>
      </c>
      <c r="K976">
        <f t="shared" si="357"/>
        <v>0</v>
      </c>
      <c r="L976">
        <f t="shared" si="357"/>
        <v>1</v>
      </c>
      <c r="M976">
        <f t="shared" si="357"/>
        <v>0</v>
      </c>
      <c r="N976">
        <f t="shared" si="357"/>
        <v>0</v>
      </c>
      <c r="O976">
        <f t="shared" si="357"/>
        <v>0</v>
      </c>
      <c r="P976">
        <f t="shared" si="357"/>
        <v>0</v>
      </c>
      <c r="Q976">
        <f t="shared" si="357"/>
        <v>0</v>
      </c>
      <c r="R976">
        <f t="shared" si="357"/>
        <v>0</v>
      </c>
      <c r="U976">
        <f t="shared" si="354"/>
        <v>0.25557534364381856</v>
      </c>
      <c r="V976">
        <f t="shared" si="355"/>
        <v>0</v>
      </c>
      <c r="W976">
        <f t="shared" si="335"/>
        <v>-0.1309140904264314</v>
      </c>
      <c r="X976">
        <f t="shared" si="336"/>
        <v>9.6102102867667693E-3</v>
      </c>
      <c r="Y976">
        <f t="shared" si="337"/>
        <v>-0.13742641945395651</v>
      </c>
      <c r="Z976">
        <f t="shared" si="338"/>
        <v>1.9614749789135643E-2</v>
      </c>
      <c r="AA976">
        <f t="shared" si="339"/>
        <v>0</v>
      </c>
      <c r="AB976">
        <f t="shared" si="340"/>
        <v>0</v>
      </c>
      <c r="AC976">
        <f t="shared" si="341"/>
        <v>0.1744888917767892</v>
      </c>
      <c r="AD976">
        <f t="shared" si="342"/>
        <v>0</v>
      </c>
      <c r="AE976">
        <f t="shared" si="343"/>
        <v>0</v>
      </c>
      <c r="AF976">
        <f t="shared" si="344"/>
        <v>0</v>
      </c>
      <c r="AG976">
        <f t="shared" si="345"/>
        <v>0</v>
      </c>
      <c r="AH976">
        <f t="shared" si="346"/>
        <v>0</v>
      </c>
      <c r="AI976">
        <f t="shared" si="347"/>
        <v>0</v>
      </c>
      <c r="AJ976">
        <f t="shared" si="356"/>
        <v>0.19094868561612224</v>
      </c>
    </row>
    <row r="977" spans="1:36" x14ac:dyDescent="0.35">
      <c r="A977">
        <v>1371</v>
      </c>
      <c r="B977">
        <v>0</v>
      </c>
      <c r="C977" s="6">
        <f t="shared" si="353"/>
        <v>0.16648794461716218</v>
      </c>
      <c r="D977" t="s">
        <v>10</v>
      </c>
      <c r="E977">
        <v>0</v>
      </c>
      <c r="F977">
        <v>27</v>
      </c>
      <c r="G977">
        <v>5071</v>
      </c>
      <c r="H977">
        <v>4</v>
      </c>
      <c r="I977">
        <v>4</v>
      </c>
      <c r="J977">
        <f t="shared" si="357"/>
        <v>1</v>
      </c>
      <c r="K977">
        <f t="shared" si="357"/>
        <v>0</v>
      </c>
      <c r="L977">
        <f t="shared" si="357"/>
        <v>0</v>
      </c>
      <c r="M977">
        <f t="shared" si="357"/>
        <v>0</v>
      </c>
      <c r="N977">
        <f t="shared" si="357"/>
        <v>0</v>
      </c>
      <c r="O977">
        <f t="shared" si="357"/>
        <v>0</v>
      </c>
      <c r="P977">
        <f t="shared" si="357"/>
        <v>0</v>
      </c>
      <c r="Q977">
        <f t="shared" si="357"/>
        <v>0</v>
      </c>
      <c r="R977">
        <f t="shared" si="357"/>
        <v>0</v>
      </c>
      <c r="U977">
        <f t="shared" si="354"/>
        <v>0.25557534364381856</v>
      </c>
      <c r="V977">
        <f t="shared" si="355"/>
        <v>0</v>
      </c>
      <c r="W977">
        <f t="shared" si="335"/>
        <v>-0.10099086975753278</v>
      </c>
      <c r="X977">
        <f t="shared" si="336"/>
        <v>9.0869618430345495E-3</v>
      </c>
      <c r="Y977">
        <f t="shared" si="337"/>
        <v>-0.13742641945395651</v>
      </c>
      <c r="Z977">
        <f t="shared" si="338"/>
        <v>2.6152999718847523E-2</v>
      </c>
      <c r="AA977">
        <f t="shared" si="339"/>
        <v>0.11408992862295086</v>
      </c>
      <c r="AB977">
        <f t="shared" si="340"/>
        <v>0</v>
      </c>
      <c r="AC977">
        <f t="shared" si="341"/>
        <v>0</v>
      </c>
      <c r="AD977">
        <f t="shared" si="342"/>
        <v>0</v>
      </c>
      <c r="AE977">
        <f t="shared" si="343"/>
        <v>0</v>
      </c>
      <c r="AF977">
        <f t="shared" si="344"/>
        <v>0</v>
      </c>
      <c r="AG977">
        <f t="shared" si="345"/>
        <v>0</v>
      </c>
      <c r="AH977">
        <f t="shared" si="346"/>
        <v>0</v>
      </c>
      <c r="AI977">
        <f t="shared" si="347"/>
        <v>0</v>
      </c>
      <c r="AJ977">
        <f t="shared" si="356"/>
        <v>0.16648794461716218</v>
      </c>
    </row>
    <row r="978" spans="1:36" x14ac:dyDescent="0.35">
      <c r="A978">
        <v>1372</v>
      </c>
      <c r="B978">
        <v>1</v>
      </c>
      <c r="C978" s="6">
        <f t="shared" si="353"/>
        <v>0.11101384605899536</v>
      </c>
      <c r="D978" t="s">
        <v>10</v>
      </c>
      <c r="E978">
        <v>3</v>
      </c>
      <c r="F978">
        <v>55</v>
      </c>
      <c r="G978">
        <v>13695</v>
      </c>
      <c r="H978">
        <v>3</v>
      </c>
      <c r="I978">
        <v>3</v>
      </c>
      <c r="J978">
        <f t="shared" si="357"/>
        <v>1</v>
      </c>
      <c r="K978">
        <f t="shared" si="357"/>
        <v>0</v>
      </c>
      <c r="L978">
        <f t="shared" si="357"/>
        <v>0</v>
      </c>
      <c r="M978">
        <f t="shared" si="357"/>
        <v>0</v>
      </c>
      <c r="N978">
        <f t="shared" si="357"/>
        <v>0</v>
      </c>
      <c r="O978">
        <f t="shared" si="357"/>
        <v>0</v>
      </c>
      <c r="P978">
        <f t="shared" si="357"/>
        <v>0</v>
      </c>
      <c r="Q978">
        <f t="shared" si="357"/>
        <v>0</v>
      </c>
      <c r="R978">
        <f t="shared" si="357"/>
        <v>0</v>
      </c>
      <c r="U978">
        <f t="shared" si="354"/>
        <v>0.25557534364381856</v>
      </c>
      <c r="V978">
        <f t="shared" si="355"/>
        <v>5.9850702918493913E-3</v>
      </c>
      <c r="W978">
        <f t="shared" ref="W978:W1041" si="358">W$2*F978</f>
        <v>-0.2057221420986779</v>
      </c>
      <c r="X978">
        <f t="shared" ref="X978:X1041" si="359">X$2*G978</f>
        <v>2.4540710400386145E-2</v>
      </c>
      <c r="Y978">
        <f t="shared" ref="Y978:Y1041" si="360">Y$2*H978</f>
        <v>-0.10306981459046738</v>
      </c>
      <c r="Z978">
        <f t="shared" ref="Z978:Z1041" si="361">Z$2*I978</f>
        <v>1.9614749789135643E-2</v>
      </c>
      <c r="AA978">
        <f t="shared" ref="AA978:AA1041" si="362">AA$2*J978</f>
        <v>0.11408992862295086</v>
      </c>
      <c r="AB978">
        <f t="shared" ref="AB978:AB1041" si="363">AB$2*K978</f>
        <v>0</v>
      </c>
      <c r="AC978">
        <f t="shared" ref="AC978:AC1041" si="364">AC$2*L978</f>
        <v>0</v>
      </c>
      <c r="AD978">
        <f t="shared" ref="AD978:AD1041" si="365">AD$2*M978</f>
        <v>0</v>
      </c>
      <c r="AE978">
        <f t="shared" ref="AE978:AE1041" si="366">AE$2*N978</f>
        <v>0</v>
      </c>
      <c r="AF978">
        <f t="shared" ref="AF978:AF1041" si="367">AF$2*O978</f>
        <v>0</v>
      </c>
      <c r="AG978">
        <f t="shared" ref="AG978:AG1041" si="368">AG$2*P978</f>
        <v>0</v>
      </c>
      <c r="AH978">
        <f t="shared" ref="AH978:AH1041" si="369">AH$2*Q978</f>
        <v>0</v>
      </c>
      <c r="AI978">
        <f t="shared" ref="AI978:AI1041" si="370">AI$2*R978</f>
        <v>0</v>
      </c>
      <c r="AJ978">
        <f t="shared" si="356"/>
        <v>0.11101384605899536</v>
      </c>
    </row>
    <row r="979" spans="1:36" x14ac:dyDescent="0.35">
      <c r="A979">
        <v>1373</v>
      </c>
      <c r="B979">
        <v>0</v>
      </c>
      <c r="C979" s="6">
        <f t="shared" si="353"/>
        <v>6.1631871275817193E-2</v>
      </c>
      <c r="D979" t="s">
        <v>18</v>
      </c>
      <c r="E979">
        <v>15</v>
      </c>
      <c r="F979">
        <v>56</v>
      </c>
      <c r="G979">
        <v>13402</v>
      </c>
      <c r="H979">
        <v>2</v>
      </c>
      <c r="I979">
        <v>3</v>
      </c>
      <c r="J979">
        <f t="shared" si="357"/>
        <v>0</v>
      </c>
      <c r="K979">
        <f t="shared" si="357"/>
        <v>0</v>
      </c>
      <c r="L979">
        <f t="shared" si="357"/>
        <v>0</v>
      </c>
      <c r="M979">
        <f t="shared" si="357"/>
        <v>1</v>
      </c>
      <c r="N979">
        <f t="shared" si="357"/>
        <v>0</v>
      </c>
      <c r="O979">
        <f t="shared" si="357"/>
        <v>0</v>
      </c>
      <c r="P979">
        <f t="shared" si="357"/>
        <v>0</v>
      </c>
      <c r="Q979">
        <f t="shared" si="357"/>
        <v>0</v>
      </c>
      <c r="R979">
        <f t="shared" si="357"/>
        <v>0</v>
      </c>
      <c r="U979">
        <f t="shared" si="354"/>
        <v>0.25557534364381856</v>
      </c>
      <c r="V979">
        <f t="shared" si="355"/>
        <v>2.9925351459246956E-2</v>
      </c>
      <c r="W979">
        <f t="shared" si="358"/>
        <v>-0.20946254468229022</v>
      </c>
      <c r="X979">
        <f t="shared" si="359"/>
        <v>2.4015670009928814E-2</v>
      </c>
      <c r="Y979">
        <f t="shared" si="360"/>
        <v>-6.8713209726978253E-2</v>
      </c>
      <c r="Z979">
        <f t="shared" si="361"/>
        <v>1.9614749789135643E-2</v>
      </c>
      <c r="AA979">
        <f t="shared" si="362"/>
        <v>0</v>
      </c>
      <c r="AB979">
        <f t="shared" si="363"/>
        <v>0</v>
      </c>
      <c r="AC979">
        <f t="shared" si="364"/>
        <v>0</v>
      </c>
      <c r="AD979">
        <f t="shared" si="365"/>
        <v>1.067651078295569E-2</v>
      </c>
      <c r="AE979">
        <f t="shared" si="366"/>
        <v>0</v>
      </c>
      <c r="AF979">
        <f t="shared" si="367"/>
        <v>0</v>
      </c>
      <c r="AG979">
        <f t="shared" si="368"/>
        <v>0</v>
      </c>
      <c r="AH979">
        <f t="shared" si="369"/>
        <v>0</v>
      </c>
      <c r="AI979">
        <f t="shared" si="370"/>
        <v>0</v>
      </c>
      <c r="AJ979">
        <f t="shared" si="356"/>
        <v>6.1631871275817193E-2</v>
      </c>
    </row>
    <row r="980" spans="1:36" x14ac:dyDescent="0.35">
      <c r="A980">
        <v>1374</v>
      </c>
      <c r="B980">
        <v>0</v>
      </c>
      <c r="C980" s="6">
        <f t="shared" si="353"/>
        <v>0.15434211216075958</v>
      </c>
      <c r="D980" t="s">
        <v>13</v>
      </c>
      <c r="E980">
        <v>0</v>
      </c>
      <c r="F980">
        <v>34</v>
      </c>
      <c r="G980">
        <v>2029</v>
      </c>
      <c r="H980">
        <v>3</v>
      </c>
      <c r="I980">
        <v>4</v>
      </c>
      <c r="J980">
        <f t="shared" si="357"/>
        <v>0</v>
      </c>
      <c r="K980">
        <f t="shared" si="357"/>
        <v>1</v>
      </c>
      <c r="L980">
        <f t="shared" si="357"/>
        <v>0</v>
      </c>
      <c r="M980">
        <f t="shared" si="357"/>
        <v>0</v>
      </c>
      <c r="N980">
        <f t="shared" si="357"/>
        <v>0</v>
      </c>
      <c r="O980">
        <f t="shared" si="357"/>
        <v>0</v>
      </c>
      <c r="P980">
        <f t="shared" si="357"/>
        <v>0</v>
      </c>
      <c r="Q980">
        <f t="shared" si="357"/>
        <v>0</v>
      </c>
      <c r="R980">
        <f t="shared" si="357"/>
        <v>0</v>
      </c>
      <c r="U980">
        <f t="shared" si="354"/>
        <v>0.25557534364381856</v>
      </c>
      <c r="V980">
        <f t="shared" si="355"/>
        <v>0</v>
      </c>
      <c r="W980">
        <f t="shared" si="358"/>
        <v>-0.12717368784281907</v>
      </c>
      <c r="X980">
        <f t="shared" si="359"/>
        <v>3.6358599052488858E-3</v>
      </c>
      <c r="Y980">
        <f t="shared" si="360"/>
        <v>-0.10306981459046738</v>
      </c>
      <c r="Z980">
        <f t="shared" si="361"/>
        <v>2.6152999718847523E-2</v>
      </c>
      <c r="AA980">
        <f t="shared" si="362"/>
        <v>0</v>
      </c>
      <c r="AB980">
        <f t="shared" si="363"/>
        <v>9.9221411326131048E-2</v>
      </c>
      <c r="AC980">
        <f t="shared" si="364"/>
        <v>0</v>
      </c>
      <c r="AD980">
        <f t="shared" si="365"/>
        <v>0</v>
      </c>
      <c r="AE980">
        <f t="shared" si="366"/>
        <v>0</v>
      </c>
      <c r="AF980">
        <f t="shared" si="367"/>
        <v>0</v>
      </c>
      <c r="AG980">
        <f t="shared" si="368"/>
        <v>0</v>
      </c>
      <c r="AH980">
        <f t="shared" si="369"/>
        <v>0</v>
      </c>
      <c r="AI980">
        <f t="shared" si="370"/>
        <v>0</v>
      </c>
      <c r="AJ980">
        <f t="shared" si="356"/>
        <v>0.15434211216075958</v>
      </c>
    </row>
    <row r="981" spans="1:36" x14ac:dyDescent="0.35">
      <c r="A981">
        <v>1375</v>
      </c>
      <c r="B981">
        <v>0</v>
      </c>
      <c r="C981" s="6">
        <f t="shared" si="353"/>
        <v>8.0142325775627007E-2</v>
      </c>
      <c r="D981" t="s">
        <v>19</v>
      </c>
      <c r="E981">
        <v>11</v>
      </c>
      <c r="F981">
        <v>40</v>
      </c>
      <c r="G981">
        <v>6377</v>
      </c>
      <c r="H981">
        <v>3</v>
      </c>
      <c r="I981">
        <v>4</v>
      </c>
      <c r="J981">
        <f t="shared" si="357"/>
        <v>0</v>
      </c>
      <c r="K981">
        <f t="shared" si="357"/>
        <v>0</v>
      </c>
      <c r="L981">
        <f t="shared" si="357"/>
        <v>0</v>
      </c>
      <c r="M981">
        <f t="shared" si="357"/>
        <v>0</v>
      </c>
      <c r="N981">
        <f t="shared" si="357"/>
        <v>1</v>
      </c>
      <c r="O981">
        <f t="shared" si="357"/>
        <v>0</v>
      </c>
      <c r="P981">
        <f t="shared" si="357"/>
        <v>0</v>
      </c>
      <c r="Q981">
        <f t="shared" si="357"/>
        <v>0</v>
      </c>
      <c r="R981">
        <f t="shared" si="357"/>
        <v>0</v>
      </c>
      <c r="U981">
        <f t="shared" si="354"/>
        <v>0.25557534364381856</v>
      </c>
      <c r="V981">
        <f t="shared" si="355"/>
        <v>2.1945257736781101E-2</v>
      </c>
      <c r="W981">
        <f t="shared" si="358"/>
        <v>-0.14961610334449302</v>
      </c>
      <c r="X981">
        <f t="shared" si="359"/>
        <v>1.1427244266028657E-2</v>
      </c>
      <c r="Y981">
        <f t="shared" si="360"/>
        <v>-0.10306981459046738</v>
      </c>
      <c r="Z981">
        <f t="shared" si="361"/>
        <v>2.6152999718847523E-2</v>
      </c>
      <c r="AA981">
        <f t="shared" si="362"/>
        <v>0</v>
      </c>
      <c r="AB981">
        <f t="shared" si="363"/>
        <v>0</v>
      </c>
      <c r="AC981">
        <f t="shared" si="364"/>
        <v>0</v>
      </c>
      <c r="AD981">
        <f t="shared" si="365"/>
        <v>0</v>
      </c>
      <c r="AE981">
        <f t="shared" si="366"/>
        <v>1.7727398345111601E-2</v>
      </c>
      <c r="AF981">
        <f t="shared" si="367"/>
        <v>0</v>
      </c>
      <c r="AG981">
        <f t="shared" si="368"/>
        <v>0</v>
      </c>
      <c r="AH981">
        <f t="shared" si="369"/>
        <v>0</v>
      </c>
      <c r="AI981">
        <f t="shared" si="370"/>
        <v>0</v>
      </c>
      <c r="AJ981">
        <f t="shared" si="356"/>
        <v>8.0142325775627007E-2</v>
      </c>
    </row>
    <row r="982" spans="1:36" x14ac:dyDescent="0.35">
      <c r="A982">
        <v>1377</v>
      </c>
      <c r="B982">
        <v>0</v>
      </c>
      <c r="C982" s="6">
        <f t="shared" si="353"/>
        <v>0.24312912556139626</v>
      </c>
      <c r="D982" t="s">
        <v>15</v>
      </c>
      <c r="E982">
        <v>7</v>
      </c>
      <c r="F982">
        <v>34</v>
      </c>
      <c r="G982">
        <v>5429</v>
      </c>
      <c r="H982">
        <v>3</v>
      </c>
      <c r="I982">
        <v>3</v>
      </c>
      <c r="J982">
        <f t="shared" si="357"/>
        <v>0</v>
      </c>
      <c r="K982">
        <f t="shared" si="357"/>
        <v>0</v>
      </c>
      <c r="L982">
        <f t="shared" si="357"/>
        <v>1</v>
      </c>
      <c r="M982">
        <f t="shared" si="357"/>
        <v>0</v>
      </c>
      <c r="N982">
        <f t="shared" si="357"/>
        <v>0</v>
      </c>
      <c r="O982">
        <f t="shared" si="357"/>
        <v>0</v>
      </c>
      <c r="P982">
        <f t="shared" si="357"/>
        <v>0</v>
      </c>
      <c r="Q982">
        <f t="shared" si="357"/>
        <v>0</v>
      </c>
      <c r="R982">
        <f t="shared" si="357"/>
        <v>0</v>
      </c>
      <c r="U982">
        <f t="shared" si="354"/>
        <v>0.25557534364381856</v>
      </c>
      <c r="V982">
        <f t="shared" si="355"/>
        <v>1.3965164014315246E-2</v>
      </c>
      <c r="W982">
        <f t="shared" si="358"/>
        <v>-0.12717368784281907</v>
      </c>
      <c r="X982">
        <f t="shared" si="359"/>
        <v>9.7284787706240512E-3</v>
      </c>
      <c r="Y982">
        <f t="shared" si="360"/>
        <v>-0.10306981459046738</v>
      </c>
      <c r="Z982">
        <f t="shared" si="361"/>
        <v>1.9614749789135643E-2</v>
      </c>
      <c r="AA982">
        <f t="shared" si="362"/>
        <v>0</v>
      </c>
      <c r="AB982">
        <f t="shared" si="363"/>
        <v>0</v>
      </c>
      <c r="AC982">
        <f t="shared" si="364"/>
        <v>0.1744888917767892</v>
      </c>
      <c r="AD982">
        <f t="shared" si="365"/>
        <v>0</v>
      </c>
      <c r="AE982">
        <f t="shared" si="366"/>
        <v>0</v>
      </c>
      <c r="AF982">
        <f t="shared" si="367"/>
        <v>0</v>
      </c>
      <c r="AG982">
        <f t="shared" si="368"/>
        <v>0</v>
      </c>
      <c r="AH982">
        <f t="shared" si="369"/>
        <v>0</v>
      </c>
      <c r="AI982">
        <f t="shared" si="370"/>
        <v>0</v>
      </c>
      <c r="AJ982">
        <f t="shared" si="356"/>
        <v>0.24312912556139626</v>
      </c>
    </row>
    <row r="983" spans="1:36" x14ac:dyDescent="0.35">
      <c r="A983">
        <v>1379</v>
      </c>
      <c r="B983">
        <v>1</v>
      </c>
      <c r="C983" s="6">
        <f t="shared" si="353"/>
        <v>0.34896316159376706</v>
      </c>
      <c r="D983" t="s">
        <v>21</v>
      </c>
      <c r="E983">
        <v>0</v>
      </c>
      <c r="F983">
        <v>31</v>
      </c>
      <c r="G983">
        <v>2785</v>
      </c>
      <c r="H983">
        <v>4</v>
      </c>
      <c r="I983">
        <v>3</v>
      </c>
      <c r="J983">
        <f t="shared" ref="J983:R992" si="371">IF($D983=J$1,1,0)</f>
        <v>0</v>
      </c>
      <c r="K983">
        <f t="shared" si="371"/>
        <v>0</v>
      </c>
      <c r="L983">
        <f t="shared" si="371"/>
        <v>0</v>
      </c>
      <c r="M983">
        <f t="shared" si="371"/>
        <v>0</v>
      </c>
      <c r="N983">
        <f t="shared" si="371"/>
        <v>0</v>
      </c>
      <c r="O983">
        <f t="shared" si="371"/>
        <v>0</v>
      </c>
      <c r="P983">
        <f t="shared" si="371"/>
        <v>1</v>
      </c>
      <c r="Q983">
        <f t="shared" si="371"/>
        <v>0</v>
      </c>
      <c r="R983">
        <f t="shared" si="371"/>
        <v>0</v>
      </c>
      <c r="U983">
        <f t="shared" si="354"/>
        <v>0.25557534364381856</v>
      </c>
      <c r="V983">
        <f t="shared" si="355"/>
        <v>0</v>
      </c>
      <c r="W983">
        <f t="shared" si="358"/>
        <v>-0.11595248009198209</v>
      </c>
      <c r="X983">
        <f t="shared" si="359"/>
        <v>4.990571629432305E-3</v>
      </c>
      <c r="Y983">
        <f t="shared" si="360"/>
        <v>-0.13742641945395651</v>
      </c>
      <c r="Z983">
        <f t="shared" si="361"/>
        <v>1.9614749789135643E-2</v>
      </c>
      <c r="AA983">
        <f t="shared" si="362"/>
        <v>0</v>
      </c>
      <c r="AB983">
        <f t="shared" si="363"/>
        <v>0</v>
      </c>
      <c r="AC983">
        <f t="shared" si="364"/>
        <v>0</v>
      </c>
      <c r="AD983">
        <f t="shared" si="365"/>
        <v>0</v>
      </c>
      <c r="AE983">
        <f t="shared" si="366"/>
        <v>0</v>
      </c>
      <c r="AF983">
        <f t="shared" si="367"/>
        <v>0</v>
      </c>
      <c r="AG983">
        <f t="shared" si="368"/>
        <v>0.32216139607731914</v>
      </c>
      <c r="AH983">
        <f t="shared" si="369"/>
        <v>0</v>
      </c>
      <c r="AI983">
        <f t="shared" si="370"/>
        <v>0</v>
      </c>
      <c r="AJ983">
        <f t="shared" si="356"/>
        <v>0.34896316159376706</v>
      </c>
    </row>
    <row r="984" spans="1:36" x14ac:dyDescent="0.35">
      <c r="A984">
        <v>1380</v>
      </c>
      <c r="B984">
        <v>1</v>
      </c>
      <c r="C984" s="6">
        <f t="shared" si="353"/>
        <v>0.16954922952051482</v>
      </c>
      <c r="D984" t="s">
        <v>10</v>
      </c>
      <c r="E984">
        <v>3</v>
      </c>
      <c r="F984">
        <v>35</v>
      </c>
      <c r="G984">
        <v>4614</v>
      </c>
      <c r="H984">
        <v>3</v>
      </c>
      <c r="I984">
        <v>3</v>
      </c>
      <c r="J984">
        <f t="shared" si="371"/>
        <v>1</v>
      </c>
      <c r="K984">
        <f t="shared" si="371"/>
        <v>0</v>
      </c>
      <c r="L984">
        <f t="shared" si="371"/>
        <v>0</v>
      </c>
      <c r="M984">
        <f t="shared" si="371"/>
        <v>0</v>
      </c>
      <c r="N984">
        <f t="shared" si="371"/>
        <v>0</v>
      </c>
      <c r="O984">
        <f t="shared" si="371"/>
        <v>0</v>
      </c>
      <c r="P984">
        <f t="shared" si="371"/>
        <v>0</v>
      </c>
      <c r="Q984">
        <f t="shared" si="371"/>
        <v>0</v>
      </c>
      <c r="R984">
        <f t="shared" si="371"/>
        <v>0</v>
      </c>
      <c r="U984">
        <f t="shared" si="354"/>
        <v>0.25557534364381856</v>
      </c>
      <c r="V984">
        <f t="shared" si="355"/>
        <v>5.9850702918493913E-3</v>
      </c>
      <c r="W984">
        <f t="shared" si="358"/>
        <v>-0.1309140904264314</v>
      </c>
      <c r="X984">
        <f t="shared" si="359"/>
        <v>8.2680421896591215E-3</v>
      </c>
      <c r="Y984">
        <f t="shared" si="360"/>
        <v>-0.10306981459046738</v>
      </c>
      <c r="Z984">
        <f t="shared" si="361"/>
        <v>1.9614749789135643E-2</v>
      </c>
      <c r="AA984">
        <f t="shared" si="362"/>
        <v>0.11408992862295086</v>
      </c>
      <c r="AB984">
        <f t="shared" si="363"/>
        <v>0</v>
      </c>
      <c r="AC984">
        <f t="shared" si="364"/>
        <v>0</v>
      </c>
      <c r="AD984">
        <f t="shared" si="365"/>
        <v>0</v>
      </c>
      <c r="AE984">
        <f t="shared" si="366"/>
        <v>0</v>
      </c>
      <c r="AF984">
        <f t="shared" si="367"/>
        <v>0</v>
      </c>
      <c r="AG984">
        <f t="shared" si="368"/>
        <v>0</v>
      </c>
      <c r="AH984">
        <f t="shared" si="369"/>
        <v>0</v>
      </c>
      <c r="AI984">
        <f t="shared" si="370"/>
        <v>0</v>
      </c>
      <c r="AJ984">
        <f t="shared" si="356"/>
        <v>0.16954922952051482</v>
      </c>
    </row>
    <row r="985" spans="1:36" x14ac:dyDescent="0.35">
      <c r="A985">
        <v>1382</v>
      </c>
      <c r="B985">
        <v>0</v>
      </c>
      <c r="C985" s="6">
        <f t="shared" si="353"/>
        <v>0.13388337294388752</v>
      </c>
      <c r="D985" t="s">
        <v>13</v>
      </c>
      <c r="E985">
        <v>0</v>
      </c>
      <c r="F985">
        <v>38</v>
      </c>
      <c r="G985">
        <v>2610</v>
      </c>
      <c r="H985">
        <v>3</v>
      </c>
      <c r="I985">
        <v>3</v>
      </c>
      <c r="J985">
        <f t="shared" si="371"/>
        <v>0</v>
      </c>
      <c r="K985">
        <f t="shared" si="371"/>
        <v>1</v>
      </c>
      <c r="L985">
        <f t="shared" si="371"/>
        <v>0</v>
      </c>
      <c r="M985">
        <f t="shared" si="371"/>
        <v>0</v>
      </c>
      <c r="N985">
        <f t="shared" si="371"/>
        <v>0</v>
      </c>
      <c r="O985">
        <f t="shared" si="371"/>
        <v>0</v>
      </c>
      <c r="P985">
        <f t="shared" si="371"/>
        <v>0</v>
      </c>
      <c r="Q985">
        <f t="shared" si="371"/>
        <v>0</v>
      </c>
      <c r="R985">
        <f t="shared" si="371"/>
        <v>0</v>
      </c>
      <c r="U985">
        <f t="shared" si="354"/>
        <v>0.25557534364381856</v>
      </c>
      <c r="V985">
        <f t="shared" si="355"/>
        <v>0</v>
      </c>
      <c r="W985">
        <f t="shared" si="358"/>
        <v>-0.14213529817726836</v>
      </c>
      <c r="X985">
        <f t="shared" si="359"/>
        <v>4.6769809525379954E-3</v>
      </c>
      <c r="Y985">
        <f t="shared" si="360"/>
        <v>-0.10306981459046738</v>
      </c>
      <c r="Z985">
        <f t="shared" si="361"/>
        <v>1.9614749789135643E-2</v>
      </c>
      <c r="AA985">
        <f t="shared" si="362"/>
        <v>0</v>
      </c>
      <c r="AB985">
        <f t="shared" si="363"/>
        <v>9.9221411326131048E-2</v>
      </c>
      <c r="AC985">
        <f t="shared" si="364"/>
        <v>0</v>
      </c>
      <c r="AD985">
        <f t="shared" si="365"/>
        <v>0</v>
      </c>
      <c r="AE985">
        <f t="shared" si="366"/>
        <v>0</v>
      </c>
      <c r="AF985">
        <f t="shared" si="367"/>
        <v>0</v>
      </c>
      <c r="AG985">
        <f t="shared" si="368"/>
        <v>0</v>
      </c>
      <c r="AH985">
        <f t="shared" si="369"/>
        <v>0</v>
      </c>
      <c r="AI985">
        <f t="shared" si="370"/>
        <v>0</v>
      </c>
      <c r="AJ985">
        <f t="shared" si="356"/>
        <v>0.13388337294388752</v>
      </c>
    </row>
    <row r="986" spans="1:36" x14ac:dyDescent="0.35">
      <c r="A986">
        <v>1383</v>
      </c>
      <c r="B986">
        <v>0</v>
      </c>
      <c r="C986" s="6">
        <f t="shared" si="353"/>
        <v>4.8280225954568934E-2</v>
      </c>
      <c r="D986" t="s">
        <v>19</v>
      </c>
      <c r="E986">
        <v>4</v>
      </c>
      <c r="F986">
        <v>34</v>
      </c>
      <c r="G986">
        <v>6687</v>
      </c>
      <c r="H986">
        <v>4</v>
      </c>
      <c r="I986">
        <v>3</v>
      </c>
      <c r="J986">
        <f t="shared" si="371"/>
        <v>0</v>
      </c>
      <c r="K986">
        <f t="shared" si="371"/>
        <v>0</v>
      </c>
      <c r="L986">
        <f t="shared" si="371"/>
        <v>0</v>
      </c>
      <c r="M986">
        <f t="shared" si="371"/>
        <v>0</v>
      </c>
      <c r="N986">
        <f t="shared" si="371"/>
        <v>1</v>
      </c>
      <c r="O986">
        <f t="shared" si="371"/>
        <v>0</v>
      </c>
      <c r="P986">
        <f t="shared" si="371"/>
        <v>0</v>
      </c>
      <c r="Q986">
        <f t="shared" si="371"/>
        <v>0</v>
      </c>
      <c r="R986">
        <f t="shared" si="371"/>
        <v>0</v>
      </c>
      <c r="U986">
        <f t="shared" si="354"/>
        <v>0.25557534364381856</v>
      </c>
      <c r="V986">
        <f t="shared" si="355"/>
        <v>7.9800937224658551E-3</v>
      </c>
      <c r="W986">
        <f t="shared" si="358"/>
        <v>-0.12717368784281907</v>
      </c>
      <c r="X986">
        <f t="shared" si="359"/>
        <v>1.1982747750812863E-2</v>
      </c>
      <c r="Y986">
        <f t="shared" si="360"/>
        <v>-0.13742641945395651</v>
      </c>
      <c r="Z986">
        <f t="shared" si="361"/>
        <v>1.9614749789135643E-2</v>
      </c>
      <c r="AA986">
        <f t="shared" si="362"/>
        <v>0</v>
      </c>
      <c r="AB986">
        <f t="shared" si="363"/>
        <v>0</v>
      </c>
      <c r="AC986">
        <f t="shared" si="364"/>
        <v>0</v>
      </c>
      <c r="AD986">
        <f t="shared" si="365"/>
        <v>0</v>
      </c>
      <c r="AE986">
        <f t="shared" si="366"/>
        <v>1.7727398345111601E-2</v>
      </c>
      <c r="AF986">
        <f t="shared" si="367"/>
        <v>0</v>
      </c>
      <c r="AG986">
        <f t="shared" si="368"/>
        <v>0</v>
      </c>
      <c r="AH986">
        <f t="shared" si="369"/>
        <v>0</v>
      </c>
      <c r="AI986">
        <f t="shared" si="370"/>
        <v>0</v>
      </c>
      <c r="AJ986">
        <f t="shared" si="356"/>
        <v>4.8280225954568934E-2</v>
      </c>
    </row>
    <row r="987" spans="1:36" x14ac:dyDescent="0.35">
      <c r="A987">
        <v>1387</v>
      </c>
      <c r="B987">
        <v>0</v>
      </c>
      <c r="C987" s="6">
        <f t="shared" si="353"/>
        <v>0.25865730118069208</v>
      </c>
      <c r="D987" t="s">
        <v>10</v>
      </c>
      <c r="E987">
        <v>0</v>
      </c>
      <c r="F987">
        <v>28</v>
      </c>
      <c r="G987">
        <v>4724</v>
      </c>
      <c r="H987">
        <v>1</v>
      </c>
      <c r="I987">
        <v>3</v>
      </c>
      <c r="J987">
        <f t="shared" si="371"/>
        <v>1</v>
      </c>
      <c r="K987">
        <f t="shared" si="371"/>
        <v>0</v>
      </c>
      <c r="L987">
        <f t="shared" si="371"/>
        <v>0</v>
      </c>
      <c r="M987">
        <f t="shared" si="371"/>
        <v>0</v>
      </c>
      <c r="N987">
        <f t="shared" si="371"/>
        <v>0</v>
      </c>
      <c r="O987">
        <f t="shared" si="371"/>
        <v>0</v>
      </c>
      <c r="P987">
        <f t="shared" si="371"/>
        <v>0</v>
      </c>
      <c r="Q987">
        <f t="shared" si="371"/>
        <v>0</v>
      </c>
      <c r="R987">
        <f t="shared" si="371"/>
        <v>0</v>
      </c>
      <c r="U987">
        <f t="shared" si="354"/>
        <v>0.25557534364381856</v>
      </c>
      <c r="V987">
        <f t="shared" si="355"/>
        <v>0</v>
      </c>
      <c r="W987">
        <f t="shared" si="358"/>
        <v>-0.10473127234114511</v>
      </c>
      <c r="X987">
        <f t="shared" si="359"/>
        <v>8.4651563294212591E-3</v>
      </c>
      <c r="Y987">
        <f t="shared" si="360"/>
        <v>-3.4356604863489126E-2</v>
      </c>
      <c r="Z987">
        <f t="shared" si="361"/>
        <v>1.9614749789135643E-2</v>
      </c>
      <c r="AA987">
        <f t="shared" si="362"/>
        <v>0.11408992862295086</v>
      </c>
      <c r="AB987">
        <f t="shared" si="363"/>
        <v>0</v>
      </c>
      <c r="AC987">
        <f t="shared" si="364"/>
        <v>0</v>
      </c>
      <c r="AD987">
        <f t="shared" si="365"/>
        <v>0</v>
      </c>
      <c r="AE987">
        <f t="shared" si="366"/>
        <v>0</v>
      </c>
      <c r="AF987">
        <f t="shared" si="367"/>
        <v>0</v>
      </c>
      <c r="AG987">
        <f t="shared" si="368"/>
        <v>0</v>
      </c>
      <c r="AH987">
        <f t="shared" si="369"/>
        <v>0</v>
      </c>
      <c r="AI987">
        <f t="shared" si="370"/>
        <v>0</v>
      </c>
      <c r="AJ987">
        <f t="shared" si="356"/>
        <v>0.25865730118069208</v>
      </c>
    </row>
    <row r="988" spans="1:36" x14ac:dyDescent="0.35">
      <c r="A988">
        <v>1389</v>
      </c>
      <c r="B988">
        <v>1</v>
      </c>
      <c r="C988" s="6">
        <f t="shared" si="353"/>
        <v>8.9886888931616005E-2</v>
      </c>
      <c r="D988" t="s">
        <v>18</v>
      </c>
      <c r="E988">
        <v>6</v>
      </c>
      <c r="F988">
        <v>31</v>
      </c>
      <c r="G988">
        <v>6179</v>
      </c>
      <c r="H988">
        <v>3</v>
      </c>
      <c r="I988">
        <v>3</v>
      </c>
      <c r="J988">
        <f t="shared" si="371"/>
        <v>0</v>
      </c>
      <c r="K988">
        <f t="shared" si="371"/>
        <v>0</v>
      </c>
      <c r="L988">
        <f t="shared" si="371"/>
        <v>0</v>
      </c>
      <c r="M988">
        <f t="shared" si="371"/>
        <v>1</v>
      </c>
      <c r="N988">
        <f t="shared" si="371"/>
        <v>0</v>
      </c>
      <c r="O988">
        <f t="shared" si="371"/>
        <v>0</v>
      </c>
      <c r="P988">
        <f t="shared" si="371"/>
        <v>0</v>
      </c>
      <c r="Q988">
        <f t="shared" si="371"/>
        <v>0</v>
      </c>
      <c r="R988">
        <f t="shared" si="371"/>
        <v>0</v>
      </c>
      <c r="U988">
        <f t="shared" si="354"/>
        <v>0.25557534364381856</v>
      </c>
      <c r="V988">
        <f t="shared" si="355"/>
        <v>1.1970140583698783E-2</v>
      </c>
      <c r="W988">
        <f t="shared" si="358"/>
        <v>-0.11595248009198209</v>
      </c>
      <c r="X988">
        <f t="shared" si="359"/>
        <v>1.1072438814456808E-2</v>
      </c>
      <c r="Y988">
        <f t="shared" si="360"/>
        <v>-0.10306981459046738</v>
      </c>
      <c r="Z988">
        <f t="shared" si="361"/>
        <v>1.9614749789135643E-2</v>
      </c>
      <c r="AA988">
        <f t="shared" si="362"/>
        <v>0</v>
      </c>
      <c r="AB988">
        <f t="shared" si="363"/>
        <v>0</v>
      </c>
      <c r="AC988">
        <f t="shared" si="364"/>
        <v>0</v>
      </c>
      <c r="AD988">
        <f t="shared" si="365"/>
        <v>1.067651078295569E-2</v>
      </c>
      <c r="AE988">
        <f t="shared" si="366"/>
        <v>0</v>
      </c>
      <c r="AF988">
        <f t="shared" si="367"/>
        <v>0</v>
      </c>
      <c r="AG988">
        <f t="shared" si="368"/>
        <v>0</v>
      </c>
      <c r="AH988">
        <f t="shared" si="369"/>
        <v>0</v>
      </c>
      <c r="AI988">
        <f t="shared" si="370"/>
        <v>0</v>
      </c>
      <c r="AJ988">
        <f t="shared" si="356"/>
        <v>8.9886888931616005E-2</v>
      </c>
    </row>
    <row r="989" spans="1:36" x14ac:dyDescent="0.35">
      <c r="A989">
        <v>1390</v>
      </c>
      <c r="B989">
        <v>0</v>
      </c>
      <c r="C989" s="6">
        <f t="shared" si="353"/>
        <v>0.11893963922935966</v>
      </c>
      <c r="D989" t="s">
        <v>10</v>
      </c>
      <c r="E989">
        <v>1</v>
      </c>
      <c r="F989">
        <v>39</v>
      </c>
      <c r="G989">
        <v>6120</v>
      </c>
      <c r="H989">
        <v>4</v>
      </c>
      <c r="I989">
        <v>3</v>
      </c>
      <c r="J989">
        <f t="shared" si="371"/>
        <v>1</v>
      </c>
      <c r="K989">
        <f t="shared" si="371"/>
        <v>0</v>
      </c>
      <c r="L989">
        <f t="shared" si="371"/>
        <v>0</v>
      </c>
      <c r="M989">
        <f t="shared" si="371"/>
        <v>0</v>
      </c>
      <c r="N989">
        <f t="shared" si="371"/>
        <v>0</v>
      </c>
      <c r="O989">
        <f t="shared" si="371"/>
        <v>0</v>
      </c>
      <c r="P989">
        <f t="shared" si="371"/>
        <v>0</v>
      </c>
      <c r="Q989">
        <f t="shared" si="371"/>
        <v>0</v>
      </c>
      <c r="R989">
        <f t="shared" si="371"/>
        <v>0</v>
      </c>
      <c r="U989">
        <f t="shared" si="354"/>
        <v>0.25557534364381856</v>
      </c>
      <c r="V989">
        <f t="shared" si="355"/>
        <v>1.9950234306164638E-3</v>
      </c>
      <c r="W989">
        <f t="shared" si="358"/>
        <v>-0.14587570076088069</v>
      </c>
      <c r="X989">
        <f t="shared" si="359"/>
        <v>1.0966713957675298E-2</v>
      </c>
      <c r="Y989">
        <f t="shared" si="360"/>
        <v>-0.13742641945395651</v>
      </c>
      <c r="Z989">
        <f t="shared" si="361"/>
        <v>1.9614749789135643E-2</v>
      </c>
      <c r="AA989">
        <f t="shared" si="362"/>
        <v>0.11408992862295086</v>
      </c>
      <c r="AB989">
        <f t="shared" si="363"/>
        <v>0</v>
      </c>
      <c r="AC989">
        <f t="shared" si="364"/>
        <v>0</v>
      </c>
      <c r="AD989">
        <f t="shared" si="365"/>
        <v>0</v>
      </c>
      <c r="AE989">
        <f t="shared" si="366"/>
        <v>0</v>
      </c>
      <c r="AF989">
        <f t="shared" si="367"/>
        <v>0</v>
      </c>
      <c r="AG989">
        <f t="shared" si="368"/>
        <v>0</v>
      </c>
      <c r="AH989">
        <f t="shared" si="369"/>
        <v>0</v>
      </c>
      <c r="AI989">
        <f t="shared" si="370"/>
        <v>0</v>
      </c>
      <c r="AJ989">
        <f t="shared" si="356"/>
        <v>0.11893963922935966</v>
      </c>
    </row>
    <row r="990" spans="1:36" x14ac:dyDescent="0.35">
      <c r="A990">
        <v>1391</v>
      </c>
      <c r="B990">
        <v>0</v>
      </c>
      <c r="C990" s="6">
        <f t="shared" si="353"/>
        <v>0.15477881835581681</v>
      </c>
      <c r="D990" t="s">
        <v>10</v>
      </c>
      <c r="E990">
        <v>3</v>
      </c>
      <c r="F990">
        <v>51</v>
      </c>
      <c r="G990">
        <v>10596</v>
      </c>
      <c r="H990">
        <v>2</v>
      </c>
      <c r="I990">
        <v>3</v>
      </c>
      <c r="J990">
        <f t="shared" si="371"/>
        <v>1</v>
      </c>
      <c r="K990">
        <f t="shared" si="371"/>
        <v>0</v>
      </c>
      <c r="L990">
        <f t="shared" si="371"/>
        <v>0</v>
      </c>
      <c r="M990">
        <f t="shared" si="371"/>
        <v>0</v>
      </c>
      <c r="N990">
        <f t="shared" si="371"/>
        <v>0</v>
      </c>
      <c r="O990">
        <f t="shared" si="371"/>
        <v>0</v>
      </c>
      <c r="P990">
        <f t="shared" si="371"/>
        <v>0</v>
      </c>
      <c r="Q990">
        <f t="shared" si="371"/>
        <v>0</v>
      </c>
      <c r="R990">
        <f t="shared" si="371"/>
        <v>0</v>
      </c>
      <c r="U990">
        <f t="shared" si="354"/>
        <v>0.25557534364381856</v>
      </c>
      <c r="V990">
        <f t="shared" si="355"/>
        <v>5.9850702918493913E-3</v>
      </c>
      <c r="W990">
        <f t="shared" si="358"/>
        <v>-0.19076053176422861</v>
      </c>
      <c r="X990">
        <f t="shared" si="359"/>
        <v>1.8987467499269193E-2</v>
      </c>
      <c r="Y990">
        <f t="shared" si="360"/>
        <v>-6.8713209726978253E-2</v>
      </c>
      <c r="Z990">
        <f t="shared" si="361"/>
        <v>1.9614749789135643E-2</v>
      </c>
      <c r="AA990">
        <f t="shared" si="362"/>
        <v>0.11408992862295086</v>
      </c>
      <c r="AB990">
        <f t="shared" si="363"/>
        <v>0</v>
      </c>
      <c r="AC990">
        <f t="shared" si="364"/>
        <v>0</v>
      </c>
      <c r="AD990">
        <f t="shared" si="365"/>
        <v>0</v>
      </c>
      <c r="AE990">
        <f t="shared" si="366"/>
        <v>0</v>
      </c>
      <c r="AF990">
        <f t="shared" si="367"/>
        <v>0</v>
      </c>
      <c r="AG990">
        <f t="shared" si="368"/>
        <v>0</v>
      </c>
      <c r="AH990">
        <f t="shared" si="369"/>
        <v>0</v>
      </c>
      <c r="AI990">
        <f t="shared" si="370"/>
        <v>0</v>
      </c>
      <c r="AJ990">
        <f t="shared" si="356"/>
        <v>0.15477881835581681</v>
      </c>
    </row>
    <row r="991" spans="1:36" x14ac:dyDescent="0.35">
      <c r="A991">
        <v>1392</v>
      </c>
      <c r="B991">
        <v>0</v>
      </c>
      <c r="C991" s="6">
        <f t="shared" si="353"/>
        <v>9.9410222415051069E-2</v>
      </c>
      <c r="D991" t="s">
        <v>13</v>
      </c>
      <c r="E991">
        <v>3</v>
      </c>
      <c r="F991">
        <v>41</v>
      </c>
      <c r="G991">
        <v>5467</v>
      </c>
      <c r="H991">
        <v>4</v>
      </c>
      <c r="I991">
        <v>3</v>
      </c>
      <c r="J991">
        <f t="shared" si="371"/>
        <v>0</v>
      </c>
      <c r="K991">
        <f t="shared" si="371"/>
        <v>1</v>
      </c>
      <c r="L991">
        <f t="shared" si="371"/>
        <v>0</v>
      </c>
      <c r="M991">
        <f t="shared" si="371"/>
        <v>0</v>
      </c>
      <c r="N991">
        <f t="shared" si="371"/>
        <v>0</v>
      </c>
      <c r="O991">
        <f t="shared" si="371"/>
        <v>0</v>
      </c>
      <c r="P991">
        <f t="shared" si="371"/>
        <v>0</v>
      </c>
      <c r="Q991">
        <f t="shared" si="371"/>
        <v>0</v>
      </c>
      <c r="R991">
        <f t="shared" si="371"/>
        <v>0</v>
      </c>
      <c r="U991">
        <f t="shared" si="354"/>
        <v>0.25557534364381856</v>
      </c>
      <c r="V991">
        <f t="shared" si="355"/>
        <v>5.9850702918493913E-3</v>
      </c>
      <c r="W991">
        <f t="shared" si="358"/>
        <v>-0.15335650592810535</v>
      </c>
      <c r="X991">
        <f t="shared" si="359"/>
        <v>9.7965727461782441E-3</v>
      </c>
      <c r="Y991">
        <f t="shared" si="360"/>
        <v>-0.13742641945395651</v>
      </c>
      <c r="Z991">
        <f t="shared" si="361"/>
        <v>1.9614749789135643E-2</v>
      </c>
      <c r="AA991">
        <f t="shared" si="362"/>
        <v>0</v>
      </c>
      <c r="AB991">
        <f t="shared" si="363"/>
        <v>9.9221411326131048E-2</v>
      </c>
      <c r="AC991">
        <f t="shared" si="364"/>
        <v>0</v>
      </c>
      <c r="AD991">
        <f t="shared" si="365"/>
        <v>0</v>
      </c>
      <c r="AE991">
        <f t="shared" si="366"/>
        <v>0</v>
      </c>
      <c r="AF991">
        <f t="shared" si="367"/>
        <v>0</v>
      </c>
      <c r="AG991">
        <f t="shared" si="368"/>
        <v>0</v>
      </c>
      <c r="AH991">
        <f t="shared" si="369"/>
        <v>0</v>
      </c>
      <c r="AI991">
        <f t="shared" si="370"/>
        <v>0</v>
      </c>
      <c r="AJ991">
        <f t="shared" si="356"/>
        <v>9.9410222415051069E-2</v>
      </c>
    </row>
    <row r="992" spans="1:36" x14ac:dyDescent="0.35">
      <c r="A992">
        <v>1394</v>
      </c>
      <c r="B992">
        <v>0</v>
      </c>
      <c r="C992" s="6">
        <f t="shared" si="353"/>
        <v>0.14031049039400889</v>
      </c>
      <c r="D992" t="s">
        <v>13</v>
      </c>
      <c r="E992">
        <v>1</v>
      </c>
      <c r="F992">
        <v>37</v>
      </c>
      <c r="G992">
        <v>2996</v>
      </c>
      <c r="H992">
        <v>3</v>
      </c>
      <c r="I992">
        <v>3</v>
      </c>
      <c r="J992">
        <f t="shared" si="371"/>
        <v>0</v>
      </c>
      <c r="K992">
        <f t="shared" si="371"/>
        <v>1</v>
      </c>
      <c r="L992">
        <f t="shared" si="371"/>
        <v>0</v>
      </c>
      <c r="M992">
        <f t="shared" si="371"/>
        <v>0</v>
      </c>
      <c r="N992">
        <f t="shared" si="371"/>
        <v>0</v>
      </c>
      <c r="O992">
        <f t="shared" si="371"/>
        <v>0</v>
      </c>
      <c r="P992">
        <f t="shared" si="371"/>
        <v>0</v>
      </c>
      <c r="Q992">
        <f t="shared" si="371"/>
        <v>0</v>
      </c>
      <c r="R992">
        <f t="shared" si="371"/>
        <v>0</v>
      </c>
      <c r="U992">
        <f t="shared" si="354"/>
        <v>0.25557534364381856</v>
      </c>
      <c r="V992">
        <f t="shared" si="355"/>
        <v>1.9950234306164638E-3</v>
      </c>
      <c r="W992">
        <f t="shared" si="358"/>
        <v>-0.13839489559365603</v>
      </c>
      <c r="X992">
        <f t="shared" si="359"/>
        <v>5.3686723884305877E-3</v>
      </c>
      <c r="Y992">
        <f t="shared" si="360"/>
        <v>-0.10306981459046738</v>
      </c>
      <c r="Z992">
        <f t="shared" si="361"/>
        <v>1.9614749789135643E-2</v>
      </c>
      <c r="AA992">
        <f t="shared" si="362"/>
        <v>0</v>
      </c>
      <c r="AB992">
        <f t="shared" si="363"/>
        <v>9.9221411326131048E-2</v>
      </c>
      <c r="AC992">
        <f t="shared" si="364"/>
        <v>0</v>
      </c>
      <c r="AD992">
        <f t="shared" si="365"/>
        <v>0</v>
      </c>
      <c r="AE992">
        <f t="shared" si="366"/>
        <v>0</v>
      </c>
      <c r="AF992">
        <f t="shared" si="367"/>
        <v>0</v>
      </c>
      <c r="AG992">
        <f t="shared" si="368"/>
        <v>0</v>
      </c>
      <c r="AH992">
        <f t="shared" si="369"/>
        <v>0</v>
      </c>
      <c r="AI992">
        <f t="shared" si="370"/>
        <v>0</v>
      </c>
      <c r="AJ992">
        <f t="shared" si="356"/>
        <v>0.14031049039400889</v>
      </c>
    </row>
    <row r="993" spans="1:36" x14ac:dyDescent="0.35">
      <c r="A993">
        <v>1395</v>
      </c>
      <c r="B993">
        <v>0</v>
      </c>
      <c r="C993" s="6">
        <f t="shared" si="353"/>
        <v>0.14833122413101152</v>
      </c>
      <c r="D993" t="s">
        <v>10</v>
      </c>
      <c r="E993">
        <v>1</v>
      </c>
      <c r="F993">
        <v>33</v>
      </c>
      <c r="G993">
        <v>9998</v>
      </c>
      <c r="H993">
        <v>4</v>
      </c>
      <c r="I993">
        <v>3</v>
      </c>
      <c r="J993">
        <f t="shared" ref="J993:R1002" si="372">IF($D993=J$1,1,0)</f>
        <v>1</v>
      </c>
      <c r="K993">
        <f t="shared" si="372"/>
        <v>0</v>
      </c>
      <c r="L993">
        <f t="shared" si="372"/>
        <v>0</v>
      </c>
      <c r="M993">
        <f t="shared" si="372"/>
        <v>0</v>
      </c>
      <c r="N993">
        <f t="shared" si="372"/>
        <v>0</v>
      </c>
      <c r="O993">
        <f t="shared" si="372"/>
        <v>0</v>
      </c>
      <c r="P993">
        <f t="shared" si="372"/>
        <v>0</v>
      </c>
      <c r="Q993">
        <f t="shared" si="372"/>
        <v>0</v>
      </c>
      <c r="R993">
        <f t="shared" si="372"/>
        <v>0</v>
      </c>
      <c r="U993">
        <f t="shared" si="354"/>
        <v>0.25557534364381856</v>
      </c>
      <c r="V993">
        <f t="shared" si="355"/>
        <v>1.9950234306164638E-3</v>
      </c>
      <c r="W993">
        <f t="shared" si="358"/>
        <v>-0.12343328525920674</v>
      </c>
      <c r="X993">
        <f t="shared" si="359"/>
        <v>1.791588335765321E-2</v>
      </c>
      <c r="Y993">
        <f t="shared" si="360"/>
        <v>-0.13742641945395651</v>
      </c>
      <c r="Z993">
        <f t="shared" si="361"/>
        <v>1.9614749789135643E-2</v>
      </c>
      <c r="AA993">
        <f t="shared" si="362"/>
        <v>0.11408992862295086</v>
      </c>
      <c r="AB993">
        <f t="shared" si="363"/>
        <v>0</v>
      </c>
      <c r="AC993">
        <f t="shared" si="364"/>
        <v>0</v>
      </c>
      <c r="AD993">
        <f t="shared" si="365"/>
        <v>0</v>
      </c>
      <c r="AE993">
        <f t="shared" si="366"/>
        <v>0</v>
      </c>
      <c r="AF993">
        <f t="shared" si="367"/>
        <v>0</v>
      </c>
      <c r="AG993">
        <f t="shared" si="368"/>
        <v>0</v>
      </c>
      <c r="AH993">
        <f t="shared" si="369"/>
        <v>0</v>
      </c>
      <c r="AI993">
        <f t="shared" si="370"/>
        <v>0</v>
      </c>
      <c r="AJ993">
        <f t="shared" si="356"/>
        <v>0.14833122413101152</v>
      </c>
    </row>
    <row r="994" spans="1:36" x14ac:dyDescent="0.35">
      <c r="A994">
        <v>1396</v>
      </c>
      <c r="B994">
        <v>0</v>
      </c>
      <c r="C994" s="6">
        <f t="shared" si="353"/>
        <v>0.21017651182894886</v>
      </c>
      <c r="D994" t="s">
        <v>10</v>
      </c>
      <c r="E994">
        <v>1</v>
      </c>
      <c r="F994">
        <v>32</v>
      </c>
      <c r="G994">
        <v>4078</v>
      </c>
      <c r="H994">
        <v>2</v>
      </c>
      <c r="I994">
        <v>3</v>
      </c>
      <c r="J994">
        <f t="shared" si="372"/>
        <v>1</v>
      </c>
      <c r="K994">
        <f t="shared" si="372"/>
        <v>0</v>
      </c>
      <c r="L994">
        <f t="shared" si="372"/>
        <v>0</v>
      </c>
      <c r="M994">
        <f t="shared" si="372"/>
        <v>0</v>
      </c>
      <c r="N994">
        <f t="shared" si="372"/>
        <v>0</v>
      </c>
      <c r="O994">
        <f t="shared" si="372"/>
        <v>0</v>
      </c>
      <c r="P994">
        <f t="shared" si="372"/>
        <v>0</v>
      </c>
      <c r="Q994">
        <f t="shared" si="372"/>
        <v>0</v>
      </c>
      <c r="R994">
        <f t="shared" si="372"/>
        <v>0</v>
      </c>
      <c r="U994">
        <f t="shared" si="354"/>
        <v>0.25557534364381856</v>
      </c>
      <c r="V994">
        <f t="shared" si="355"/>
        <v>1.9950234306164638E-3</v>
      </c>
      <c r="W994">
        <f t="shared" si="358"/>
        <v>-0.11969288267559441</v>
      </c>
      <c r="X994">
        <f t="shared" si="359"/>
        <v>7.307558744999978E-3</v>
      </c>
      <c r="Y994">
        <f t="shared" si="360"/>
        <v>-6.8713209726978253E-2</v>
      </c>
      <c r="Z994">
        <f t="shared" si="361"/>
        <v>1.9614749789135643E-2</v>
      </c>
      <c r="AA994">
        <f t="shared" si="362"/>
        <v>0.11408992862295086</v>
      </c>
      <c r="AB994">
        <f t="shared" si="363"/>
        <v>0</v>
      </c>
      <c r="AC994">
        <f t="shared" si="364"/>
        <v>0</v>
      </c>
      <c r="AD994">
        <f t="shared" si="365"/>
        <v>0</v>
      </c>
      <c r="AE994">
        <f t="shared" si="366"/>
        <v>0</v>
      </c>
      <c r="AF994">
        <f t="shared" si="367"/>
        <v>0</v>
      </c>
      <c r="AG994">
        <f t="shared" si="368"/>
        <v>0</v>
      </c>
      <c r="AH994">
        <f t="shared" si="369"/>
        <v>0</v>
      </c>
      <c r="AI994">
        <f t="shared" si="370"/>
        <v>0</v>
      </c>
      <c r="AJ994">
        <f t="shared" si="356"/>
        <v>0.21017651182894886</v>
      </c>
    </row>
    <row r="995" spans="1:36" x14ac:dyDescent="0.35">
      <c r="A995">
        <v>1397</v>
      </c>
      <c r="B995">
        <v>0</v>
      </c>
      <c r="C995" s="6">
        <f t="shared" si="353"/>
        <v>7.0078284594634568E-2</v>
      </c>
      <c r="D995" t="s">
        <v>19</v>
      </c>
      <c r="E995">
        <v>0</v>
      </c>
      <c r="F995">
        <v>39</v>
      </c>
      <c r="G995">
        <v>10920</v>
      </c>
      <c r="H995">
        <v>3</v>
      </c>
      <c r="I995">
        <v>4</v>
      </c>
      <c r="J995">
        <f t="shared" si="372"/>
        <v>0</v>
      </c>
      <c r="K995">
        <f t="shared" si="372"/>
        <v>0</v>
      </c>
      <c r="L995">
        <f t="shared" si="372"/>
        <v>0</v>
      </c>
      <c r="M995">
        <f t="shared" si="372"/>
        <v>0</v>
      </c>
      <c r="N995">
        <f t="shared" si="372"/>
        <v>1</v>
      </c>
      <c r="O995">
        <f t="shared" si="372"/>
        <v>0</v>
      </c>
      <c r="P995">
        <f t="shared" si="372"/>
        <v>0</v>
      </c>
      <c r="Q995">
        <f t="shared" si="372"/>
        <v>0</v>
      </c>
      <c r="R995">
        <f t="shared" si="372"/>
        <v>0</v>
      </c>
      <c r="U995">
        <f t="shared" si="354"/>
        <v>0.25557534364381856</v>
      </c>
      <c r="V995">
        <f t="shared" si="355"/>
        <v>0</v>
      </c>
      <c r="W995">
        <f t="shared" si="358"/>
        <v>-0.14587570076088069</v>
      </c>
      <c r="X995">
        <f t="shared" si="359"/>
        <v>1.9568058238204945E-2</v>
      </c>
      <c r="Y995">
        <f t="shared" si="360"/>
        <v>-0.10306981459046738</v>
      </c>
      <c r="Z995">
        <f t="shared" si="361"/>
        <v>2.6152999718847523E-2</v>
      </c>
      <c r="AA995">
        <f t="shared" si="362"/>
        <v>0</v>
      </c>
      <c r="AB995">
        <f t="shared" si="363"/>
        <v>0</v>
      </c>
      <c r="AC995">
        <f t="shared" si="364"/>
        <v>0</v>
      </c>
      <c r="AD995">
        <f t="shared" si="365"/>
        <v>0</v>
      </c>
      <c r="AE995">
        <f t="shared" si="366"/>
        <v>1.7727398345111601E-2</v>
      </c>
      <c r="AF995">
        <f t="shared" si="367"/>
        <v>0</v>
      </c>
      <c r="AG995">
        <f t="shared" si="368"/>
        <v>0</v>
      </c>
      <c r="AH995">
        <f t="shared" si="369"/>
        <v>0</v>
      </c>
      <c r="AI995">
        <f t="shared" si="370"/>
        <v>0</v>
      </c>
      <c r="AJ995">
        <f t="shared" si="356"/>
        <v>7.0078284594634568E-2</v>
      </c>
    </row>
    <row r="996" spans="1:36" x14ac:dyDescent="0.35">
      <c r="A996">
        <v>1399</v>
      </c>
      <c r="B996">
        <v>0</v>
      </c>
      <c r="C996" s="6">
        <f t="shared" si="353"/>
        <v>0.20586257829663368</v>
      </c>
      <c r="D996" t="s">
        <v>10</v>
      </c>
      <c r="E996">
        <v>1</v>
      </c>
      <c r="F996">
        <v>25</v>
      </c>
      <c r="G996">
        <v>6232</v>
      </c>
      <c r="H996">
        <v>3</v>
      </c>
      <c r="I996">
        <v>3</v>
      </c>
      <c r="J996">
        <f t="shared" si="372"/>
        <v>1</v>
      </c>
      <c r="K996">
        <f t="shared" si="372"/>
        <v>0</v>
      </c>
      <c r="L996">
        <f t="shared" si="372"/>
        <v>0</v>
      </c>
      <c r="M996">
        <f t="shared" si="372"/>
        <v>0</v>
      </c>
      <c r="N996">
        <f t="shared" si="372"/>
        <v>0</v>
      </c>
      <c r="O996">
        <f t="shared" si="372"/>
        <v>0</v>
      </c>
      <c r="P996">
        <f t="shared" si="372"/>
        <v>0</v>
      </c>
      <c r="Q996">
        <f t="shared" si="372"/>
        <v>0</v>
      </c>
      <c r="R996">
        <f t="shared" si="372"/>
        <v>0</v>
      </c>
      <c r="U996">
        <f t="shared" si="354"/>
        <v>0.25557534364381856</v>
      </c>
      <c r="V996">
        <f t="shared" si="355"/>
        <v>1.9950234306164638E-3</v>
      </c>
      <c r="W996">
        <f t="shared" si="358"/>
        <v>-9.351006459030814E-2</v>
      </c>
      <c r="X996">
        <f t="shared" si="359"/>
        <v>1.1167411990887657E-2</v>
      </c>
      <c r="Y996">
        <f t="shared" si="360"/>
        <v>-0.10306981459046738</v>
      </c>
      <c r="Z996">
        <f t="shared" si="361"/>
        <v>1.9614749789135643E-2</v>
      </c>
      <c r="AA996">
        <f t="shared" si="362"/>
        <v>0.11408992862295086</v>
      </c>
      <c r="AB996">
        <f t="shared" si="363"/>
        <v>0</v>
      </c>
      <c r="AC996">
        <f t="shared" si="364"/>
        <v>0</v>
      </c>
      <c r="AD996">
        <f t="shared" si="365"/>
        <v>0</v>
      </c>
      <c r="AE996">
        <f t="shared" si="366"/>
        <v>0</v>
      </c>
      <c r="AF996">
        <f t="shared" si="367"/>
        <v>0</v>
      </c>
      <c r="AG996">
        <f t="shared" si="368"/>
        <v>0</v>
      </c>
      <c r="AH996">
        <f t="shared" si="369"/>
        <v>0</v>
      </c>
      <c r="AI996">
        <f t="shared" si="370"/>
        <v>0</v>
      </c>
      <c r="AJ996">
        <f t="shared" si="356"/>
        <v>0.20586257829663368</v>
      </c>
    </row>
    <row r="997" spans="1:36" x14ac:dyDescent="0.35">
      <c r="A997">
        <v>1401</v>
      </c>
      <c r="B997">
        <v>0</v>
      </c>
      <c r="C997" s="6">
        <f t="shared" si="353"/>
        <v>1.2033773545138293E-2</v>
      </c>
      <c r="D997" t="s">
        <v>18</v>
      </c>
      <c r="E997">
        <v>0</v>
      </c>
      <c r="F997">
        <v>52</v>
      </c>
      <c r="G997">
        <v>13247</v>
      </c>
      <c r="H997">
        <v>3</v>
      </c>
      <c r="I997">
        <v>3</v>
      </c>
      <c r="J997">
        <f t="shared" si="372"/>
        <v>0</v>
      </c>
      <c r="K997">
        <f t="shared" si="372"/>
        <v>0</v>
      </c>
      <c r="L997">
        <f t="shared" si="372"/>
        <v>0</v>
      </c>
      <c r="M997">
        <f t="shared" si="372"/>
        <v>1</v>
      </c>
      <c r="N997">
        <f t="shared" si="372"/>
        <v>0</v>
      </c>
      <c r="O997">
        <f t="shared" si="372"/>
        <v>0</v>
      </c>
      <c r="P997">
        <f t="shared" si="372"/>
        <v>0</v>
      </c>
      <c r="Q997">
        <f t="shared" si="372"/>
        <v>0</v>
      </c>
      <c r="R997">
        <f t="shared" si="372"/>
        <v>0</v>
      </c>
      <c r="U997">
        <f t="shared" si="354"/>
        <v>0.25557534364381856</v>
      </c>
      <c r="V997">
        <f t="shared" si="355"/>
        <v>0</v>
      </c>
      <c r="W997">
        <f t="shared" si="358"/>
        <v>-0.19450093434784094</v>
      </c>
      <c r="X997">
        <f t="shared" si="359"/>
        <v>2.3737918267536712E-2</v>
      </c>
      <c r="Y997">
        <f t="shared" si="360"/>
        <v>-0.10306981459046738</v>
      </c>
      <c r="Z997">
        <f t="shared" si="361"/>
        <v>1.9614749789135643E-2</v>
      </c>
      <c r="AA997">
        <f t="shared" si="362"/>
        <v>0</v>
      </c>
      <c r="AB997">
        <f t="shared" si="363"/>
        <v>0</v>
      </c>
      <c r="AC997">
        <f t="shared" si="364"/>
        <v>0</v>
      </c>
      <c r="AD997">
        <f t="shared" si="365"/>
        <v>1.067651078295569E-2</v>
      </c>
      <c r="AE997">
        <f t="shared" si="366"/>
        <v>0</v>
      </c>
      <c r="AF997">
        <f t="shared" si="367"/>
        <v>0</v>
      </c>
      <c r="AG997">
        <f t="shared" si="368"/>
        <v>0</v>
      </c>
      <c r="AH997">
        <f t="shared" si="369"/>
        <v>0</v>
      </c>
      <c r="AI997">
        <f t="shared" si="370"/>
        <v>0</v>
      </c>
      <c r="AJ997">
        <f t="shared" si="356"/>
        <v>1.2033773545138293E-2</v>
      </c>
    </row>
    <row r="998" spans="1:36" x14ac:dyDescent="0.35">
      <c r="A998">
        <v>1402</v>
      </c>
      <c r="B998">
        <v>0</v>
      </c>
      <c r="C998" s="6">
        <f t="shared" si="353"/>
        <v>0.11981233708907965</v>
      </c>
      <c r="D998" t="s">
        <v>13</v>
      </c>
      <c r="E998">
        <v>1</v>
      </c>
      <c r="F998">
        <v>43</v>
      </c>
      <c r="G998">
        <v>4081</v>
      </c>
      <c r="H998">
        <v>3</v>
      </c>
      <c r="I998">
        <v>3</v>
      </c>
      <c r="J998">
        <f t="shared" si="372"/>
        <v>0</v>
      </c>
      <c r="K998">
        <f t="shared" si="372"/>
        <v>1</v>
      </c>
      <c r="L998">
        <f t="shared" si="372"/>
        <v>0</v>
      </c>
      <c r="M998">
        <f t="shared" si="372"/>
        <v>0</v>
      </c>
      <c r="N998">
        <f t="shared" si="372"/>
        <v>0</v>
      </c>
      <c r="O998">
        <f t="shared" si="372"/>
        <v>0</v>
      </c>
      <c r="P998">
        <f t="shared" si="372"/>
        <v>0</v>
      </c>
      <c r="Q998">
        <f t="shared" si="372"/>
        <v>0</v>
      </c>
      <c r="R998">
        <f t="shared" si="372"/>
        <v>0</v>
      </c>
      <c r="U998">
        <f t="shared" si="354"/>
        <v>0.25557534364381856</v>
      </c>
      <c r="V998">
        <f t="shared" si="355"/>
        <v>1.9950234306164638E-3</v>
      </c>
      <c r="W998">
        <f t="shared" si="358"/>
        <v>-0.16083731109533</v>
      </c>
      <c r="X998">
        <f t="shared" si="359"/>
        <v>7.3129345851753094E-3</v>
      </c>
      <c r="Y998">
        <f t="shared" si="360"/>
        <v>-0.10306981459046738</v>
      </c>
      <c r="Z998">
        <f t="shared" si="361"/>
        <v>1.9614749789135643E-2</v>
      </c>
      <c r="AA998">
        <f t="shared" si="362"/>
        <v>0</v>
      </c>
      <c r="AB998">
        <f t="shared" si="363"/>
        <v>9.9221411326131048E-2</v>
      </c>
      <c r="AC998">
        <f t="shared" si="364"/>
        <v>0</v>
      </c>
      <c r="AD998">
        <f t="shared" si="365"/>
        <v>0</v>
      </c>
      <c r="AE998">
        <f t="shared" si="366"/>
        <v>0</v>
      </c>
      <c r="AF998">
        <f t="shared" si="367"/>
        <v>0</v>
      </c>
      <c r="AG998">
        <f t="shared" si="368"/>
        <v>0</v>
      </c>
      <c r="AH998">
        <f t="shared" si="369"/>
        <v>0</v>
      </c>
      <c r="AI998">
        <f t="shared" si="370"/>
        <v>0</v>
      </c>
      <c r="AJ998">
        <f t="shared" si="356"/>
        <v>0.11981233708907965</v>
      </c>
    </row>
    <row r="999" spans="1:36" x14ac:dyDescent="0.35">
      <c r="A999">
        <v>1403</v>
      </c>
      <c r="B999">
        <v>0</v>
      </c>
      <c r="C999" s="6">
        <f t="shared" si="353"/>
        <v>0.16918056722404318</v>
      </c>
      <c r="D999" t="s">
        <v>10</v>
      </c>
      <c r="E999">
        <v>4</v>
      </c>
      <c r="F999">
        <v>27</v>
      </c>
      <c r="G999">
        <v>5769</v>
      </c>
      <c r="H999">
        <v>4</v>
      </c>
      <c r="I999">
        <v>3</v>
      </c>
      <c r="J999">
        <f t="shared" si="372"/>
        <v>1</v>
      </c>
      <c r="K999">
        <f t="shared" si="372"/>
        <v>0</v>
      </c>
      <c r="L999">
        <f t="shared" si="372"/>
        <v>0</v>
      </c>
      <c r="M999">
        <f t="shared" si="372"/>
        <v>0</v>
      </c>
      <c r="N999">
        <f t="shared" si="372"/>
        <v>0</v>
      </c>
      <c r="O999">
        <f t="shared" si="372"/>
        <v>0</v>
      </c>
      <c r="P999">
        <f t="shared" si="372"/>
        <v>0</v>
      </c>
      <c r="Q999">
        <f t="shared" si="372"/>
        <v>0</v>
      </c>
      <c r="R999">
        <f t="shared" si="372"/>
        <v>0</v>
      </c>
      <c r="U999">
        <f t="shared" si="354"/>
        <v>0.25557534364381856</v>
      </c>
      <c r="V999">
        <f t="shared" si="355"/>
        <v>7.9800937224658551E-3</v>
      </c>
      <c r="W999">
        <f t="shared" si="358"/>
        <v>-0.10099086975753278</v>
      </c>
      <c r="X999">
        <f t="shared" si="359"/>
        <v>1.0337740657161568E-2</v>
      </c>
      <c r="Y999">
        <f t="shared" si="360"/>
        <v>-0.13742641945395651</v>
      </c>
      <c r="Z999">
        <f t="shared" si="361"/>
        <v>1.9614749789135643E-2</v>
      </c>
      <c r="AA999">
        <f t="shared" si="362"/>
        <v>0.11408992862295086</v>
      </c>
      <c r="AB999">
        <f t="shared" si="363"/>
        <v>0</v>
      </c>
      <c r="AC999">
        <f t="shared" si="364"/>
        <v>0</v>
      </c>
      <c r="AD999">
        <f t="shared" si="365"/>
        <v>0</v>
      </c>
      <c r="AE999">
        <f t="shared" si="366"/>
        <v>0</v>
      </c>
      <c r="AF999">
        <f t="shared" si="367"/>
        <v>0</v>
      </c>
      <c r="AG999">
        <f t="shared" si="368"/>
        <v>0</v>
      </c>
      <c r="AH999">
        <f t="shared" si="369"/>
        <v>0</v>
      </c>
      <c r="AI999">
        <f t="shared" si="370"/>
        <v>0</v>
      </c>
      <c r="AJ999">
        <f t="shared" si="356"/>
        <v>0.16918056722404318</v>
      </c>
    </row>
    <row r="1000" spans="1:36" x14ac:dyDescent="0.35">
      <c r="A1000">
        <v>1405</v>
      </c>
      <c r="B1000">
        <v>1</v>
      </c>
      <c r="C1000" s="6">
        <f t="shared" si="353"/>
        <v>0.18860590488531448</v>
      </c>
      <c r="D1000" t="s">
        <v>13</v>
      </c>
      <c r="E1000">
        <v>7</v>
      </c>
      <c r="F1000">
        <v>27</v>
      </c>
      <c r="G1000">
        <v>2394</v>
      </c>
      <c r="H1000">
        <v>3</v>
      </c>
      <c r="I1000">
        <v>3</v>
      </c>
      <c r="J1000">
        <f t="shared" si="372"/>
        <v>0</v>
      </c>
      <c r="K1000">
        <f t="shared" si="372"/>
        <v>1</v>
      </c>
      <c r="L1000">
        <f t="shared" si="372"/>
        <v>0</v>
      </c>
      <c r="M1000">
        <f t="shared" si="372"/>
        <v>0</v>
      </c>
      <c r="N1000">
        <f t="shared" si="372"/>
        <v>0</v>
      </c>
      <c r="O1000">
        <f t="shared" si="372"/>
        <v>0</v>
      </c>
      <c r="P1000">
        <f t="shared" si="372"/>
        <v>0</v>
      </c>
      <c r="Q1000">
        <f t="shared" si="372"/>
        <v>0</v>
      </c>
      <c r="R1000">
        <f t="shared" si="372"/>
        <v>0</v>
      </c>
      <c r="U1000">
        <f t="shared" si="354"/>
        <v>0.25557534364381856</v>
      </c>
      <c r="V1000">
        <f t="shared" si="355"/>
        <v>1.3965164014315246E-2</v>
      </c>
      <c r="W1000">
        <f t="shared" si="358"/>
        <v>-0.10099086975753278</v>
      </c>
      <c r="X1000">
        <f t="shared" si="359"/>
        <v>4.2899204599141606E-3</v>
      </c>
      <c r="Y1000">
        <f t="shared" si="360"/>
        <v>-0.10306981459046738</v>
      </c>
      <c r="Z1000">
        <f t="shared" si="361"/>
        <v>1.9614749789135643E-2</v>
      </c>
      <c r="AA1000">
        <f t="shared" si="362"/>
        <v>0</v>
      </c>
      <c r="AB1000">
        <f t="shared" si="363"/>
        <v>9.9221411326131048E-2</v>
      </c>
      <c r="AC1000">
        <f t="shared" si="364"/>
        <v>0</v>
      </c>
      <c r="AD1000">
        <f t="shared" si="365"/>
        <v>0</v>
      </c>
      <c r="AE1000">
        <f t="shared" si="366"/>
        <v>0</v>
      </c>
      <c r="AF1000">
        <f t="shared" si="367"/>
        <v>0</v>
      </c>
      <c r="AG1000">
        <f t="shared" si="368"/>
        <v>0</v>
      </c>
      <c r="AH1000">
        <f t="shared" si="369"/>
        <v>0</v>
      </c>
      <c r="AI1000">
        <f t="shared" si="370"/>
        <v>0</v>
      </c>
      <c r="AJ1000">
        <f t="shared" si="356"/>
        <v>0.18860590488531448</v>
      </c>
    </row>
    <row r="1001" spans="1:36" x14ac:dyDescent="0.35">
      <c r="A1001">
        <v>1407</v>
      </c>
      <c r="B1001">
        <v>0</v>
      </c>
      <c r="C1001" s="6">
        <f t="shared" si="353"/>
        <v>0.14872540157665554</v>
      </c>
      <c r="D1001" t="s">
        <v>13</v>
      </c>
      <c r="E1001">
        <v>1</v>
      </c>
      <c r="F1001">
        <v>26</v>
      </c>
      <c r="G1001">
        <v>3904</v>
      </c>
      <c r="H1001">
        <v>4</v>
      </c>
      <c r="I1001">
        <v>3</v>
      </c>
      <c r="J1001">
        <f t="shared" si="372"/>
        <v>0</v>
      </c>
      <c r="K1001">
        <f t="shared" si="372"/>
        <v>1</v>
      </c>
      <c r="L1001">
        <f t="shared" si="372"/>
        <v>0</v>
      </c>
      <c r="M1001">
        <f t="shared" si="372"/>
        <v>0</v>
      </c>
      <c r="N1001">
        <f t="shared" si="372"/>
        <v>0</v>
      </c>
      <c r="O1001">
        <f t="shared" si="372"/>
        <v>0</v>
      </c>
      <c r="P1001">
        <f t="shared" si="372"/>
        <v>0</v>
      </c>
      <c r="Q1001">
        <f t="shared" si="372"/>
        <v>0</v>
      </c>
      <c r="R1001">
        <f t="shared" si="372"/>
        <v>0</v>
      </c>
      <c r="U1001">
        <f t="shared" si="354"/>
        <v>0.25557534364381856</v>
      </c>
      <c r="V1001">
        <f t="shared" si="355"/>
        <v>1.9950234306164638E-3</v>
      </c>
      <c r="W1001">
        <f t="shared" si="358"/>
        <v>-9.7250467173920468E-2</v>
      </c>
      <c r="X1001">
        <f t="shared" si="359"/>
        <v>6.9957600148307791E-3</v>
      </c>
      <c r="Y1001">
        <f t="shared" si="360"/>
        <v>-0.13742641945395651</v>
      </c>
      <c r="Z1001">
        <f t="shared" si="361"/>
        <v>1.9614749789135643E-2</v>
      </c>
      <c r="AA1001">
        <f t="shared" si="362"/>
        <v>0</v>
      </c>
      <c r="AB1001">
        <f t="shared" si="363"/>
        <v>9.9221411326131048E-2</v>
      </c>
      <c r="AC1001">
        <f t="shared" si="364"/>
        <v>0</v>
      </c>
      <c r="AD1001">
        <f t="shared" si="365"/>
        <v>0</v>
      </c>
      <c r="AE1001">
        <f t="shared" si="366"/>
        <v>0</v>
      </c>
      <c r="AF1001">
        <f t="shared" si="367"/>
        <v>0</v>
      </c>
      <c r="AG1001">
        <f t="shared" si="368"/>
        <v>0</v>
      </c>
      <c r="AH1001">
        <f t="shared" si="369"/>
        <v>0</v>
      </c>
      <c r="AI1001">
        <f t="shared" si="370"/>
        <v>0</v>
      </c>
      <c r="AJ1001">
        <f t="shared" si="356"/>
        <v>0.14872540157665554</v>
      </c>
    </row>
    <row r="1002" spans="1:36" x14ac:dyDescent="0.35">
      <c r="A1002">
        <v>1408</v>
      </c>
      <c r="B1002">
        <v>0</v>
      </c>
      <c r="C1002" s="6">
        <f t="shared" si="353"/>
        <v>0.11383949309287607</v>
      </c>
      <c r="D1002" t="s">
        <v>20</v>
      </c>
      <c r="E1002">
        <v>0</v>
      </c>
      <c r="F1002">
        <v>42</v>
      </c>
      <c r="G1002">
        <v>16799</v>
      </c>
      <c r="H1002">
        <v>1</v>
      </c>
      <c r="I1002">
        <v>3</v>
      </c>
      <c r="J1002">
        <f t="shared" si="372"/>
        <v>0</v>
      </c>
      <c r="K1002">
        <f t="shared" si="372"/>
        <v>0</v>
      </c>
      <c r="L1002">
        <f t="shared" si="372"/>
        <v>0</v>
      </c>
      <c r="M1002">
        <f t="shared" si="372"/>
        <v>0</v>
      </c>
      <c r="N1002">
        <f t="shared" si="372"/>
        <v>0</v>
      </c>
      <c r="O1002">
        <f t="shared" si="372"/>
        <v>1</v>
      </c>
      <c r="P1002">
        <f t="shared" si="372"/>
        <v>0</v>
      </c>
      <c r="Q1002">
        <f t="shared" si="372"/>
        <v>0</v>
      </c>
      <c r="R1002">
        <f t="shared" si="372"/>
        <v>0</v>
      </c>
      <c r="U1002">
        <f t="shared" si="354"/>
        <v>0.25557534364381856</v>
      </c>
      <c r="V1002">
        <f t="shared" si="355"/>
        <v>0</v>
      </c>
      <c r="W1002">
        <f t="shared" si="358"/>
        <v>-0.15709690851171768</v>
      </c>
      <c r="X1002">
        <f t="shared" si="359"/>
        <v>3.0102913035128652E-2</v>
      </c>
      <c r="Y1002">
        <f t="shared" si="360"/>
        <v>-3.4356604863489126E-2</v>
      </c>
      <c r="Z1002">
        <f t="shared" si="361"/>
        <v>1.9614749789135643E-2</v>
      </c>
      <c r="AA1002">
        <f t="shared" si="362"/>
        <v>0</v>
      </c>
      <c r="AB1002">
        <f t="shared" si="363"/>
        <v>0</v>
      </c>
      <c r="AC1002">
        <f t="shared" si="364"/>
        <v>0</v>
      </c>
      <c r="AD1002">
        <f t="shared" si="365"/>
        <v>0</v>
      </c>
      <c r="AE1002">
        <f t="shared" si="366"/>
        <v>0</v>
      </c>
      <c r="AF1002">
        <f t="shared" si="367"/>
        <v>0</v>
      </c>
      <c r="AG1002">
        <f t="shared" si="368"/>
        <v>0</v>
      </c>
      <c r="AH1002">
        <f t="shared" si="369"/>
        <v>0</v>
      </c>
      <c r="AI1002">
        <f t="shared" si="370"/>
        <v>0</v>
      </c>
      <c r="AJ1002">
        <f t="shared" si="356"/>
        <v>0.11383949309287607</v>
      </c>
    </row>
    <row r="1003" spans="1:36" x14ac:dyDescent="0.35">
      <c r="A1003">
        <v>1409</v>
      </c>
      <c r="B1003">
        <v>0</v>
      </c>
      <c r="C1003" s="6">
        <f t="shared" si="353"/>
        <v>0.22610768883748886</v>
      </c>
      <c r="D1003" t="s">
        <v>15</v>
      </c>
      <c r="E1003">
        <v>0</v>
      </c>
      <c r="F1003">
        <v>52</v>
      </c>
      <c r="G1003">
        <v>2950</v>
      </c>
      <c r="H1003">
        <v>1</v>
      </c>
      <c r="I1003">
        <v>3</v>
      </c>
      <c r="J1003">
        <f t="shared" ref="J1003:R1012" si="373">IF($D1003=J$1,1,0)</f>
        <v>0</v>
      </c>
      <c r="K1003">
        <f t="shared" si="373"/>
        <v>0</v>
      </c>
      <c r="L1003">
        <f t="shared" si="373"/>
        <v>1</v>
      </c>
      <c r="M1003">
        <f t="shared" si="373"/>
        <v>0</v>
      </c>
      <c r="N1003">
        <f t="shared" si="373"/>
        <v>0</v>
      </c>
      <c r="O1003">
        <f t="shared" si="373"/>
        <v>0</v>
      </c>
      <c r="P1003">
        <f t="shared" si="373"/>
        <v>0</v>
      </c>
      <c r="Q1003">
        <f t="shared" si="373"/>
        <v>0</v>
      </c>
      <c r="R1003">
        <f t="shared" si="373"/>
        <v>0</v>
      </c>
      <c r="U1003">
        <f t="shared" si="354"/>
        <v>0.25557534364381856</v>
      </c>
      <c r="V1003">
        <f t="shared" si="355"/>
        <v>0</v>
      </c>
      <c r="W1003">
        <f t="shared" si="358"/>
        <v>-0.19450093434784094</v>
      </c>
      <c r="X1003">
        <f t="shared" si="359"/>
        <v>5.2862428390755114E-3</v>
      </c>
      <c r="Y1003">
        <f t="shared" si="360"/>
        <v>-3.4356604863489126E-2</v>
      </c>
      <c r="Z1003">
        <f t="shared" si="361"/>
        <v>1.9614749789135643E-2</v>
      </c>
      <c r="AA1003">
        <f t="shared" si="362"/>
        <v>0</v>
      </c>
      <c r="AB1003">
        <f t="shared" si="363"/>
        <v>0</v>
      </c>
      <c r="AC1003">
        <f t="shared" si="364"/>
        <v>0.1744888917767892</v>
      </c>
      <c r="AD1003">
        <f t="shared" si="365"/>
        <v>0</v>
      </c>
      <c r="AE1003">
        <f t="shared" si="366"/>
        <v>0</v>
      </c>
      <c r="AF1003">
        <f t="shared" si="367"/>
        <v>0</v>
      </c>
      <c r="AG1003">
        <f t="shared" si="368"/>
        <v>0</v>
      </c>
      <c r="AH1003">
        <f t="shared" si="369"/>
        <v>0</v>
      </c>
      <c r="AI1003">
        <f t="shared" si="370"/>
        <v>0</v>
      </c>
      <c r="AJ1003">
        <f t="shared" si="356"/>
        <v>0.22610768883748886</v>
      </c>
    </row>
    <row r="1004" spans="1:36" x14ac:dyDescent="0.35">
      <c r="A1004">
        <v>1411</v>
      </c>
      <c r="B1004">
        <v>0</v>
      </c>
      <c r="C1004" s="6">
        <f t="shared" si="353"/>
        <v>0.21471724969104544</v>
      </c>
      <c r="D1004" t="s">
        <v>15</v>
      </c>
      <c r="E1004">
        <v>0</v>
      </c>
      <c r="F1004">
        <v>37</v>
      </c>
      <c r="G1004">
        <v>3629</v>
      </c>
      <c r="H1004">
        <v>3</v>
      </c>
      <c r="I1004">
        <v>3</v>
      </c>
      <c r="J1004">
        <f t="shared" si="373"/>
        <v>0</v>
      </c>
      <c r="K1004">
        <f t="shared" si="373"/>
        <v>0</v>
      </c>
      <c r="L1004">
        <f t="shared" si="373"/>
        <v>1</v>
      </c>
      <c r="M1004">
        <f t="shared" si="373"/>
        <v>0</v>
      </c>
      <c r="N1004">
        <f t="shared" si="373"/>
        <v>0</v>
      </c>
      <c r="O1004">
        <f t="shared" si="373"/>
        <v>0</v>
      </c>
      <c r="P1004">
        <f t="shared" si="373"/>
        <v>0</v>
      </c>
      <c r="Q1004">
        <f t="shared" si="373"/>
        <v>0</v>
      </c>
      <c r="R1004">
        <f t="shared" si="373"/>
        <v>0</v>
      </c>
      <c r="U1004">
        <f t="shared" si="354"/>
        <v>0.25557534364381856</v>
      </c>
      <c r="V1004">
        <f t="shared" si="355"/>
        <v>0</v>
      </c>
      <c r="W1004">
        <f t="shared" si="358"/>
        <v>-0.13839489559365603</v>
      </c>
      <c r="X1004">
        <f t="shared" si="359"/>
        <v>6.5029746654254343E-3</v>
      </c>
      <c r="Y1004">
        <f t="shared" si="360"/>
        <v>-0.10306981459046738</v>
      </c>
      <c r="Z1004">
        <f t="shared" si="361"/>
        <v>1.9614749789135643E-2</v>
      </c>
      <c r="AA1004">
        <f t="shared" si="362"/>
        <v>0</v>
      </c>
      <c r="AB1004">
        <f t="shared" si="363"/>
        <v>0</v>
      </c>
      <c r="AC1004">
        <f t="shared" si="364"/>
        <v>0.1744888917767892</v>
      </c>
      <c r="AD1004">
        <f t="shared" si="365"/>
        <v>0</v>
      </c>
      <c r="AE1004">
        <f t="shared" si="366"/>
        <v>0</v>
      </c>
      <c r="AF1004">
        <f t="shared" si="367"/>
        <v>0</v>
      </c>
      <c r="AG1004">
        <f t="shared" si="368"/>
        <v>0</v>
      </c>
      <c r="AH1004">
        <f t="shared" si="369"/>
        <v>0</v>
      </c>
      <c r="AI1004">
        <f t="shared" si="370"/>
        <v>0</v>
      </c>
      <c r="AJ1004">
        <f t="shared" si="356"/>
        <v>0.21471724969104544</v>
      </c>
    </row>
    <row r="1005" spans="1:36" x14ac:dyDescent="0.35">
      <c r="A1005">
        <v>1412</v>
      </c>
      <c r="B1005">
        <v>0</v>
      </c>
      <c r="C1005" s="6">
        <f t="shared" si="353"/>
        <v>3.8292346437237973E-2</v>
      </c>
      <c r="D1005" t="s">
        <v>18</v>
      </c>
      <c r="E1005">
        <v>2</v>
      </c>
      <c r="F1005">
        <v>35</v>
      </c>
      <c r="G1005">
        <v>9362</v>
      </c>
      <c r="H1005">
        <v>4</v>
      </c>
      <c r="I1005">
        <v>3</v>
      </c>
      <c r="J1005">
        <f t="shared" si="373"/>
        <v>0</v>
      </c>
      <c r="K1005">
        <f t="shared" si="373"/>
        <v>0</v>
      </c>
      <c r="L1005">
        <f t="shared" si="373"/>
        <v>0</v>
      </c>
      <c r="M1005">
        <f t="shared" si="373"/>
        <v>1</v>
      </c>
      <c r="N1005">
        <f t="shared" si="373"/>
        <v>0</v>
      </c>
      <c r="O1005">
        <f t="shared" si="373"/>
        <v>0</v>
      </c>
      <c r="P1005">
        <f t="shared" si="373"/>
        <v>0</v>
      </c>
      <c r="Q1005">
        <f t="shared" si="373"/>
        <v>0</v>
      </c>
      <c r="R1005">
        <f t="shared" si="373"/>
        <v>0</v>
      </c>
      <c r="U1005">
        <f t="shared" si="354"/>
        <v>0.25557534364381856</v>
      </c>
      <c r="V1005">
        <f t="shared" si="355"/>
        <v>3.9900468612329276E-3</v>
      </c>
      <c r="W1005">
        <f t="shared" si="358"/>
        <v>-0.1309140904264314</v>
      </c>
      <c r="X1005">
        <f t="shared" si="359"/>
        <v>1.6776205240483032E-2</v>
      </c>
      <c r="Y1005">
        <f t="shared" si="360"/>
        <v>-0.13742641945395651</v>
      </c>
      <c r="Z1005">
        <f t="shared" si="361"/>
        <v>1.9614749789135643E-2</v>
      </c>
      <c r="AA1005">
        <f t="shared" si="362"/>
        <v>0</v>
      </c>
      <c r="AB1005">
        <f t="shared" si="363"/>
        <v>0</v>
      </c>
      <c r="AC1005">
        <f t="shared" si="364"/>
        <v>0</v>
      </c>
      <c r="AD1005">
        <f t="shared" si="365"/>
        <v>1.067651078295569E-2</v>
      </c>
      <c r="AE1005">
        <f t="shared" si="366"/>
        <v>0</v>
      </c>
      <c r="AF1005">
        <f t="shared" si="367"/>
        <v>0</v>
      </c>
      <c r="AG1005">
        <f t="shared" si="368"/>
        <v>0</v>
      </c>
      <c r="AH1005">
        <f t="shared" si="369"/>
        <v>0</v>
      </c>
      <c r="AI1005">
        <f t="shared" si="370"/>
        <v>0</v>
      </c>
      <c r="AJ1005">
        <f t="shared" si="356"/>
        <v>3.8292346437237973E-2</v>
      </c>
    </row>
    <row r="1006" spans="1:36" x14ac:dyDescent="0.35">
      <c r="A1006">
        <v>1415</v>
      </c>
      <c r="B1006">
        <v>0</v>
      </c>
      <c r="C1006" s="6">
        <f t="shared" si="353"/>
        <v>0.22452869714086005</v>
      </c>
      <c r="D1006" t="s">
        <v>15</v>
      </c>
      <c r="E1006">
        <v>0</v>
      </c>
      <c r="F1006">
        <v>25</v>
      </c>
      <c r="G1006">
        <v>3229</v>
      </c>
      <c r="H1006">
        <v>4</v>
      </c>
      <c r="I1006">
        <v>3</v>
      </c>
      <c r="J1006">
        <f t="shared" si="373"/>
        <v>0</v>
      </c>
      <c r="K1006">
        <f t="shared" si="373"/>
        <v>0</v>
      </c>
      <c r="L1006">
        <f t="shared" si="373"/>
        <v>1</v>
      </c>
      <c r="M1006">
        <f t="shared" si="373"/>
        <v>0</v>
      </c>
      <c r="N1006">
        <f t="shared" si="373"/>
        <v>0</v>
      </c>
      <c r="O1006">
        <f t="shared" si="373"/>
        <v>0</v>
      </c>
      <c r="P1006">
        <f t="shared" si="373"/>
        <v>0</v>
      </c>
      <c r="Q1006">
        <f t="shared" si="373"/>
        <v>0</v>
      </c>
      <c r="R1006">
        <f t="shared" si="373"/>
        <v>0</v>
      </c>
      <c r="U1006">
        <f t="shared" si="354"/>
        <v>0.25557534364381856</v>
      </c>
      <c r="V1006">
        <f t="shared" si="355"/>
        <v>0</v>
      </c>
      <c r="W1006">
        <f t="shared" si="358"/>
        <v>-9.351006459030814E-2</v>
      </c>
      <c r="X1006">
        <f t="shared" si="359"/>
        <v>5.7861959753812975E-3</v>
      </c>
      <c r="Y1006">
        <f t="shared" si="360"/>
        <v>-0.13742641945395651</v>
      </c>
      <c r="Z1006">
        <f t="shared" si="361"/>
        <v>1.9614749789135643E-2</v>
      </c>
      <c r="AA1006">
        <f t="shared" si="362"/>
        <v>0</v>
      </c>
      <c r="AB1006">
        <f t="shared" si="363"/>
        <v>0</v>
      </c>
      <c r="AC1006">
        <f t="shared" si="364"/>
        <v>0.1744888917767892</v>
      </c>
      <c r="AD1006">
        <f t="shared" si="365"/>
        <v>0</v>
      </c>
      <c r="AE1006">
        <f t="shared" si="366"/>
        <v>0</v>
      </c>
      <c r="AF1006">
        <f t="shared" si="367"/>
        <v>0</v>
      </c>
      <c r="AG1006">
        <f t="shared" si="368"/>
        <v>0</v>
      </c>
      <c r="AH1006">
        <f t="shared" si="369"/>
        <v>0</v>
      </c>
      <c r="AI1006">
        <f t="shared" si="370"/>
        <v>0</v>
      </c>
      <c r="AJ1006">
        <f t="shared" si="356"/>
        <v>0.22452869714086005</v>
      </c>
    </row>
    <row r="1007" spans="1:36" x14ac:dyDescent="0.35">
      <c r="A1007">
        <v>1417</v>
      </c>
      <c r="B1007">
        <v>0</v>
      </c>
      <c r="C1007" s="6">
        <f t="shared" si="353"/>
        <v>0.32448349855477859</v>
      </c>
      <c r="D1007" t="s">
        <v>15</v>
      </c>
      <c r="E1007">
        <v>0</v>
      </c>
      <c r="F1007">
        <v>26</v>
      </c>
      <c r="G1007">
        <v>3578</v>
      </c>
      <c r="H1007">
        <v>1</v>
      </c>
      <c r="I1007">
        <v>3</v>
      </c>
      <c r="J1007">
        <f t="shared" si="373"/>
        <v>0</v>
      </c>
      <c r="K1007">
        <f t="shared" si="373"/>
        <v>0</v>
      </c>
      <c r="L1007">
        <f t="shared" si="373"/>
        <v>1</v>
      </c>
      <c r="M1007">
        <f t="shared" si="373"/>
        <v>0</v>
      </c>
      <c r="N1007">
        <f t="shared" si="373"/>
        <v>0</v>
      </c>
      <c r="O1007">
        <f t="shared" si="373"/>
        <v>0</v>
      </c>
      <c r="P1007">
        <f t="shared" si="373"/>
        <v>0</v>
      </c>
      <c r="Q1007">
        <f t="shared" si="373"/>
        <v>0</v>
      </c>
      <c r="R1007">
        <f t="shared" si="373"/>
        <v>0</v>
      </c>
      <c r="U1007">
        <f t="shared" si="354"/>
        <v>0.25557534364381856</v>
      </c>
      <c r="V1007">
        <f t="shared" si="355"/>
        <v>0</v>
      </c>
      <c r="W1007">
        <f t="shared" si="358"/>
        <v>-9.7250467173920468E-2</v>
      </c>
      <c r="X1007">
        <f t="shared" si="359"/>
        <v>6.4115853824448068E-3</v>
      </c>
      <c r="Y1007">
        <f t="shared" si="360"/>
        <v>-3.4356604863489126E-2</v>
      </c>
      <c r="Z1007">
        <f t="shared" si="361"/>
        <v>1.9614749789135643E-2</v>
      </c>
      <c r="AA1007">
        <f t="shared" si="362"/>
        <v>0</v>
      </c>
      <c r="AB1007">
        <f t="shared" si="363"/>
        <v>0</v>
      </c>
      <c r="AC1007">
        <f t="shared" si="364"/>
        <v>0.1744888917767892</v>
      </c>
      <c r="AD1007">
        <f t="shared" si="365"/>
        <v>0</v>
      </c>
      <c r="AE1007">
        <f t="shared" si="366"/>
        <v>0</v>
      </c>
      <c r="AF1007">
        <f t="shared" si="367"/>
        <v>0</v>
      </c>
      <c r="AG1007">
        <f t="shared" si="368"/>
        <v>0</v>
      </c>
      <c r="AH1007">
        <f t="shared" si="369"/>
        <v>0</v>
      </c>
      <c r="AI1007">
        <f t="shared" si="370"/>
        <v>0</v>
      </c>
      <c r="AJ1007">
        <f t="shared" si="356"/>
        <v>0.32448349855477859</v>
      </c>
    </row>
    <row r="1008" spans="1:36" x14ac:dyDescent="0.35">
      <c r="A1008">
        <v>1419</v>
      </c>
      <c r="B1008">
        <v>0</v>
      </c>
      <c r="C1008" s="6">
        <f t="shared" si="353"/>
        <v>0.31191040462381225</v>
      </c>
      <c r="D1008" t="s">
        <v>24</v>
      </c>
      <c r="E1008">
        <v>0</v>
      </c>
      <c r="F1008">
        <v>29</v>
      </c>
      <c r="G1008">
        <v>7988</v>
      </c>
      <c r="H1008">
        <v>1</v>
      </c>
      <c r="I1008">
        <v>3</v>
      </c>
      <c r="J1008">
        <f t="shared" si="373"/>
        <v>0</v>
      </c>
      <c r="K1008">
        <f t="shared" si="373"/>
        <v>0</v>
      </c>
      <c r="L1008">
        <f t="shared" si="373"/>
        <v>0</v>
      </c>
      <c r="M1008">
        <f t="shared" si="373"/>
        <v>0</v>
      </c>
      <c r="N1008">
        <f t="shared" si="373"/>
        <v>0</v>
      </c>
      <c r="O1008">
        <f t="shared" si="373"/>
        <v>0</v>
      </c>
      <c r="P1008">
        <f t="shared" si="373"/>
        <v>0</v>
      </c>
      <c r="Q1008">
        <f t="shared" si="373"/>
        <v>0</v>
      </c>
      <c r="R1008">
        <f t="shared" si="373"/>
        <v>1</v>
      </c>
      <c r="U1008">
        <f t="shared" si="354"/>
        <v>0.25557534364381856</v>
      </c>
      <c r="V1008">
        <f t="shared" si="355"/>
        <v>0</v>
      </c>
      <c r="W1008">
        <f t="shared" si="358"/>
        <v>-0.10847167492475744</v>
      </c>
      <c r="X1008">
        <f t="shared" si="359"/>
        <v>1.4314070440181419E-2</v>
      </c>
      <c r="Y1008">
        <f t="shared" si="360"/>
        <v>-3.4356604863489126E-2</v>
      </c>
      <c r="Z1008">
        <f t="shared" si="361"/>
        <v>1.9614749789135643E-2</v>
      </c>
      <c r="AA1008">
        <f t="shared" si="362"/>
        <v>0</v>
      </c>
      <c r="AB1008">
        <f t="shared" si="363"/>
        <v>0</v>
      </c>
      <c r="AC1008">
        <f t="shared" si="364"/>
        <v>0</v>
      </c>
      <c r="AD1008">
        <f t="shared" si="365"/>
        <v>0</v>
      </c>
      <c r="AE1008">
        <f t="shared" si="366"/>
        <v>0</v>
      </c>
      <c r="AF1008">
        <f t="shared" si="367"/>
        <v>0</v>
      </c>
      <c r="AG1008">
        <f t="shared" si="368"/>
        <v>0</v>
      </c>
      <c r="AH1008">
        <f t="shared" si="369"/>
        <v>0</v>
      </c>
      <c r="AI1008">
        <f t="shared" si="370"/>
        <v>0.16523452053892324</v>
      </c>
      <c r="AJ1008">
        <f t="shared" si="356"/>
        <v>0.31191040462381225</v>
      </c>
    </row>
    <row r="1009" spans="1:36" x14ac:dyDescent="0.35">
      <c r="A1009">
        <v>1420</v>
      </c>
      <c r="B1009">
        <v>1</v>
      </c>
      <c r="C1009" s="6">
        <f t="shared" si="353"/>
        <v>0.24825262687995137</v>
      </c>
      <c r="D1009" t="s">
        <v>15</v>
      </c>
      <c r="E1009">
        <v>1</v>
      </c>
      <c r="F1009">
        <v>49</v>
      </c>
      <c r="G1009">
        <v>4284</v>
      </c>
      <c r="H1009">
        <v>1</v>
      </c>
      <c r="I1009">
        <v>4</v>
      </c>
      <c r="J1009">
        <f t="shared" si="373"/>
        <v>0</v>
      </c>
      <c r="K1009">
        <f t="shared" si="373"/>
        <v>0</v>
      </c>
      <c r="L1009">
        <f t="shared" si="373"/>
        <v>1</v>
      </c>
      <c r="M1009">
        <f t="shared" si="373"/>
        <v>0</v>
      </c>
      <c r="N1009">
        <f t="shared" si="373"/>
        <v>0</v>
      </c>
      <c r="O1009">
        <f t="shared" si="373"/>
        <v>0</v>
      </c>
      <c r="P1009">
        <f t="shared" si="373"/>
        <v>0</v>
      </c>
      <c r="Q1009">
        <f t="shared" si="373"/>
        <v>0</v>
      </c>
      <c r="R1009">
        <f t="shared" si="373"/>
        <v>0</v>
      </c>
      <c r="U1009">
        <f t="shared" si="354"/>
        <v>0.25557534364381856</v>
      </c>
      <c r="V1009">
        <f t="shared" si="355"/>
        <v>1.9950234306164638E-3</v>
      </c>
      <c r="W1009">
        <f t="shared" si="358"/>
        <v>-0.18327972659700395</v>
      </c>
      <c r="X1009">
        <f t="shared" si="359"/>
        <v>7.6766997703727087E-3</v>
      </c>
      <c r="Y1009">
        <f t="shared" si="360"/>
        <v>-3.4356604863489126E-2</v>
      </c>
      <c r="Z1009">
        <f t="shared" si="361"/>
        <v>2.6152999718847523E-2</v>
      </c>
      <c r="AA1009">
        <f t="shared" si="362"/>
        <v>0</v>
      </c>
      <c r="AB1009">
        <f t="shared" si="363"/>
        <v>0</v>
      </c>
      <c r="AC1009">
        <f t="shared" si="364"/>
        <v>0.1744888917767892</v>
      </c>
      <c r="AD1009">
        <f t="shared" si="365"/>
        <v>0</v>
      </c>
      <c r="AE1009">
        <f t="shared" si="366"/>
        <v>0</v>
      </c>
      <c r="AF1009">
        <f t="shared" si="367"/>
        <v>0</v>
      </c>
      <c r="AG1009">
        <f t="shared" si="368"/>
        <v>0</v>
      </c>
      <c r="AH1009">
        <f t="shared" si="369"/>
        <v>0</v>
      </c>
      <c r="AI1009">
        <f t="shared" si="370"/>
        <v>0</v>
      </c>
      <c r="AJ1009">
        <f t="shared" si="356"/>
        <v>0.24825262687995137</v>
      </c>
    </row>
    <row r="1010" spans="1:36" x14ac:dyDescent="0.35">
      <c r="A1010">
        <v>1421</v>
      </c>
      <c r="B1010">
        <v>1</v>
      </c>
      <c r="C1010" s="6">
        <f t="shared" si="353"/>
        <v>7.4519135028425526E-2</v>
      </c>
      <c r="D1010" t="s">
        <v>19</v>
      </c>
      <c r="E1010">
        <v>7</v>
      </c>
      <c r="F1010">
        <v>29</v>
      </c>
      <c r="G1010">
        <v>7553</v>
      </c>
      <c r="H1010">
        <v>4</v>
      </c>
      <c r="I1010">
        <v>3</v>
      </c>
      <c r="J1010">
        <f t="shared" si="373"/>
        <v>0</v>
      </c>
      <c r="K1010">
        <f t="shared" si="373"/>
        <v>0</v>
      </c>
      <c r="L1010">
        <f t="shared" si="373"/>
        <v>0</v>
      </c>
      <c r="M1010">
        <f t="shared" si="373"/>
        <v>0</v>
      </c>
      <c r="N1010">
        <f t="shared" si="373"/>
        <v>1</v>
      </c>
      <c r="O1010">
        <f t="shared" si="373"/>
        <v>0</v>
      </c>
      <c r="P1010">
        <f t="shared" si="373"/>
        <v>0</v>
      </c>
      <c r="Q1010">
        <f t="shared" si="373"/>
        <v>0</v>
      </c>
      <c r="R1010">
        <f t="shared" si="373"/>
        <v>0</v>
      </c>
      <c r="U1010">
        <f t="shared" si="354"/>
        <v>0.25557534364381856</v>
      </c>
      <c r="V1010">
        <f t="shared" si="355"/>
        <v>1.3965164014315246E-2</v>
      </c>
      <c r="W1010">
        <f t="shared" si="358"/>
        <v>-0.10847167492475744</v>
      </c>
      <c r="X1010">
        <f t="shared" si="359"/>
        <v>1.3534573614758421E-2</v>
      </c>
      <c r="Y1010">
        <f t="shared" si="360"/>
        <v>-0.13742641945395651</v>
      </c>
      <c r="Z1010">
        <f t="shared" si="361"/>
        <v>1.9614749789135643E-2</v>
      </c>
      <c r="AA1010">
        <f t="shared" si="362"/>
        <v>0</v>
      </c>
      <c r="AB1010">
        <f t="shared" si="363"/>
        <v>0</v>
      </c>
      <c r="AC1010">
        <f t="shared" si="364"/>
        <v>0</v>
      </c>
      <c r="AD1010">
        <f t="shared" si="365"/>
        <v>0</v>
      </c>
      <c r="AE1010">
        <f t="shared" si="366"/>
        <v>1.7727398345111601E-2</v>
      </c>
      <c r="AF1010">
        <f t="shared" si="367"/>
        <v>0</v>
      </c>
      <c r="AG1010">
        <f t="shared" si="368"/>
        <v>0</v>
      </c>
      <c r="AH1010">
        <f t="shared" si="369"/>
        <v>0</v>
      </c>
      <c r="AI1010">
        <f t="shared" si="370"/>
        <v>0</v>
      </c>
      <c r="AJ1010">
        <f t="shared" si="356"/>
        <v>7.4519135028425526E-2</v>
      </c>
    </row>
    <row r="1011" spans="1:36" x14ac:dyDescent="0.35">
      <c r="A1011">
        <v>1422</v>
      </c>
      <c r="B1011">
        <v>0</v>
      </c>
      <c r="C1011" s="6">
        <f t="shared" si="353"/>
        <v>-5.0320707731003667E-2</v>
      </c>
      <c r="D1011" t="s">
        <v>22</v>
      </c>
      <c r="E1011">
        <v>12</v>
      </c>
      <c r="F1011">
        <v>54</v>
      </c>
      <c r="G1011">
        <v>17328</v>
      </c>
      <c r="H1011">
        <v>4</v>
      </c>
      <c r="I1011">
        <v>3</v>
      </c>
      <c r="J1011">
        <f t="shared" si="373"/>
        <v>0</v>
      </c>
      <c r="K1011">
        <f t="shared" si="373"/>
        <v>0</v>
      </c>
      <c r="L1011">
        <f t="shared" si="373"/>
        <v>0</v>
      </c>
      <c r="M1011">
        <f t="shared" si="373"/>
        <v>0</v>
      </c>
      <c r="N1011">
        <f t="shared" si="373"/>
        <v>0</v>
      </c>
      <c r="O1011">
        <f t="shared" si="373"/>
        <v>0</v>
      </c>
      <c r="P1011">
        <f t="shared" si="373"/>
        <v>0</v>
      </c>
      <c r="Q1011">
        <f t="shared" si="373"/>
        <v>1</v>
      </c>
      <c r="R1011">
        <f t="shared" si="373"/>
        <v>0</v>
      </c>
      <c r="U1011">
        <f t="shared" si="354"/>
        <v>0.25557534364381856</v>
      </c>
      <c r="V1011">
        <f t="shared" si="355"/>
        <v>2.3940281167397565E-2</v>
      </c>
      <c r="W1011">
        <f t="shared" si="358"/>
        <v>-0.20198173951506557</v>
      </c>
      <c r="X1011">
        <f t="shared" si="359"/>
        <v>3.1050852852712023E-2</v>
      </c>
      <c r="Y1011">
        <f t="shared" si="360"/>
        <v>-0.13742641945395651</v>
      </c>
      <c r="Z1011">
        <f t="shared" si="361"/>
        <v>1.9614749789135643E-2</v>
      </c>
      <c r="AA1011">
        <f t="shared" si="362"/>
        <v>0</v>
      </c>
      <c r="AB1011">
        <f t="shared" si="363"/>
        <v>0</v>
      </c>
      <c r="AC1011">
        <f t="shared" si="364"/>
        <v>0</v>
      </c>
      <c r="AD1011">
        <f t="shared" si="365"/>
        <v>0</v>
      </c>
      <c r="AE1011">
        <f t="shared" si="366"/>
        <v>0</v>
      </c>
      <c r="AF1011">
        <f t="shared" si="367"/>
        <v>0</v>
      </c>
      <c r="AG1011">
        <f t="shared" si="368"/>
        <v>0</v>
      </c>
      <c r="AH1011">
        <f t="shared" si="369"/>
        <v>-4.1093776215045383E-2</v>
      </c>
      <c r="AI1011">
        <f t="shared" si="370"/>
        <v>0</v>
      </c>
      <c r="AJ1011">
        <f t="shared" si="356"/>
        <v>-5.0320707731003667E-2</v>
      </c>
    </row>
    <row r="1012" spans="1:36" x14ac:dyDescent="0.35">
      <c r="A1012">
        <v>1423</v>
      </c>
      <c r="B1012">
        <v>0</v>
      </c>
      <c r="C1012" s="6">
        <f t="shared" si="353"/>
        <v>2.6632778296632034E-2</v>
      </c>
      <c r="D1012" t="s">
        <v>22</v>
      </c>
      <c r="E1012">
        <v>1</v>
      </c>
      <c r="F1012">
        <v>58</v>
      </c>
      <c r="G1012">
        <v>19701</v>
      </c>
      <c r="H1012">
        <v>1</v>
      </c>
      <c r="I1012">
        <v>4</v>
      </c>
      <c r="J1012">
        <f t="shared" si="373"/>
        <v>0</v>
      </c>
      <c r="K1012">
        <f t="shared" si="373"/>
        <v>0</v>
      </c>
      <c r="L1012">
        <f t="shared" si="373"/>
        <v>0</v>
      </c>
      <c r="M1012">
        <f t="shared" si="373"/>
        <v>0</v>
      </c>
      <c r="N1012">
        <f t="shared" si="373"/>
        <v>0</v>
      </c>
      <c r="O1012">
        <f t="shared" si="373"/>
        <v>0</v>
      </c>
      <c r="P1012">
        <f t="shared" si="373"/>
        <v>0</v>
      </c>
      <c r="Q1012">
        <f t="shared" si="373"/>
        <v>1</v>
      </c>
      <c r="R1012">
        <f t="shared" si="373"/>
        <v>0</v>
      </c>
      <c r="U1012">
        <f t="shared" si="354"/>
        <v>0.25557534364381856</v>
      </c>
      <c r="V1012">
        <f t="shared" si="355"/>
        <v>1.9950234306164638E-3</v>
      </c>
      <c r="W1012">
        <f t="shared" si="358"/>
        <v>-0.21694334984951488</v>
      </c>
      <c r="X1012">
        <f t="shared" si="359"/>
        <v>3.5303142431398864E-2</v>
      </c>
      <c r="Y1012">
        <f t="shared" si="360"/>
        <v>-3.4356604863489126E-2</v>
      </c>
      <c r="Z1012">
        <f t="shared" si="361"/>
        <v>2.6152999718847523E-2</v>
      </c>
      <c r="AA1012">
        <f t="shared" si="362"/>
        <v>0</v>
      </c>
      <c r="AB1012">
        <f t="shared" si="363"/>
        <v>0</v>
      </c>
      <c r="AC1012">
        <f t="shared" si="364"/>
        <v>0</v>
      </c>
      <c r="AD1012">
        <f t="shared" si="365"/>
        <v>0</v>
      </c>
      <c r="AE1012">
        <f t="shared" si="366"/>
        <v>0</v>
      </c>
      <c r="AF1012">
        <f t="shared" si="367"/>
        <v>0</v>
      </c>
      <c r="AG1012">
        <f t="shared" si="368"/>
        <v>0</v>
      </c>
      <c r="AH1012">
        <f t="shared" si="369"/>
        <v>-4.1093776215045383E-2</v>
      </c>
      <c r="AI1012">
        <f t="shared" si="370"/>
        <v>0</v>
      </c>
      <c r="AJ1012">
        <f t="shared" si="356"/>
        <v>2.6632778296632034E-2</v>
      </c>
    </row>
    <row r="1013" spans="1:36" x14ac:dyDescent="0.35">
      <c r="A1013">
        <v>1424</v>
      </c>
      <c r="B1013">
        <v>0</v>
      </c>
      <c r="C1013" s="6">
        <f t="shared" si="353"/>
        <v>-8.2653285180399994E-2</v>
      </c>
      <c r="D1013" t="s">
        <v>22</v>
      </c>
      <c r="E1013">
        <v>0</v>
      </c>
      <c r="F1013">
        <v>55</v>
      </c>
      <c r="G1013">
        <v>14732</v>
      </c>
      <c r="H1013">
        <v>4</v>
      </c>
      <c r="I1013">
        <v>3</v>
      </c>
      <c r="J1013">
        <f t="shared" ref="J1013:R1022" si="374">IF($D1013=J$1,1,0)</f>
        <v>0</v>
      </c>
      <c r="K1013">
        <f t="shared" si="374"/>
        <v>0</v>
      </c>
      <c r="L1013">
        <f t="shared" si="374"/>
        <v>0</v>
      </c>
      <c r="M1013">
        <f t="shared" si="374"/>
        <v>0</v>
      </c>
      <c r="N1013">
        <f t="shared" si="374"/>
        <v>0</v>
      </c>
      <c r="O1013">
        <f t="shared" si="374"/>
        <v>0</v>
      </c>
      <c r="P1013">
        <f t="shared" si="374"/>
        <v>0</v>
      </c>
      <c r="Q1013">
        <f t="shared" si="374"/>
        <v>1</v>
      </c>
      <c r="R1013">
        <f t="shared" si="374"/>
        <v>0</v>
      </c>
      <c r="U1013">
        <f t="shared" si="354"/>
        <v>0.25557534364381856</v>
      </c>
      <c r="V1013">
        <f t="shared" si="355"/>
        <v>0</v>
      </c>
      <c r="W1013">
        <f t="shared" si="358"/>
        <v>-0.2057221420986779</v>
      </c>
      <c r="X1013">
        <f t="shared" si="359"/>
        <v>2.6398959154325573E-2</v>
      </c>
      <c r="Y1013">
        <f t="shared" si="360"/>
        <v>-0.13742641945395651</v>
      </c>
      <c r="Z1013">
        <f t="shared" si="361"/>
        <v>1.9614749789135643E-2</v>
      </c>
      <c r="AA1013">
        <f t="shared" si="362"/>
        <v>0</v>
      </c>
      <c r="AB1013">
        <f t="shared" si="363"/>
        <v>0</v>
      </c>
      <c r="AC1013">
        <f t="shared" si="364"/>
        <v>0</v>
      </c>
      <c r="AD1013">
        <f t="shared" si="365"/>
        <v>0</v>
      </c>
      <c r="AE1013">
        <f t="shared" si="366"/>
        <v>0</v>
      </c>
      <c r="AF1013">
        <f t="shared" si="367"/>
        <v>0</v>
      </c>
      <c r="AG1013">
        <f t="shared" si="368"/>
        <v>0</v>
      </c>
      <c r="AH1013">
        <f t="shared" si="369"/>
        <v>-4.1093776215045383E-2</v>
      </c>
      <c r="AI1013">
        <f t="shared" si="370"/>
        <v>0</v>
      </c>
      <c r="AJ1013">
        <f t="shared" si="356"/>
        <v>-8.2653285180399994E-2</v>
      </c>
    </row>
    <row r="1014" spans="1:36" x14ac:dyDescent="0.35">
      <c r="A1014">
        <v>1425</v>
      </c>
      <c r="B1014">
        <v>0</v>
      </c>
      <c r="C1014" s="6">
        <f t="shared" si="353"/>
        <v>0.20253800103445685</v>
      </c>
      <c r="D1014" t="s">
        <v>10</v>
      </c>
      <c r="E1014">
        <v>0</v>
      </c>
      <c r="F1014">
        <v>36</v>
      </c>
      <c r="G1014">
        <v>9278</v>
      </c>
      <c r="H1014">
        <v>2</v>
      </c>
      <c r="I1014">
        <v>3</v>
      </c>
      <c r="J1014">
        <f t="shared" si="374"/>
        <v>1</v>
      </c>
      <c r="K1014">
        <f t="shared" si="374"/>
        <v>0</v>
      </c>
      <c r="L1014">
        <f t="shared" si="374"/>
        <v>0</v>
      </c>
      <c r="M1014">
        <f t="shared" si="374"/>
        <v>0</v>
      </c>
      <c r="N1014">
        <f t="shared" si="374"/>
        <v>0</v>
      </c>
      <c r="O1014">
        <f t="shared" si="374"/>
        <v>0</v>
      </c>
      <c r="P1014">
        <f t="shared" si="374"/>
        <v>0</v>
      </c>
      <c r="Q1014">
        <f t="shared" si="374"/>
        <v>0</v>
      </c>
      <c r="R1014">
        <f t="shared" si="374"/>
        <v>0</v>
      </c>
      <c r="U1014">
        <f t="shared" si="354"/>
        <v>0.25557534364381856</v>
      </c>
      <c r="V1014">
        <f t="shared" si="355"/>
        <v>0</v>
      </c>
      <c r="W1014">
        <f t="shared" si="358"/>
        <v>-0.13465449301004373</v>
      </c>
      <c r="X1014">
        <f t="shared" si="359"/>
        <v>1.6625681715573763E-2</v>
      </c>
      <c r="Y1014">
        <f t="shared" si="360"/>
        <v>-6.8713209726978253E-2</v>
      </c>
      <c r="Z1014">
        <f t="shared" si="361"/>
        <v>1.9614749789135643E-2</v>
      </c>
      <c r="AA1014">
        <f t="shared" si="362"/>
        <v>0.11408992862295086</v>
      </c>
      <c r="AB1014">
        <f t="shared" si="363"/>
        <v>0</v>
      </c>
      <c r="AC1014">
        <f t="shared" si="364"/>
        <v>0</v>
      </c>
      <c r="AD1014">
        <f t="shared" si="365"/>
        <v>0</v>
      </c>
      <c r="AE1014">
        <f t="shared" si="366"/>
        <v>0</v>
      </c>
      <c r="AF1014">
        <f t="shared" si="367"/>
        <v>0</v>
      </c>
      <c r="AG1014">
        <f t="shared" si="368"/>
        <v>0</v>
      </c>
      <c r="AH1014">
        <f t="shared" si="369"/>
        <v>0</v>
      </c>
      <c r="AI1014">
        <f t="shared" si="370"/>
        <v>0</v>
      </c>
      <c r="AJ1014">
        <f t="shared" si="356"/>
        <v>0.20253800103445685</v>
      </c>
    </row>
    <row r="1015" spans="1:36" x14ac:dyDescent="0.35">
      <c r="A1015">
        <v>1427</v>
      </c>
      <c r="B1015">
        <v>1</v>
      </c>
      <c r="C1015" s="6">
        <f t="shared" si="353"/>
        <v>0.38076445042724882</v>
      </c>
      <c r="D1015" t="s">
        <v>21</v>
      </c>
      <c r="E1015">
        <v>0</v>
      </c>
      <c r="F1015">
        <v>31</v>
      </c>
      <c r="G1015">
        <v>1359</v>
      </c>
      <c r="H1015">
        <v>3</v>
      </c>
      <c r="I1015">
        <v>3</v>
      </c>
      <c r="J1015">
        <f t="shared" si="374"/>
        <v>0</v>
      </c>
      <c r="K1015">
        <f t="shared" si="374"/>
        <v>0</v>
      </c>
      <c r="L1015">
        <f t="shared" si="374"/>
        <v>0</v>
      </c>
      <c r="M1015">
        <f t="shared" si="374"/>
        <v>0</v>
      </c>
      <c r="N1015">
        <f t="shared" si="374"/>
        <v>0</v>
      </c>
      <c r="O1015">
        <f t="shared" si="374"/>
        <v>0</v>
      </c>
      <c r="P1015">
        <f t="shared" si="374"/>
        <v>1</v>
      </c>
      <c r="Q1015">
        <f t="shared" si="374"/>
        <v>0</v>
      </c>
      <c r="R1015">
        <f t="shared" si="374"/>
        <v>0</v>
      </c>
      <c r="U1015">
        <f t="shared" si="354"/>
        <v>0.25557534364381856</v>
      </c>
      <c r="V1015">
        <f t="shared" si="355"/>
        <v>0</v>
      </c>
      <c r="W1015">
        <f t="shared" si="358"/>
        <v>-0.11595248009198209</v>
      </c>
      <c r="X1015">
        <f t="shared" si="359"/>
        <v>2.4352555994249562E-3</v>
      </c>
      <c r="Y1015">
        <f t="shared" si="360"/>
        <v>-0.10306981459046738</v>
      </c>
      <c r="Z1015">
        <f t="shared" si="361"/>
        <v>1.9614749789135643E-2</v>
      </c>
      <c r="AA1015">
        <f t="shared" si="362"/>
        <v>0</v>
      </c>
      <c r="AB1015">
        <f t="shared" si="363"/>
        <v>0</v>
      </c>
      <c r="AC1015">
        <f t="shared" si="364"/>
        <v>0</v>
      </c>
      <c r="AD1015">
        <f t="shared" si="365"/>
        <v>0</v>
      </c>
      <c r="AE1015">
        <f t="shared" si="366"/>
        <v>0</v>
      </c>
      <c r="AF1015">
        <f t="shared" si="367"/>
        <v>0</v>
      </c>
      <c r="AG1015">
        <f t="shared" si="368"/>
        <v>0.32216139607731914</v>
      </c>
      <c r="AH1015">
        <f t="shared" si="369"/>
        <v>0</v>
      </c>
      <c r="AI1015">
        <f t="shared" si="370"/>
        <v>0</v>
      </c>
      <c r="AJ1015">
        <f t="shared" si="356"/>
        <v>0.38076445042724882</v>
      </c>
    </row>
    <row r="1016" spans="1:36" x14ac:dyDescent="0.35">
      <c r="A1016">
        <v>1428</v>
      </c>
      <c r="B1016">
        <v>0</v>
      </c>
      <c r="C1016" s="6">
        <f t="shared" si="353"/>
        <v>0.25127505308334852</v>
      </c>
      <c r="D1016" t="s">
        <v>10</v>
      </c>
      <c r="E1016">
        <v>0</v>
      </c>
      <c r="F1016">
        <v>30</v>
      </c>
      <c r="G1016">
        <v>4779</v>
      </c>
      <c r="H1016">
        <v>1</v>
      </c>
      <c r="I1016">
        <v>3</v>
      </c>
      <c r="J1016">
        <f t="shared" si="374"/>
        <v>1</v>
      </c>
      <c r="K1016">
        <f t="shared" si="374"/>
        <v>0</v>
      </c>
      <c r="L1016">
        <f t="shared" si="374"/>
        <v>0</v>
      </c>
      <c r="M1016">
        <f t="shared" si="374"/>
        <v>0</v>
      </c>
      <c r="N1016">
        <f t="shared" si="374"/>
        <v>0</v>
      </c>
      <c r="O1016">
        <f t="shared" si="374"/>
        <v>0</v>
      </c>
      <c r="P1016">
        <f t="shared" si="374"/>
        <v>0</v>
      </c>
      <c r="Q1016">
        <f t="shared" si="374"/>
        <v>0</v>
      </c>
      <c r="R1016">
        <f t="shared" si="374"/>
        <v>0</v>
      </c>
      <c r="U1016">
        <f t="shared" si="354"/>
        <v>0.25557534364381856</v>
      </c>
      <c r="V1016">
        <f t="shared" si="355"/>
        <v>0</v>
      </c>
      <c r="W1016">
        <f t="shared" si="358"/>
        <v>-0.11221207750836976</v>
      </c>
      <c r="X1016">
        <f t="shared" si="359"/>
        <v>8.5637133993023296E-3</v>
      </c>
      <c r="Y1016">
        <f t="shared" si="360"/>
        <v>-3.4356604863489126E-2</v>
      </c>
      <c r="Z1016">
        <f t="shared" si="361"/>
        <v>1.9614749789135643E-2</v>
      </c>
      <c r="AA1016">
        <f t="shared" si="362"/>
        <v>0.11408992862295086</v>
      </c>
      <c r="AB1016">
        <f t="shared" si="363"/>
        <v>0</v>
      </c>
      <c r="AC1016">
        <f t="shared" si="364"/>
        <v>0</v>
      </c>
      <c r="AD1016">
        <f t="shared" si="365"/>
        <v>0</v>
      </c>
      <c r="AE1016">
        <f t="shared" si="366"/>
        <v>0</v>
      </c>
      <c r="AF1016">
        <f t="shared" si="367"/>
        <v>0</v>
      </c>
      <c r="AG1016">
        <f t="shared" si="368"/>
        <v>0</v>
      </c>
      <c r="AH1016">
        <f t="shared" si="369"/>
        <v>0</v>
      </c>
      <c r="AI1016">
        <f t="shared" si="370"/>
        <v>0</v>
      </c>
      <c r="AJ1016">
        <f t="shared" si="356"/>
        <v>0.25127505308334852</v>
      </c>
    </row>
    <row r="1017" spans="1:36" x14ac:dyDescent="0.35">
      <c r="A1017">
        <v>1430</v>
      </c>
      <c r="B1017">
        <v>0</v>
      </c>
      <c r="C1017" s="6">
        <f t="shared" si="353"/>
        <v>8.0852999949327015E-2</v>
      </c>
      <c r="D1017" t="s">
        <v>22</v>
      </c>
      <c r="E1017">
        <v>1</v>
      </c>
      <c r="F1017">
        <v>31</v>
      </c>
      <c r="G1017">
        <v>16422</v>
      </c>
      <c r="H1017">
        <v>2</v>
      </c>
      <c r="I1017">
        <v>3</v>
      </c>
      <c r="J1017">
        <f t="shared" si="374"/>
        <v>0</v>
      </c>
      <c r="K1017">
        <f t="shared" si="374"/>
        <v>0</v>
      </c>
      <c r="L1017">
        <f t="shared" si="374"/>
        <v>0</v>
      </c>
      <c r="M1017">
        <f t="shared" si="374"/>
        <v>0</v>
      </c>
      <c r="N1017">
        <f t="shared" si="374"/>
        <v>0</v>
      </c>
      <c r="O1017">
        <f t="shared" si="374"/>
        <v>0</v>
      </c>
      <c r="P1017">
        <f t="shared" si="374"/>
        <v>0</v>
      </c>
      <c r="Q1017">
        <f t="shared" si="374"/>
        <v>1</v>
      </c>
      <c r="R1017">
        <f t="shared" si="374"/>
        <v>0</v>
      </c>
      <c r="U1017">
        <f t="shared" si="354"/>
        <v>0.25557534364381856</v>
      </c>
      <c r="V1017">
        <f t="shared" si="355"/>
        <v>1.9950234306164638E-3</v>
      </c>
      <c r="W1017">
        <f t="shared" si="358"/>
        <v>-0.11595248009198209</v>
      </c>
      <c r="X1017">
        <f t="shared" si="359"/>
        <v>2.9427349119762053E-2</v>
      </c>
      <c r="Y1017">
        <f t="shared" si="360"/>
        <v>-6.8713209726978253E-2</v>
      </c>
      <c r="Z1017">
        <f t="shared" si="361"/>
        <v>1.9614749789135643E-2</v>
      </c>
      <c r="AA1017">
        <f t="shared" si="362"/>
        <v>0</v>
      </c>
      <c r="AB1017">
        <f t="shared" si="363"/>
        <v>0</v>
      </c>
      <c r="AC1017">
        <f t="shared" si="364"/>
        <v>0</v>
      </c>
      <c r="AD1017">
        <f t="shared" si="365"/>
        <v>0</v>
      </c>
      <c r="AE1017">
        <f t="shared" si="366"/>
        <v>0</v>
      </c>
      <c r="AF1017">
        <f t="shared" si="367"/>
        <v>0</v>
      </c>
      <c r="AG1017">
        <f t="shared" si="368"/>
        <v>0</v>
      </c>
      <c r="AH1017">
        <f t="shared" si="369"/>
        <v>-4.1093776215045383E-2</v>
      </c>
      <c r="AI1017">
        <f t="shared" si="370"/>
        <v>0</v>
      </c>
      <c r="AJ1017">
        <f t="shared" si="356"/>
        <v>8.0852999949327015E-2</v>
      </c>
    </row>
    <row r="1018" spans="1:36" x14ac:dyDescent="0.35">
      <c r="A1018">
        <v>1431</v>
      </c>
      <c r="B1018">
        <v>0</v>
      </c>
      <c r="C1018" s="6">
        <f t="shared" si="353"/>
        <v>0.2202449078718241</v>
      </c>
      <c r="D1018" t="s">
        <v>13</v>
      </c>
      <c r="E1018">
        <v>1</v>
      </c>
      <c r="F1018">
        <v>34</v>
      </c>
      <c r="G1018">
        <v>2996</v>
      </c>
      <c r="H1018">
        <v>1</v>
      </c>
      <c r="I1018">
        <v>3</v>
      </c>
      <c r="J1018">
        <f t="shared" si="374"/>
        <v>0</v>
      </c>
      <c r="K1018">
        <f t="shared" si="374"/>
        <v>1</v>
      </c>
      <c r="L1018">
        <f t="shared" si="374"/>
        <v>0</v>
      </c>
      <c r="M1018">
        <f t="shared" si="374"/>
        <v>0</v>
      </c>
      <c r="N1018">
        <f t="shared" si="374"/>
        <v>0</v>
      </c>
      <c r="O1018">
        <f t="shared" si="374"/>
        <v>0</v>
      </c>
      <c r="P1018">
        <f t="shared" si="374"/>
        <v>0</v>
      </c>
      <c r="Q1018">
        <f t="shared" si="374"/>
        <v>0</v>
      </c>
      <c r="R1018">
        <f t="shared" si="374"/>
        <v>0</v>
      </c>
      <c r="U1018">
        <f t="shared" si="354"/>
        <v>0.25557534364381856</v>
      </c>
      <c r="V1018">
        <f t="shared" si="355"/>
        <v>1.9950234306164638E-3</v>
      </c>
      <c r="W1018">
        <f t="shared" si="358"/>
        <v>-0.12717368784281907</v>
      </c>
      <c r="X1018">
        <f t="shared" si="359"/>
        <v>5.3686723884305877E-3</v>
      </c>
      <c r="Y1018">
        <f t="shared" si="360"/>
        <v>-3.4356604863489126E-2</v>
      </c>
      <c r="Z1018">
        <f t="shared" si="361"/>
        <v>1.9614749789135643E-2</v>
      </c>
      <c r="AA1018">
        <f t="shared" si="362"/>
        <v>0</v>
      </c>
      <c r="AB1018">
        <f t="shared" si="363"/>
        <v>9.9221411326131048E-2</v>
      </c>
      <c r="AC1018">
        <f t="shared" si="364"/>
        <v>0</v>
      </c>
      <c r="AD1018">
        <f t="shared" si="365"/>
        <v>0</v>
      </c>
      <c r="AE1018">
        <f t="shared" si="366"/>
        <v>0</v>
      </c>
      <c r="AF1018">
        <f t="shared" si="367"/>
        <v>0</v>
      </c>
      <c r="AG1018">
        <f t="shared" si="368"/>
        <v>0</v>
      </c>
      <c r="AH1018">
        <f t="shared" si="369"/>
        <v>0</v>
      </c>
      <c r="AI1018">
        <f t="shared" si="370"/>
        <v>0</v>
      </c>
      <c r="AJ1018">
        <f t="shared" si="356"/>
        <v>0.2202449078718241</v>
      </c>
    </row>
    <row r="1019" spans="1:36" x14ac:dyDescent="0.35">
      <c r="A1019">
        <v>1433</v>
      </c>
      <c r="B1019">
        <v>1</v>
      </c>
      <c r="C1019" s="6">
        <f t="shared" si="353"/>
        <v>0.19200545976048905</v>
      </c>
      <c r="D1019" t="s">
        <v>13</v>
      </c>
      <c r="E1019">
        <v>0</v>
      </c>
      <c r="F1019">
        <v>31</v>
      </c>
      <c r="G1019">
        <v>1261</v>
      </c>
      <c r="H1019">
        <v>2</v>
      </c>
      <c r="I1019">
        <v>3</v>
      </c>
      <c r="J1019">
        <f t="shared" si="374"/>
        <v>0</v>
      </c>
      <c r="K1019">
        <f t="shared" si="374"/>
        <v>1</v>
      </c>
      <c r="L1019">
        <f t="shared" si="374"/>
        <v>0</v>
      </c>
      <c r="M1019">
        <f t="shared" si="374"/>
        <v>0</v>
      </c>
      <c r="N1019">
        <f t="shared" si="374"/>
        <v>0</v>
      </c>
      <c r="O1019">
        <f t="shared" si="374"/>
        <v>0</v>
      </c>
      <c r="P1019">
        <f t="shared" si="374"/>
        <v>0</v>
      </c>
      <c r="Q1019">
        <f t="shared" si="374"/>
        <v>0</v>
      </c>
      <c r="R1019">
        <f t="shared" si="374"/>
        <v>0</v>
      </c>
      <c r="U1019">
        <f t="shared" si="354"/>
        <v>0.25557534364381856</v>
      </c>
      <c r="V1019">
        <f t="shared" si="355"/>
        <v>0</v>
      </c>
      <c r="W1019">
        <f t="shared" si="358"/>
        <v>-0.11595248009198209</v>
      </c>
      <c r="X1019">
        <f t="shared" si="359"/>
        <v>2.2596448203641424E-3</v>
      </c>
      <c r="Y1019">
        <f t="shared" si="360"/>
        <v>-6.8713209726978253E-2</v>
      </c>
      <c r="Z1019">
        <f t="shared" si="361"/>
        <v>1.9614749789135643E-2</v>
      </c>
      <c r="AA1019">
        <f t="shared" si="362"/>
        <v>0</v>
      </c>
      <c r="AB1019">
        <f t="shared" si="363"/>
        <v>9.9221411326131048E-2</v>
      </c>
      <c r="AC1019">
        <f t="shared" si="364"/>
        <v>0</v>
      </c>
      <c r="AD1019">
        <f t="shared" si="365"/>
        <v>0</v>
      </c>
      <c r="AE1019">
        <f t="shared" si="366"/>
        <v>0</v>
      </c>
      <c r="AF1019">
        <f t="shared" si="367"/>
        <v>0</v>
      </c>
      <c r="AG1019">
        <f t="shared" si="368"/>
        <v>0</v>
      </c>
      <c r="AH1019">
        <f t="shared" si="369"/>
        <v>0</v>
      </c>
      <c r="AI1019">
        <f t="shared" si="370"/>
        <v>0</v>
      </c>
      <c r="AJ1019">
        <f t="shared" si="356"/>
        <v>0.19200545976048905</v>
      </c>
    </row>
    <row r="1020" spans="1:36" x14ac:dyDescent="0.35">
      <c r="A1020">
        <v>1434</v>
      </c>
      <c r="B1020">
        <v>0</v>
      </c>
      <c r="C1020" s="6">
        <f t="shared" si="353"/>
        <v>0.32008783019534459</v>
      </c>
      <c r="D1020" t="s">
        <v>15</v>
      </c>
      <c r="E1020">
        <v>1</v>
      </c>
      <c r="F1020">
        <v>27</v>
      </c>
      <c r="G1020">
        <v>2099</v>
      </c>
      <c r="H1020">
        <v>1</v>
      </c>
      <c r="I1020">
        <v>3</v>
      </c>
      <c r="J1020">
        <f t="shared" si="374"/>
        <v>0</v>
      </c>
      <c r="K1020">
        <f t="shared" si="374"/>
        <v>0</v>
      </c>
      <c r="L1020">
        <f t="shared" si="374"/>
        <v>1</v>
      </c>
      <c r="M1020">
        <f t="shared" si="374"/>
        <v>0</v>
      </c>
      <c r="N1020">
        <f t="shared" si="374"/>
        <v>0</v>
      </c>
      <c r="O1020">
        <f t="shared" si="374"/>
        <v>0</v>
      </c>
      <c r="P1020">
        <f t="shared" si="374"/>
        <v>0</v>
      </c>
      <c r="Q1020">
        <f t="shared" si="374"/>
        <v>0</v>
      </c>
      <c r="R1020">
        <f t="shared" si="374"/>
        <v>0</v>
      </c>
      <c r="U1020">
        <f t="shared" si="354"/>
        <v>0.25557534364381856</v>
      </c>
      <c r="V1020">
        <f t="shared" si="355"/>
        <v>1.9950234306164638E-3</v>
      </c>
      <c r="W1020">
        <f t="shared" si="358"/>
        <v>-0.10099086975753278</v>
      </c>
      <c r="X1020">
        <f t="shared" si="359"/>
        <v>3.7612961760066098E-3</v>
      </c>
      <c r="Y1020">
        <f t="shared" si="360"/>
        <v>-3.4356604863489126E-2</v>
      </c>
      <c r="Z1020">
        <f t="shared" si="361"/>
        <v>1.9614749789135643E-2</v>
      </c>
      <c r="AA1020">
        <f t="shared" si="362"/>
        <v>0</v>
      </c>
      <c r="AB1020">
        <f t="shared" si="363"/>
        <v>0</v>
      </c>
      <c r="AC1020">
        <f t="shared" si="364"/>
        <v>0.1744888917767892</v>
      </c>
      <c r="AD1020">
        <f t="shared" si="365"/>
        <v>0</v>
      </c>
      <c r="AE1020">
        <f t="shared" si="366"/>
        <v>0</v>
      </c>
      <c r="AF1020">
        <f t="shared" si="367"/>
        <v>0</v>
      </c>
      <c r="AG1020">
        <f t="shared" si="368"/>
        <v>0</v>
      </c>
      <c r="AH1020">
        <f t="shared" si="369"/>
        <v>0</v>
      </c>
      <c r="AI1020">
        <f t="shared" si="370"/>
        <v>0</v>
      </c>
      <c r="AJ1020">
        <f t="shared" si="356"/>
        <v>0.32008783019534459</v>
      </c>
    </row>
    <row r="1021" spans="1:36" x14ac:dyDescent="0.35">
      <c r="A1021">
        <v>1435</v>
      </c>
      <c r="B1021">
        <v>0</v>
      </c>
      <c r="C1021" s="6">
        <f t="shared" si="353"/>
        <v>0.19000430664925072</v>
      </c>
      <c r="D1021" t="s">
        <v>15</v>
      </c>
      <c r="E1021">
        <v>1</v>
      </c>
      <c r="F1021">
        <v>36</v>
      </c>
      <c r="G1021">
        <v>5810</v>
      </c>
      <c r="H1021">
        <v>4</v>
      </c>
      <c r="I1021">
        <v>3</v>
      </c>
      <c r="J1021">
        <f t="shared" si="374"/>
        <v>0</v>
      </c>
      <c r="K1021">
        <f t="shared" si="374"/>
        <v>0</v>
      </c>
      <c r="L1021">
        <f t="shared" si="374"/>
        <v>1</v>
      </c>
      <c r="M1021">
        <f t="shared" si="374"/>
        <v>0</v>
      </c>
      <c r="N1021">
        <f t="shared" si="374"/>
        <v>0</v>
      </c>
      <c r="O1021">
        <f t="shared" si="374"/>
        <v>0</v>
      </c>
      <c r="P1021">
        <f t="shared" si="374"/>
        <v>0</v>
      </c>
      <c r="Q1021">
        <f t="shared" si="374"/>
        <v>0</v>
      </c>
      <c r="R1021">
        <f t="shared" si="374"/>
        <v>0</v>
      </c>
      <c r="U1021">
        <f t="shared" si="354"/>
        <v>0.25557534364381856</v>
      </c>
      <c r="V1021">
        <f t="shared" si="355"/>
        <v>1.9950234306164638E-3</v>
      </c>
      <c r="W1021">
        <f t="shared" si="358"/>
        <v>-0.13465449301004373</v>
      </c>
      <c r="X1021">
        <f t="shared" si="359"/>
        <v>1.0411210472891091E-2</v>
      </c>
      <c r="Y1021">
        <f t="shared" si="360"/>
        <v>-0.13742641945395651</v>
      </c>
      <c r="Z1021">
        <f t="shared" si="361"/>
        <v>1.9614749789135643E-2</v>
      </c>
      <c r="AA1021">
        <f t="shared" si="362"/>
        <v>0</v>
      </c>
      <c r="AB1021">
        <f t="shared" si="363"/>
        <v>0</v>
      </c>
      <c r="AC1021">
        <f t="shared" si="364"/>
        <v>0.1744888917767892</v>
      </c>
      <c r="AD1021">
        <f t="shared" si="365"/>
        <v>0</v>
      </c>
      <c r="AE1021">
        <f t="shared" si="366"/>
        <v>0</v>
      </c>
      <c r="AF1021">
        <f t="shared" si="367"/>
        <v>0</v>
      </c>
      <c r="AG1021">
        <f t="shared" si="368"/>
        <v>0</v>
      </c>
      <c r="AH1021">
        <f t="shared" si="369"/>
        <v>0</v>
      </c>
      <c r="AI1021">
        <f t="shared" si="370"/>
        <v>0</v>
      </c>
      <c r="AJ1021">
        <f t="shared" si="356"/>
        <v>0.19000430664925072</v>
      </c>
    </row>
    <row r="1022" spans="1:36" x14ac:dyDescent="0.35">
      <c r="A1022">
        <v>1436</v>
      </c>
      <c r="B1022">
        <v>0</v>
      </c>
      <c r="C1022" s="6">
        <f t="shared" si="353"/>
        <v>0.23038804733907031</v>
      </c>
      <c r="D1022" t="s">
        <v>10</v>
      </c>
      <c r="E1022">
        <v>0</v>
      </c>
      <c r="F1022">
        <v>36</v>
      </c>
      <c r="G1022">
        <v>5647</v>
      </c>
      <c r="H1022">
        <v>1</v>
      </c>
      <c r="I1022">
        <v>3</v>
      </c>
      <c r="J1022">
        <f t="shared" si="374"/>
        <v>1</v>
      </c>
      <c r="K1022">
        <f t="shared" si="374"/>
        <v>0</v>
      </c>
      <c r="L1022">
        <f t="shared" si="374"/>
        <v>0</v>
      </c>
      <c r="M1022">
        <f t="shared" si="374"/>
        <v>0</v>
      </c>
      <c r="N1022">
        <f t="shared" si="374"/>
        <v>0</v>
      </c>
      <c r="O1022">
        <f t="shared" si="374"/>
        <v>0</v>
      </c>
      <c r="P1022">
        <f t="shared" si="374"/>
        <v>0</v>
      </c>
      <c r="Q1022">
        <f t="shared" si="374"/>
        <v>0</v>
      </c>
      <c r="R1022">
        <f t="shared" si="374"/>
        <v>0</v>
      </c>
      <c r="U1022">
        <f t="shared" si="354"/>
        <v>0.25557534364381856</v>
      </c>
      <c r="V1022">
        <f t="shared" si="355"/>
        <v>0</v>
      </c>
      <c r="W1022">
        <f t="shared" si="358"/>
        <v>-0.13465449301004373</v>
      </c>
      <c r="X1022">
        <f t="shared" si="359"/>
        <v>1.0119123156698107E-2</v>
      </c>
      <c r="Y1022">
        <f t="shared" si="360"/>
        <v>-3.4356604863489126E-2</v>
      </c>
      <c r="Z1022">
        <f t="shared" si="361"/>
        <v>1.9614749789135643E-2</v>
      </c>
      <c r="AA1022">
        <f t="shared" si="362"/>
        <v>0.11408992862295086</v>
      </c>
      <c r="AB1022">
        <f t="shared" si="363"/>
        <v>0</v>
      </c>
      <c r="AC1022">
        <f t="shared" si="364"/>
        <v>0</v>
      </c>
      <c r="AD1022">
        <f t="shared" si="365"/>
        <v>0</v>
      </c>
      <c r="AE1022">
        <f t="shared" si="366"/>
        <v>0</v>
      </c>
      <c r="AF1022">
        <f t="shared" si="367"/>
        <v>0</v>
      </c>
      <c r="AG1022">
        <f t="shared" si="368"/>
        <v>0</v>
      </c>
      <c r="AH1022">
        <f t="shared" si="369"/>
        <v>0</v>
      </c>
      <c r="AI1022">
        <f t="shared" si="370"/>
        <v>0</v>
      </c>
      <c r="AJ1022">
        <f t="shared" si="356"/>
        <v>0.23038804733907031</v>
      </c>
    </row>
    <row r="1023" spans="1:36" x14ac:dyDescent="0.35">
      <c r="A1023">
        <v>1438</v>
      </c>
      <c r="B1023">
        <v>0</v>
      </c>
      <c r="C1023" s="6">
        <f t="shared" si="353"/>
        <v>6.9309645105843309E-2</v>
      </c>
      <c r="D1023" t="s">
        <v>13</v>
      </c>
      <c r="E1023">
        <v>1</v>
      </c>
      <c r="F1023">
        <v>47</v>
      </c>
      <c r="G1023">
        <v>3420</v>
      </c>
      <c r="H1023">
        <v>4</v>
      </c>
      <c r="I1023">
        <v>3</v>
      </c>
      <c r="J1023">
        <f t="shared" ref="J1023:R1032" si="375">IF($D1023=J$1,1,0)</f>
        <v>0</v>
      </c>
      <c r="K1023">
        <f t="shared" si="375"/>
        <v>1</v>
      </c>
      <c r="L1023">
        <f t="shared" si="375"/>
        <v>0</v>
      </c>
      <c r="M1023">
        <f t="shared" si="375"/>
        <v>0</v>
      </c>
      <c r="N1023">
        <f t="shared" si="375"/>
        <v>0</v>
      </c>
      <c r="O1023">
        <f t="shared" si="375"/>
        <v>0</v>
      </c>
      <c r="P1023">
        <f t="shared" si="375"/>
        <v>0</v>
      </c>
      <c r="Q1023">
        <f t="shared" si="375"/>
        <v>0</v>
      </c>
      <c r="R1023">
        <f t="shared" si="375"/>
        <v>0</v>
      </c>
      <c r="U1023">
        <f t="shared" si="354"/>
        <v>0.25557534364381856</v>
      </c>
      <c r="V1023">
        <f t="shared" si="355"/>
        <v>1.9950234306164638E-3</v>
      </c>
      <c r="W1023">
        <f t="shared" si="358"/>
        <v>-0.17579892142977929</v>
      </c>
      <c r="X1023">
        <f t="shared" si="359"/>
        <v>6.128457799877373E-3</v>
      </c>
      <c r="Y1023">
        <f t="shared" si="360"/>
        <v>-0.13742641945395651</v>
      </c>
      <c r="Z1023">
        <f t="shared" si="361"/>
        <v>1.9614749789135643E-2</v>
      </c>
      <c r="AA1023">
        <f t="shared" si="362"/>
        <v>0</v>
      </c>
      <c r="AB1023">
        <f t="shared" si="363"/>
        <v>9.9221411326131048E-2</v>
      </c>
      <c r="AC1023">
        <f t="shared" si="364"/>
        <v>0</v>
      </c>
      <c r="AD1023">
        <f t="shared" si="365"/>
        <v>0</v>
      </c>
      <c r="AE1023">
        <f t="shared" si="366"/>
        <v>0</v>
      </c>
      <c r="AF1023">
        <f t="shared" si="367"/>
        <v>0</v>
      </c>
      <c r="AG1023">
        <f t="shared" si="368"/>
        <v>0</v>
      </c>
      <c r="AH1023">
        <f t="shared" si="369"/>
        <v>0</v>
      </c>
      <c r="AI1023">
        <f t="shared" si="370"/>
        <v>0</v>
      </c>
      <c r="AJ1023">
        <f t="shared" si="356"/>
        <v>6.9309645105843309E-2</v>
      </c>
    </row>
    <row r="1024" spans="1:36" x14ac:dyDescent="0.35">
      <c r="A1024">
        <v>1439</v>
      </c>
      <c r="B1024">
        <v>1</v>
      </c>
      <c r="C1024" s="6">
        <f t="shared" si="353"/>
        <v>0.48135943250819452</v>
      </c>
      <c r="D1024" t="s">
        <v>21</v>
      </c>
      <c r="E1024">
        <v>2</v>
      </c>
      <c r="F1024">
        <v>25</v>
      </c>
      <c r="G1024">
        <v>4400</v>
      </c>
      <c r="H1024">
        <v>1</v>
      </c>
      <c r="I1024">
        <v>3</v>
      </c>
      <c r="J1024">
        <f t="shared" si="375"/>
        <v>0</v>
      </c>
      <c r="K1024">
        <f t="shared" si="375"/>
        <v>0</v>
      </c>
      <c r="L1024">
        <f t="shared" si="375"/>
        <v>0</v>
      </c>
      <c r="M1024">
        <f t="shared" si="375"/>
        <v>0</v>
      </c>
      <c r="N1024">
        <f t="shared" si="375"/>
        <v>0</v>
      </c>
      <c r="O1024">
        <f t="shared" si="375"/>
        <v>0</v>
      </c>
      <c r="P1024">
        <f t="shared" si="375"/>
        <v>1</v>
      </c>
      <c r="Q1024">
        <f t="shared" si="375"/>
        <v>0</v>
      </c>
      <c r="R1024">
        <f t="shared" si="375"/>
        <v>0</v>
      </c>
      <c r="U1024">
        <f t="shared" si="354"/>
        <v>0.25557534364381856</v>
      </c>
      <c r="V1024">
        <f t="shared" si="355"/>
        <v>3.9900468612329276E-3</v>
      </c>
      <c r="W1024">
        <f t="shared" si="358"/>
        <v>-9.351006459030814E-2</v>
      </c>
      <c r="X1024">
        <f t="shared" si="359"/>
        <v>7.8845655904855091E-3</v>
      </c>
      <c r="Y1024">
        <f t="shared" si="360"/>
        <v>-3.4356604863489126E-2</v>
      </c>
      <c r="Z1024">
        <f t="shared" si="361"/>
        <v>1.9614749789135643E-2</v>
      </c>
      <c r="AA1024">
        <f t="shared" si="362"/>
        <v>0</v>
      </c>
      <c r="AB1024">
        <f t="shared" si="363"/>
        <v>0</v>
      </c>
      <c r="AC1024">
        <f t="shared" si="364"/>
        <v>0</v>
      </c>
      <c r="AD1024">
        <f t="shared" si="365"/>
        <v>0</v>
      </c>
      <c r="AE1024">
        <f t="shared" si="366"/>
        <v>0</v>
      </c>
      <c r="AF1024">
        <f t="shared" si="367"/>
        <v>0</v>
      </c>
      <c r="AG1024">
        <f t="shared" si="368"/>
        <v>0.32216139607731914</v>
      </c>
      <c r="AH1024">
        <f t="shared" si="369"/>
        <v>0</v>
      </c>
      <c r="AI1024">
        <f t="shared" si="370"/>
        <v>0</v>
      </c>
      <c r="AJ1024">
        <f t="shared" si="356"/>
        <v>0.48135943250819452</v>
      </c>
    </row>
    <row r="1025" spans="1:36" x14ac:dyDescent="0.35">
      <c r="A1025">
        <v>1440</v>
      </c>
      <c r="B1025">
        <v>0</v>
      </c>
      <c r="C1025" s="6">
        <f t="shared" si="353"/>
        <v>0.21648111199412268</v>
      </c>
      <c r="D1025" t="s">
        <v>15</v>
      </c>
      <c r="E1025">
        <v>1</v>
      </c>
      <c r="F1025">
        <v>37</v>
      </c>
      <c r="G1025">
        <v>3500</v>
      </c>
      <c r="H1025">
        <v>3</v>
      </c>
      <c r="I1025">
        <v>3</v>
      </c>
      <c r="J1025">
        <f t="shared" si="375"/>
        <v>0</v>
      </c>
      <c r="K1025">
        <f t="shared" si="375"/>
        <v>0</v>
      </c>
      <c r="L1025">
        <f t="shared" si="375"/>
        <v>1</v>
      </c>
      <c r="M1025">
        <f t="shared" si="375"/>
        <v>0</v>
      </c>
      <c r="N1025">
        <f t="shared" si="375"/>
        <v>0</v>
      </c>
      <c r="O1025">
        <f t="shared" si="375"/>
        <v>0</v>
      </c>
      <c r="P1025">
        <f t="shared" si="375"/>
        <v>0</v>
      </c>
      <c r="Q1025">
        <f t="shared" si="375"/>
        <v>0</v>
      </c>
      <c r="R1025">
        <f t="shared" si="375"/>
        <v>0</v>
      </c>
      <c r="U1025">
        <f t="shared" si="354"/>
        <v>0.25557534364381856</v>
      </c>
      <c r="V1025">
        <f t="shared" si="355"/>
        <v>1.9950234306164638E-3</v>
      </c>
      <c r="W1025">
        <f t="shared" si="358"/>
        <v>-0.13839489559365603</v>
      </c>
      <c r="X1025">
        <f t="shared" si="359"/>
        <v>6.2718135378862002E-3</v>
      </c>
      <c r="Y1025">
        <f t="shared" si="360"/>
        <v>-0.10306981459046738</v>
      </c>
      <c r="Z1025">
        <f t="shared" si="361"/>
        <v>1.9614749789135643E-2</v>
      </c>
      <c r="AA1025">
        <f t="shared" si="362"/>
        <v>0</v>
      </c>
      <c r="AB1025">
        <f t="shared" si="363"/>
        <v>0</v>
      </c>
      <c r="AC1025">
        <f t="shared" si="364"/>
        <v>0.1744888917767892</v>
      </c>
      <c r="AD1025">
        <f t="shared" si="365"/>
        <v>0</v>
      </c>
      <c r="AE1025">
        <f t="shared" si="366"/>
        <v>0</v>
      </c>
      <c r="AF1025">
        <f t="shared" si="367"/>
        <v>0</v>
      </c>
      <c r="AG1025">
        <f t="shared" si="368"/>
        <v>0</v>
      </c>
      <c r="AH1025">
        <f t="shared" si="369"/>
        <v>0</v>
      </c>
      <c r="AI1025">
        <f t="shared" si="370"/>
        <v>0</v>
      </c>
      <c r="AJ1025">
        <f t="shared" si="356"/>
        <v>0.21648111199412268</v>
      </c>
    </row>
    <row r="1026" spans="1:36" x14ac:dyDescent="0.35">
      <c r="A1026">
        <v>1441</v>
      </c>
      <c r="B1026">
        <v>0</v>
      </c>
      <c r="C1026" s="6">
        <f t="shared" si="353"/>
        <v>0.14282779050771222</v>
      </c>
      <c r="D1026" t="s">
        <v>13</v>
      </c>
      <c r="E1026">
        <v>1</v>
      </c>
      <c r="F1026">
        <v>56</v>
      </c>
      <c r="G1026">
        <v>2066</v>
      </c>
      <c r="H1026">
        <v>1</v>
      </c>
      <c r="I1026">
        <v>4</v>
      </c>
      <c r="J1026">
        <f t="shared" si="375"/>
        <v>0</v>
      </c>
      <c r="K1026">
        <f t="shared" si="375"/>
        <v>1</v>
      </c>
      <c r="L1026">
        <f t="shared" si="375"/>
        <v>0</v>
      </c>
      <c r="M1026">
        <f t="shared" si="375"/>
        <v>0</v>
      </c>
      <c r="N1026">
        <f t="shared" si="375"/>
        <v>0</v>
      </c>
      <c r="O1026">
        <f t="shared" si="375"/>
        <v>0</v>
      </c>
      <c r="P1026">
        <f t="shared" si="375"/>
        <v>0</v>
      </c>
      <c r="Q1026">
        <f t="shared" si="375"/>
        <v>0</v>
      </c>
      <c r="R1026">
        <f t="shared" si="375"/>
        <v>0</v>
      </c>
      <c r="U1026">
        <f t="shared" si="354"/>
        <v>0.25557534364381856</v>
      </c>
      <c r="V1026">
        <f t="shared" si="355"/>
        <v>1.9950234306164638E-3</v>
      </c>
      <c r="W1026">
        <f t="shared" si="358"/>
        <v>-0.20946254468229022</v>
      </c>
      <c r="X1026">
        <f t="shared" si="359"/>
        <v>3.7021619340779684E-3</v>
      </c>
      <c r="Y1026">
        <f t="shared" si="360"/>
        <v>-3.4356604863489126E-2</v>
      </c>
      <c r="Z1026">
        <f t="shared" si="361"/>
        <v>2.6152999718847523E-2</v>
      </c>
      <c r="AA1026">
        <f t="shared" si="362"/>
        <v>0</v>
      </c>
      <c r="AB1026">
        <f t="shared" si="363"/>
        <v>9.9221411326131048E-2</v>
      </c>
      <c r="AC1026">
        <f t="shared" si="364"/>
        <v>0</v>
      </c>
      <c r="AD1026">
        <f t="shared" si="365"/>
        <v>0</v>
      </c>
      <c r="AE1026">
        <f t="shared" si="366"/>
        <v>0</v>
      </c>
      <c r="AF1026">
        <f t="shared" si="367"/>
        <v>0</v>
      </c>
      <c r="AG1026">
        <f t="shared" si="368"/>
        <v>0</v>
      </c>
      <c r="AH1026">
        <f t="shared" si="369"/>
        <v>0</v>
      </c>
      <c r="AI1026">
        <f t="shared" si="370"/>
        <v>0</v>
      </c>
      <c r="AJ1026">
        <f t="shared" si="356"/>
        <v>0.14282779050771222</v>
      </c>
    </row>
    <row r="1027" spans="1:36" x14ac:dyDescent="0.35">
      <c r="A1027">
        <v>1443</v>
      </c>
      <c r="B1027">
        <v>0</v>
      </c>
      <c r="C1027" s="6">
        <f t="shared" si="353"/>
        <v>-4.03136832583606E-3</v>
      </c>
      <c r="D1027" t="s">
        <v>22</v>
      </c>
      <c r="E1027">
        <v>5</v>
      </c>
      <c r="F1027">
        <v>47</v>
      </c>
      <c r="G1027">
        <v>17169</v>
      </c>
      <c r="H1027">
        <v>3</v>
      </c>
      <c r="I1027">
        <v>3</v>
      </c>
      <c r="J1027">
        <f t="shared" si="375"/>
        <v>0</v>
      </c>
      <c r="K1027">
        <f t="shared" si="375"/>
        <v>0</v>
      </c>
      <c r="L1027">
        <f t="shared" si="375"/>
        <v>0</v>
      </c>
      <c r="M1027">
        <f t="shared" si="375"/>
        <v>0</v>
      </c>
      <c r="N1027">
        <f t="shared" si="375"/>
        <v>0</v>
      </c>
      <c r="O1027">
        <f t="shared" si="375"/>
        <v>0</v>
      </c>
      <c r="P1027">
        <f t="shared" si="375"/>
        <v>0</v>
      </c>
      <c r="Q1027">
        <f t="shared" si="375"/>
        <v>1</v>
      </c>
      <c r="R1027">
        <f t="shared" si="375"/>
        <v>0</v>
      </c>
      <c r="U1027">
        <f t="shared" si="354"/>
        <v>0.25557534364381856</v>
      </c>
      <c r="V1027">
        <f t="shared" si="355"/>
        <v>9.9751171530823197E-3</v>
      </c>
      <c r="W1027">
        <f t="shared" si="358"/>
        <v>-0.17579892142977929</v>
      </c>
      <c r="X1027">
        <f t="shared" si="359"/>
        <v>3.0765933323419477E-2</v>
      </c>
      <c r="Y1027">
        <f t="shared" si="360"/>
        <v>-0.10306981459046738</v>
      </c>
      <c r="Z1027">
        <f t="shared" si="361"/>
        <v>1.9614749789135643E-2</v>
      </c>
      <c r="AA1027">
        <f t="shared" si="362"/>
        <v>0</v>
      </c>
      <c r="AB1027">
        <f t="shared" si="363"/>
        <v>0</v>
      </c>
      <c r="AC1027">
        <f t="shared" si="364"/>
        <v>0</v>
      </c>
      <c r="AD1027">
        <f t="shared" si="365"/>
        <v>0</v>
      </c>
      <c r="AE1027">
        <f t="shared" si="366"/>
        <v>0</v>
      </c>
      <c r="AF1027">
        <f t="shared" si="367"/>
        <v>0</v>
      </c>
      <c r="AG1027">
        <f t="shared" si="368"/>
        <v>0</v>
      </c>
      <c r="AH1027">
        <f t="shared" si="369"/>
        <v>-4.1093776215045383E-2</v>
      </c>
      <c r="AI1027">
        <f t="shared" si="370"/>
        <v>0</v>
      </c>
      <c r="AJ1027">
        <f t="shared" si="356"/>
        <v>-4.03136832583606E-3</v>
      </c>
    </row>
    <row r="1028" spans="1:36" x14ac:dyDescent="0.35">
      <c r="A1028">
        <v>1445</v>
      </c>
      <c r="B1028">
        <v>0</v>
      </c>
      <c r="C1028" s="6">
        <f t="shared" ref="C1028:C1091" si="376">AJ1028</f>
        <v>0.20389862772865114</v>
      </c>
      <c r="D1028" t="s">
        <v>10</v>
      </c>
      <c r="E1028">
        <v>0</v>
      </c>
      <c r="F1028">
        <v>24</v>
      </c>
      <c r="G1028">
        <v>4162</v>
      </c>
      <c r="H1028">
        <v>3</v>
      </c>
      <c r="I1028">
        <v>3</v>
      </c>
      <c r="J1028">
        <f t="shared" si="375"/>
        <v>1</v>
      </c>
      <c r="K1028">
        <f t="shared" si="375"/>
        <v>0</v>
      </c>
      <c r="L1028">
        <f t="shared" si="375"/>
        <v>0</v>
      </c>
      <c r="M1028">
        <f t="shared" si="375"/>
        <v>0</v>
      </c>
      <c r="N1028">
        <f t="shared" si="375"/>
        <v>0</v>
      </c>
      <c r="O1028">
        <f t="shared" si="375"/>
        <v>0</v>
      </c>
      <c r="P1028">
        <f t="shared" si="375"/>
        <v>0</v>
      </c>
      <c r="Q1028">
        <f t="shared" si="375"/>
        <v>0</v>
      </c>
      <c r="R1028">
        <f t="shared" si="375"/>
        <v>0</v>
      </c>
      <c r="U1028">
        <f t="shared" ref="U1028:U1091" si="377">U1027</f>
        <v>0.25557534364381856</v>
      </c>
      <c r="V1028">
        <f t="shared" ref="V1028:V1091" si="378">V$2*E1028</f>
        <v>0</v>
      </c>
      <c r="W1028">
        <f t="shared" si="358"/>
        <v>-8.9769662006695811E-2</v>
      </c>
      <c r="X1028">
        <f t="shared" si="359"/>
        <v>7.4580822699092473E-3</v>
      </c>
      <c r="Y1028">
        <f t="shared" si="360"/>
        <v>-0.10306981459046738</v>
      </c>
      <c r="Z1028">
        <f t="shared" si="361"/>
        <v>1.9614749789135643E-2</v>
      </c>
      <c r="AA1028">
        <f t="shared" si="362"/>
        <v>0.11408992862295086</v>
      </c>
      <c r="AB1028">
        <f t="shared" si="363"/>
        <v>0</v>
      </c>
      <c r="AC1028">
        <f t="shared" si="364"/>
        <v>0</v>
      </c>
      <c r="AD1028">
        <f t="shared" si="365"/>
        <v>0</v>
      </c>
      <c r="AE1028">
        <f t="shared" si="366"/>
        <v>0</v>
      </c>
      <c r="AF1028">
        <f t="shared" si="367"/>
        <v>0</v>
      </c>
      <c r="AG1028">
        <f t="shared" si="368"/>
        <v>0</v>
      </c>
      <c r="AH1028">
        <f t="shared" si="369"/>
        <v>0</v>
      </c>
      <c r="AI1028">
        <f t="shared" si="370"/>
        <v>0</v>
      </c>
      <c r="AJ1028">
        <f t="shared" ref="AJ1028:AJ1091" si="379">SUM(U1028:AI1028)</f>
        <v>0.20389862772865114</v>
      </c>
    </row>
    <row r="1029" spans="1:36" x14ac:dyDescent="0.35">
      <c r="A1029">
        <v>1446</v>
      </c>
      <c r="B1029">
        <v>0</v>
      </c>
      <c r="C1029" s="6">
        <f t="shared" si="376"/>
        <v>0.14865379758426978</v>
      </c>
      <c r="D1029" t="s">
        <v>10</v>
      </c>
      <c r="E1029">
        <v>0</v>
      </c>
      <c r="F1029">
        <v>32</v>
      </c>
      <c r="G1029">
        <v>9204</v>
      </c>
      <c r="H1029">
        <v>4</v>
      </c>
      <c r="I1029">
        <v>3</v>
      </c>
      <c r="J1029">
        <f t="shared" si="375"/>
        <v>1</v>
      </c>
      <c r="K1029">
        <f t="shared" si="375"/>
        <v>0</v>
      </c>
      <c r="L1029">
        <f t="shared" si="375"/>
        <v>0</v>
      </c>
      <c r="M1029">
        <f t="shared" si="375"/>
        <v>0</v>
      </c>
      <c r="N1029">
        <f t="shared" si="375"/>
        <v>0</v>
      </c>
      <c r="O1029">
        <f t="shared" si="375"/>
        <v>0</v>
      </c>
      <c r="P1029">
        <f t="shared" si="375"/>
        <v>0</v>
      </c>
      <c r="Q1029">
        <f t="shared" si="375"/>
        <v>0</v>
      </c>
      <c r="R1029">
        <f t="shared" si="375"/>
        <v>0</v>
      </c>
      <c r="U1029">
        <f t="shared" si="377"/>
        <v>0.25557534364381856</v>
      </c>
      <c r="V1029">
        <f t="shared" si="378"/>
        <v>0</v>
      </c>
      <c r="W1029">
        <f t="shared" si="358"/>
        <v>-0.11969288267559441</v>
      </c>
      <c r="X1029">
        <f t="shared" si="359"/>
        <v>1.6493077657915595E-2</v>
      </c>
      <c r="Y1029">
        <f t="shared" si="360"/>
        <v>-0.13742641945395651</v>
      </c>
      <c r="Z1029">
        <f t="shared" si="361"/>
        <v>1.9614749789135643E-2</v>
      </c>
      <c r="AA1029">
        <f t="shared" si="362"/>
        <v>0.11408992862295086</v>
      </c>
      <c r="AB1029">
        <f t="shared" si="363"/>
        <v>0</v>
      </c>
      <c r="AC1029">
        <f t="shared" si="364"/>
        <v>0</v>
      </c>
      <c r="AD1029">
        <f t="shared" si="365"/>
        <v>0</v>
      </c>
      <c r="AE1029">
        <f t="shared" si="366"/>
        <v>0</v>
      </c>
      <c r="AF1029">
        <f t="shared" si="367"/>
        <v>0</v>
      </c>
      <c r="AG1029">
        <f t="shared" si="368"/>
        <v>0</v>
      </c>
      <c r="AH1029">
        <f t="shared" si="369"/>
        <v>0</v>
      </c>
      <c r="AI1029">
        <f t="shared" si="370"/>
        <v>0</v>
      </c>
      <c r="AJ1029">
        <f t="shared" si="379"/>
        <v>0.14865379758426978</v>
      </c>
    </row>
    <row r="1030" spans="1:36" x14ac:dyDescent="0.35">
      <c r="A1030">
        <v>1447</v>
      </c>
      <c r="B1030">
        <v>0</v>
      </c>
      <c r="C1030" s="6">
        <f t="shared" si="376"/>
        <v>0.25969476015245957</v>
      </c>
      <c r="D1030" t="s">
        <v>15</v>
      </c>
      <c r="E1030">
        <v>0</v>
      </c>
      <c r="F1030">
        <v>34</v>
      </c>
      <c r="G1030">
        <v>3294</v>
      </c>
      <c r="H1030">
        <v>2</v>
      </c>
      <c r="I1030">
        <v>3</v>
      </c>
      <c r="J1030">
        <f t="shared" si="375"/>
        <v>0</v>
      </c>
      <c r="K1030">
        <f t="shared" si="375"/>
        <v>0</v>
      </c>
      <c r="L1030">
        <f t="shared" si="375"/>
        <v>1</v>
      </c>
      <c r="M1030">
        <f t="shared" si="375"/>
        <v>0</v>
      </c>
      <c r="N1030">
        <f t="shared" si="375"/>
        <v>0</v>
      </c>
      <c r="O1030">
        <f t="shared" si="375"/>
        <v>0</v>
      </c>
      <c r="P1030">
        <f t="shared" si="375"/>
        <v>0</v>
      </c>
      <c r="Q1030">
        <f t="shared" si="375"/>
        <v>0</v>
      </c>
      <c r="R1030">
        <f t="shared" si="375"/>
        <v>0</v>
      </c>
      <c r="U1030">
        <f t="shared" si="377"/>
        <v>0.25557534364381856</v>
      </c>
      <c r="V1030">
        <f t="shared" si="378"/>
        <v>0</v>
      </c>
      <c r="W1030">
        <f t="shared" si="358"/>
        <v>-0.12717368784281907</v>
      </c>
      <c r="X1030">
        <f t="shared" si="359"/>
        <v>5.9026725125134695E-3</v>
      </c>
      <c r="Y1030">
        <f t="shared" si="360"/>
        <v>-6.8713209726978253E-2</v>
      </c>
      <c r="Z1030">
        <f t="shared" si="361"/>
        <v>1.9614749789135643E-2</v>
      </c>
      <c r="AA1030">
        <f t="shared" si="362"/>
        <v>0</v>
      </c>
      <c r="AB1030">
        <f t="shared" si="363"/>
        <v>0</v>
      </c>
      <c r="AC1030">
        <f t="shared" si="364"/>
        <v>0.1744888917767892</v>
      </c>
      <c r="AD1030">
        <f t="shared" si="365"/>
        <v>0</v>
      </c>
      <c r="AE1030">
        <f t="shared" si="366"/>
        <v>0</v>
      </c>
      <c r="AF1030">
        <f t="shared" si="367"/>
        <v>0</v>
      </c>
      <c r="AG1030">
        <f t="shared" si="368"/>
        <v>0</v>
      </c>
      <c r="AH1030">
        <f t="shared" si="369"/>
        <v>0</v>
      </c>
      <c r="AI1030">
        <f t="shared" si="370"/>
        <v>0</v>
      </c>
      <c r="AJ1030">
        <f t="shared" si="379"/>
        <v>0.25969476015245957</v>
      </c>
    </row>
    <row r="1031" spans="1:36" x14ac:dyDescent="0.35">
      <c r="A1031">
        <v>1448</v>
      </c>
      <c r="B1031">
        <v>0</v>
      </c>
      <c r="C1031" s="6">
        <f t="shared" si="376"/>
        <v>0.12179665492482224</v>
      </c>
      <c r="D1031" t="s">
        <v>13</v>
      </c>
      <c r="E1031">
        <v>0</v>
      </c>
      <c r="F1031">
        <v>41</v>
      </c>
      <c r="G1031">
        <v>2127</v>
      </c>
      <c r="H1031">
        <v>3</v>
      </c>
      <c r="I1031">
        <v>3</v>
      </c>
      <c r="J1031">
        <f t="shared" si="375"/>
        <v>0</v>
      </c>
      <c r="K1031">
        <f t="shared" si="375"/>
        <v>1</v>
      </c>
      <c r="L1031">
        <f t="shared" si="375"/>
        <v>0</v>
      </c>
      <c r="M1031">
        <f t="shared" si="375"/>
        <v>0</v>
      </c>
      <c r="N1031">
        <f t="shared" si="375"/>
        <v>0</v>
      </c>
      <c r="O1031">
        <f t="shared" si="375"/>
        <v>0</v>
      </c>
      <c r="P1031">
        <f t="shared" si="375"/>
        <v>0</v>
      </c>
      <c r="Q1031">
        <f t="shared" si="375"/>
        <v>0</v>
      </c>
      <c r="R1031">
        <f t="shared" si="375"/>
        <v>0</v>
      </c>
      <c r="U1031">
        <f t="shared" si="377"/>
        <v>0.25557534364381856</v>
      </c>
      <c r="V1031">
        <f t="shared" si="378"/>
        <v>0</v>
      </c>
      <c r="W1031">
        <f t="shared" si="358"/>
        <v>-0.15335650592810535</v>
      </c>
      <c r="X1031">
        <f t="shared" si="359"/>
        <v>3.8114706843096996E-3</v>
      </c>
      <c r="Y1031">
        <f t="shared" si="360"/>
        <v>-0.10306981459046738</v>
      </c>
      <c r="Z1031">
        <f t="shared" si="361"/>
        <v>1.9614749789135643E-2</v>
      </c>
      <c r="AA1031">
        <f t="shared" si="362"/>
        <v>0</v>
      </c>
      <c r="AB1031">
        <f t="shared" si="363"/>
        <v>9.9221411326131048E-2</v>
      </c>
      <c r="AC1031">
        <f t="shared" si="364"/>
        <v>0</v>
      </c>
      <c r="AD1031">
        <f t="shared" si="365"/>
        <v>0</v>
      </c>
      <c r="AE1031">
        <f t="shared" si="366"/>
        <v>0</v>
      </c>
      <c r="AF1031">
        <f t="shared" si="367"/>
        <v>0</v>
      </c>
      <c r="AG1031">
        <f t="shared" si="368"/>
        <v>0</v>
      </c>
      <c r="AH1031">
        <f t="shared" si="369"/>
        <v>0</v>
      </c>
      <c r="AI1031">
        <f t="shared" si="370"/>
        <v>0</v>
      </c>
      <c r="AJ1031">
        <f t="shared" si="379"/>
        <v>0.12179665492482224</v>
      </c>
    </row>
    <row r="1032" spans="1:36" x14ac:dyDescent="0.35">
      <c r="A1032">
        <v>1449</v>
      </c>
      <c r="B1032">
        <v>0</v>
      </c>
      <c r="C1032" s="6">
        <f t="shared" si="376"/>
        <v>0.20411605550709661</v>
      </c>
      <c r="D1032" t="s">
        <v>15</v>
      </c>
      <c r="E1032">
        <v>0</v>
      </c>
      <c r="F1032">
        <v>40</v>
      </c>
      <c r="G1032">
        <v>3975</v>
      </c>
      <c r="H1032">
        <v>3</v>
      </c>
      <c r="I1032">
        <v>3</v>
      </c>
      <c r="J1032">
        <f t="shared" si="375"/>
        <v>0</v>
      </c>
      <c r="K1032">
        <f t="shared" si="375"/>
        <v>0</v>
      </c>
      <c r="L1032">
        <f t="shared" si="375"/>
        <v>1</v>
      </c>
      <c r="M1032">
        <f t="shared" si="375"/>
        <v>0</v>
      </c>
      <c r="N1032">
        <f t="shared" si="375"/>
        <v>0</v>
      </c>
      <c r="O1032">
        <f t="shared" si="375"/>
        <v>0</v>
      </c>
      <c r="P1032">
        <f t="shared" si="375"/>
        <v>0</v>
      </c>
      <c r="Q1032">
        <f t="shared" si="375"/>
        <v>0</v>
      </c>
      <c r="R1032">
        <f t="shared" si="375"/>
        <v>0</v>
      </c>
      <c r="U1032">
        <f t="shared" si="377"/>
        <v>0.25557534364381856</v>
      </c>
      <c r="V1032">
        <f t="shared" si="378"/>
        <v>0</v>
      </c>
      <c r="W1032">
        <f t="shared" si="358"/>
        <v>-0.14961610334449302</v>
      </c>
      <c r="X1032">
        <f t="shared" si="359"/>
        <v>7.122988232313613E-3</v>
      </c>
      <c r="Y1032">
        <f t="shared" si="360"/>
        <v>-0.10306981459046738</v>
      </c>
      <c r="Z1032">
        <f t="shared" si="361"/>
        <v>1.9614749789135643E-2</v>
      </c>
      <c r="AA1032">
        <f t="shared" si="362"/>
        <v>0</v>
      </c>
      <c r="AB1032">
        <f t="shared" si="363"/>
        <v>0</v>
      </c>
      <c r="AC1032">
        <f t="shared" si="364"/>
        <v>0.1744888917767892</v>
      </c>
      <c r="AD1032">
        <f t="shared" si="365"/>
        <v>0</v>
      </c>
      <c r="AE1032">
        <f t="shared" si="366"/>
        <v>0</v>
      </c>
      <c r="AF1032">
        <f t="shared" si="367"/>
        <v>0</v>
      </c>
      <c r="AG1032">
        <f t="shared" si="368"/>
        <v>0</v>
      </c>
      <c r="AH1032">
        <f t="shared" si="369"/>
        <v>0</v>
      </c>
      <c r="AI1032">
        <f t="shared" si="370"/>
        <v>0</v>
      </c>
      <c r="AJ1032">
        <f t="shared" si="379"/>
        <v>0.20411605550709661</v>
      </c>
    </row>
    <row r="1033" spans="1:36" x14ac:dyDescent="0.35">
      <c r="A1033">
        <v>1453</v>
      </c>
      <c r="B1033">
        <v>0</v>
      </c>
      <c r="C1033" s="6">
        <f t="shared" si="376"/>
        <v>0.17319681438963058</v>
      </c>
      <c r="D1033" t="s">
        <v>10</v>
      </c>
      <c r="E1033">
        <v>9</v>
      </c>
      <c r="F1033">
        <v>31</v>
      </c>
      <c r="G1033">
        <v>10793</v>
      </c>
      <c r="H1033">
        <v>4</v>
      </c>
      <c r="I1033">
        <v>3</v>
      </c>
      <c r="J1033">
        <f t="shared" ref="J1033:R1042" si="380">IF($D1033=J$1,1,0)</f>
        <v>1</v>
      </c>
      <c r="K1033">
        <f t="shared" si="380"/>
        <v>0</v>
      </c>
      <c r="L1033">
        <f t="shared" si="380"/>
        <v>0</v>
      </c>
      <c r="M1033">
        <f t="shared" si="380"/>
        <v>0</v>
      </c>
      <c r="N1033">
        <f t="shared" si="380"/>
        <v>0</v>
      </c>
      <c r="O1033">
        <f t="shared" si="380"/>
        <v>0</v>
      </c>
      <c r="P1033">
        <f t="shared" si="380"/>
        <v>0</v>
      </c>
      <c r="Q1033">
        <f t="shared" si="380"/>
        <v>0</v>
      </c>
      <c r="R1033">
        <f t="shared" si="380"/>
        <v>0</v>
      </c>
      <c r="U1033">
        <f t="shared" si="377"/>
        <v>0.25557534364381856</v>
      </c>
      <c r="V1033">
        <f t="shared" si="378"/>
        <v>1.7955210875548175E-2</v>
      </c>
      <c r="W1033">
        <f t="shared" si="358"/>
        <v>-0.11595248009198209</v>
      </c>
      <c r="X1033">
        <f t="shared" si="359"/>
        <v>1.9340481004115929E-2</v>
      </c>
      <c r="Y1033">
        <f t="shared" si="360"/>
        <v>-0.13742641945395651</v>
      </c>
      <c r="Z1033">
        <f t="shared" si="361"/>
        <v>1.9614749789135643E-2</v>
      </c>
      <c r="AA1033">
        <f t="shared" si="362"/>
        <v>0.11408992862295086</v>
      </c>
      <c r="AB1033">
        <f t="shared" si="363"/>
        <v>0</v>
      </c>
      <c r="AC1033">
        <f t="shared" si="364"/>
        <v>0</v>
      </c>
      <c r="AD1033">
        <f t="shared" si="365"/>
        <v>0</v>
      </c>
      <c r="AE1033">
        <f t="shared" si="366"/>
        <v>0</v>
      </c>
      <c r="AF1033">
        <f t="shared" si="367"/>
        <v>0</v>
      </c>
      <c r="AG1033">
        <f t="shared" si="368"/>
        <v>0</v>
      </c>
      <c r="AH1033">
        <f t="shared" si="369"/>
        <v>0</v>
      </c>
      <c r="AI1033">
        <f t="shared" si="370"/>
        <v>0</v>
      </c>
      <c r="AJ1033">
        <f t="shared" si="379"/>
        <v>0.17319681438963058</v>
      </c>
    </row>
    <row r="1034" spans="1:36" x14ac:dyDescent="0.35">
      <c r="A1034">
        <v>1457</v>
      </c>
      <c r="B1034">
        <v>1</v>
      </c>
      <c r="C1034" s="6">
        <f t="shared" si="376"/>
        <v>0.10586667161496145</v>
      </c>
      <c r="D1034" t="s">
        <v>10</v>
      </c>
      <c r="E1034">
        <v>4</v>
      </c>
      <c r="F1034">
        <v>46</v>
      </c>
      <c r="G1034">
        <v>10096</v>
      </c>
      <c r="H1034">
        <v>4</v>
      </c>
      <c r="I1034">
        <v>3</v>
      </c>
      <c r="J1034">
        <f t="shared" si="380"/>
        <v>1</v>
      </c>
      <c r="K1034">
        <f t="shared" si="380"/>
        <v>0</v>
      </c>
      <c r="L1034">
        <f t="shared" si="380"/>
        <v>0</v>
      </c>
      <c r="M1034">
        <f t="shared" si="380"/>
        <v>0</v>
      </c>
      <c r="N1034">
        <f t="shared" si="380"/>
        <v>0</v>
      </c>
      <c r="O1034">
        <f t="shared" si="380"/>
        <v>0</v>
      </c>
      <c r="P1034">
        <f t="shared" si="380"/>
        <v>0</v>
      </c>
      <c r="Q1034">
        <f t="shared" si="380"/>
        <v>0</v>
      </c>
      <c r="R1034">
        <f t="shared" si="380"/>
        <v>0</v>
      </c>
      <c r="U1034">
        <f t="shared" si="377"/>
        <v>0.25557534364381856</v>
      </c>
      <c r="V1034">
        <f t="shared" si="378"/>
        <v>7.9800937224658551E-3</v>
      </c>
      <c r="W1034">
        <f t="shared" si="358"/>
        <v>-0.17205851884616696</v>
      </c>
      <c r="X1034">
        <f t="shared" si="359"/>
        <v>1.8091494136714022E-2</v>
      </c>
      <c r="Y1034">
        <f t="shared" si="360"/>
        <v>-0.13742641945395651</v>
      </c>
      <c r="Z1034">
        <f t="shared" si="361"/>
        <v>1.9614749789135643E-2</v>
      </c>
      <c r="AA1034">
        <f t="shared" si="362"/>
        <v>0.11408992862295086</v>
      </c>
      <c r="AB1034">
        <f t="shared" si="363"/>
        <v>0</v>
      </c>
      <c r="AC1034">
        <f t="shared" si="364"/>
        <v>0</v>
      </c>
      <c r="AD1034">
        <f t="shared" si="365"/>
        <v>0</v>
      </c>
      <c r="AE1034">
        <f t="shared" si="366"/>
        <v>0</v>
      </c>
      <c r="AF1034">
        <f t="shared" si="367"/>
        <v>0</v>
      </c>
      <c r="AG1034">
        <f t="shared" si="368"/>
        <v>0</v>
      </c>
      <c r="AH1034">
        <f t="shared" si="369"/>
        <v>0</v>
      </c>
      <c r="AI1034">
        <f t="shared" si="370"/>
        <v>0</v>
      </c>
      <c r="AJ1034">
        <f t="shared" si="379"/>
        <v>0.10586667161496145</v>
      </c>
    </row>
    <row r="1035" spans="1:36" x14ac:dyDescent="0.35">
      <c r="A1035">
        <v>1458</v>
      </c>
      <c r="B1035">
        <v>1</v>
      </c>
      <c r="C1035" s="6">
        <f t="shared" si="376"/>
        <v>0.28251836727483776</v>
      </c>
      <c r="D1035" t="s">
        <v>15</v>
      </c>
      <c r="E1035">
        <v>0</v>
      </c>
      <c r="F1035">
        <v>39</v>
      </c>
      <c r="G1035">
        <v>3646</v>
      </c>
      <c r="H1035">
        <v>1</v>
      </c>
      <c r="I1035">
        <v>4</v>
      </c>
      <c r="J1035">
        <f t="shared" si="380"/>
        <v>0</v>
      </c>
      <c r="K1035">
        <f t="shared" si="380"/>
        <v>0</v>
      </c>
      <c r="L1035">
        <f t="shared" si="380"/>
        <v>1</v>
      </c>
      <c r="M1035">
        <f t="shared" si="380"/>
        <v>0</v>
      </c>
      <c r="N1035">
        <f t="shared" si="380"/>
        <v>0</v>
      </c>
      <c r="O1035">
        <f t="shared" si="380"/>
        <v>0</v>
      </c>
      <c r="P1035">
        <f t="shared" si="380"/>
        <v>0</v>
      </c>
      <c r="Q1035">
        <f t="shared" si="380"/>
        <v>0</v>
      </c>
      <c r="R1035">
        <f t="shared" si="380"/>
        <v>0</v>
      </c>
      <c r="U1035">
        <f t="shared" si="377"/>
        <v>0.25557534364381856</v>
      </c>
      <c r="V1035">
        <f t="shared" si="378"/>
        <v>0</v>
      </c>
      <c r="W1035">
        <f t="shared" si="358"/>
        <v>-0.14587570076088069</v>
      </c>
      <c r="X1035">
        <f t="shared" si="359"/>
        <v>6.5334377597523101E-3</v>
      </c>
      <c r="Y1035">
        <f t="shared" si="360"/>
        <v>-3.4356604863489126E-2</v>
      </c>
      <c r="Z1035">
        <f t="shared" si="361"/>
        <v>2.6152999718847523E-2</v>
      </c>
      <c r="AA1035">
        <f t="shared" si="362"/>
        <v>0</v>
      </c>
      <c r="AB1035">
        <f t="shared" si="363"/>
        <v>0</v>
      </c>
      <c r="AC1035">
        <f t="shared" si="364"/>
        <v>0.1744888917767892</v>
      </c>
      <c r="AD1035">
        <f t="shared" si="365"/>
        <v>0</v>
      </c>
      <c r="AE1035">
        <f t="shared" si="366"/>
        <v>0</v>
      </c>
      <c r="AF1035">
        <f t="shared" si="367"/>
        <v>0</v>
      </c>
      <c r="AG1035">
        <f t="shared" si="368"/>
        <v>0</v>
      </c>
      <c r="AH1035">
        <f t="shared" si="369"/>
        <v>0</v>
      </c>
      <c r="AI1035">
        <f t="shared" si="370"/>
        <v>0</v>
      </c>
      <c r="AJ1035">
        <f t="shared" si="379"/>
        <v>0.28251836727483776</v>
      </c>
    </row>
    <row r="1036" spans="1:36" x14ac:dyDescent="0.35">
      <c r="A1036">
        <v>1459</v>
      </c>
      <c r="B1036">
        <v>1</v>
      </c>
      <c r="C1036" s="6">
        <f t="shared" si="376"/>
        <v>0.122523843434587</v>
      </c>
      <c r="D1036" t="s">
        <v>18</v>
      </c>
      <c r="E1036">
        <v>4</v>
      </c>
      <c r="F1036">
        <v>31</v>
      </c>
      <c r="G1036">
        <v>7446</v>
      </c>
      <c r="H1036">
        <v>2</v>
      </c>
      <c r="I1036">
        <v>3</v>
      </c>
      <c r="J1036">
        <f t="shared" si="380"/>
        <v>0</v>
      </c>
      <c r="K1036">
        <f t="shared" si="380"/>
        <v>0</v>
      </c>
      <c r="L1036">
        <f t="shared" si="380"/>
        <v>0</v>
      </c>
      <c r="M1036">
        <f t="shared" si="380"/>
        <v>1</v>
      </c>
      <c r="N1036">
        <f t="shared" si="380"/>
        <v>0</v>
      </c>
      <c r="O1036">
        <f t="shared" si="380"/>
        <v>0</v>
      </c>
      <c r="P1036">
        <f t="shared" si="380"/>
        <v>0</v>
      </c>
      <c r="Q1036">
        <f t="shared" si="380"/>
        <v>0</v>
      </c>
      <c r="R1036">
        <f t="shared" si="380"/>
        <v>0</v>
      </c>
      <c r="U1036">
        <f t="shared" si="377"/>
        <v>0.25557534364381856</v>
      </c>
      <c r="V1036">
        <f t="shared" si="378"/>
        <v>7.9800937224658551E-3</v>
      </c>
      <c r="W1036">
        <f t="shared" si="358"/>
        <v>-0.11595248009198209</v>
      </c>
      <c r="X1036">
        <f t="shared" si="359"/>
        <v>1.3342835315171614E-2</v>
      </c>
      <c r="Y1036">
        <f t="shared" si="360"/>
        <v>-6.8713209726978253E-2</v>
      </c>
      <c r="Z1036">
        <f t="shared" si="361"/>
        <v>1.9614749789135643E-2</v>
      </c>
      <c r="AA1036">
        <f t="shared" si="362"/>
        <v>0</v>
      </c>
      <c r="AB1036">
        <f t="shared" si="363"/>
        <v>0</v>
      </c>
      <c r="AC1036">
        <f t="shared" si="364"/>
        <v>0</v>
      </c>
      <c r="AD1036">
        <f t="shared" si="365"/>
        <v>1.067651078295569E-2</v>
      </c>
      <c r="AE1036">
        <f t="shared" si="366"/>
        <v>0</v>
      </c>
      <c r="AF1036">
        <f t="shared" si="367"/>
        <v>0</v>
      </c>
      <c r="AG1036">
        <f t="shared" si="368"/>
        <v>0</v>
      </c>
      <c r="AH1036">
        <f t="shared" si="369"/>
        <v>0</v>
      </c>
      <c r="AI1036">
        <f t="shared" si="370"/>
        <v>0</v>
      </c>
      <c r="AJ1036">
        <f t="shared" si="379"/>
        <v>0.122523843434587</v>
      </c>
    </row>
    <row r="1037" spans="1:36" x14ac:dyDescent="0.35">
      <c r="A1037">
        <v>1460</v>
      </c>
      <c r="B1037">
        <v>0</v>
      </c>
      <c r="C1037" s="6">
        <f t="shared" si="376"/>
        <v>0.10968718456619438</v>
      </c>
      <c r="D1037" t="s">
        <v>19</v>
      </c>
      <c r="E1037">
        <v>0</v>
      </c>
      <c r="F1037">
        <v>45</v>
      </c>
      <c r="G1037">
        <v>10851</v>
      </c>
      <c r="H1037">
        <v>1</v>
      </c>
      <c r="I1037">
        <v>3</v>
      </c>
      <c r="J1037">
        <f t="shared" si="380"/>
        <v>0</v>
      </c>
      <c r="K1037">
        <f t="shared" si="380"/>
        <v>0</v>
      </c>
      <c r="L1037">
        <f t="shared" si="380"/>
        <v>0</v>
      </c>
      <c r="M1037">
        <f t="shared" si="380"/>
        <v>0</v>
      </c>
      <c r="N1037">
        <f t="shared" si="380"/>
        <v>1</v>
      </c>
      <c r="O1037">
        <f t="shared" si="380"/>
        <v>0</v>
      </c>
      <c r="P1037">
        <f t="shared" si="380"/>
        <v>0</v>
      </c>
      <c r="Q1037">
        <f t="shared" si="380"/>
        <v>0</v>
      </c>
      <c r="R1037">
        <f t="shared" si="380"/>
        <v>0</v>
      </c>
      <c r="U1037">
        <f t="shared" si="377"/>
        <v>0.25557534364381856</v>
      </c>
      <c r="V1037">
        <f t="shared" si="378"/>
        <v>0</v>
      </c>
      <c r="W1037">
        <f t="shared" si="358"/>
        <v>-0.16831811626255463</v>
      </c>
      <c r="X1037">
        <f t="shared" si="359"/>
        <v>1.9444413914172332E-2</v>
      </c>
      <c r="Y1037">
        <f t="shared" si="360"/>
        <v>-3.4356604863489126E-2</v>
      </c>
      <c r="Z1037">
        <f t="shared" si="361"/>
        <v>1.9614749789135643E-2</v>
      </c>
      <c r="AA1037">
        <f t="shared" si="362"/>
        <v>0</v>
      </c>
      <c r="AB1037">
        <f t="shared" si="363"/>
        <v>0</v>
      </c>
      <c r="AC1037">
        <f t="shared" si="364"/>
        <v>0</v>
      </c>
      <c r="AD1037">
        <f t="shared" si="365"/>
        <v>0</v>
      </c>
      <c r="AE1037">
        <f t="shared" si="366"/>
        <v>1.7727398345111601E-2</v>
      </c>
      <c r="AF1037">
        <f t="shared" si="367"/>
        <v>0</v>
      </c>
      <c r="AG1037">
        <f t="shared" si="368"/>
        <v>0</v>
      </c>
      <c r="AH1037">
        <f t="shared" si="369"/>
        <v>0</v>
      </c>
      <c r="AI1037">
        <f t="shared" si="370"/>
        <v>0</v>
      </c>
      <c r="AJ1037">
        <f t="shared" si="379"/>
        <v>0.10968718456619438</v>
      </c>
    </row>
    <row r="1038" spans="1:36" x14ac:dyDescent="0.35">
      <c r="A1038">
        <v>1461</v>
      </c>
      <c r="B1038">
        <v>0</v>
      </c>
      <c r="C1038" s="6">
        <f t="shared" si="376"/>
        <v>0.25953813979617479</v>
      </c>
      <c r="D1038" t="s">
        <v>24</v>
      </c>
      <c r="E1038">
        <v>0</v>
      </c>
      <c r="F1038">
        <v>31</v>
      </c>
      <c r="G1038">
        <v>2109</v>
      </c>
      <c r="H1038">
        <v>2</v>
      </c>
      <c r="I1038">
        <v>3</v>
      </c>
      <c r="J1038">
        <f t="shared" si="380"/>
        <v>0</v>
      </c>
      <c r="K1038">
        <f t="shared" si="380"/>
        <v>0</v>
      </c>
      <c r="L1038">
        <f t="shared" si="380"/>
        <v>0</v>
      </c>
      <c r="M1038">
        <f t="shared" si="380"/>
        <v>0</v>
      </c>
      <c r="N1038">
        <f t="shared" si="380"/>
        <v>0</v>
      </c>
      <c r="O1038">
        <f t="shared" si="380"/>
        <v>0</v>
      </c>
      <c r="P1038">
        <f t="shared" si="380"/>
        <v>0</v>
      </c>
      <c r="Q1038">
        <f t="shared" si="380"/>
        <v>0</v>
      </c>
      <c r="R1038">
        <f t="shared" si="380"/>
        <v>1</v>
      </c>
      <c r="U1038">
        <f t="shared" si="377"/>
        <v>0.25557534364381856</v>
      </c>
      <c r="V1038">
        <f t="shared" si="378"/>
        <v>0</v>
      </c>
      <c r="W1038">
        <f t="shared" si="358"/>
        <v>-0.11595248009198209</v>
      </c>
      <c r="X1038">
        <f t="shared" si="359"/>
        <v>3.779215643257713E-3</v>
      </c>
      <c r="Y1038">
        <f t="shared" si="360"/>
        <v>-6.8713209726978253E-2</v>
      </c>
      <c r="Z1038">
        <f t="shared" si="361"/>
        <v>1.9614749789135643E-2</v>
      </c>
      <c r="AA1038">
        <f t="shared" si="362"/>
        <v>0</v>
      </c>
      <c r="AB1038">
        <f t="shared" si="363"/>
        <v>0</v>
      </c>
      <c r="AC1038">
        <f t="shared" si="364"/>
        <v>0</v>
      </c>
      <c r="AD1038">
        <f t="shared" si="365"/>
        <v>0</v>
      </c>
      <c r="AE1038">
        <f t="shared" si="366"/>
        <v>0</v>
      </c>
      <c r="AF1038">
        <f t="shared" si="367"/>
        <v>0</v>
      </c>
      <c r="AG1038">
        <f t="shared" si="368"/>
        <v>0</v>
      </c>
      <c r="AH1038">
        <f t="shared" si="369"/>
        <v>0</v>
      </c>
      <c r="AI1038">
        <f t="shared" si="370"/>
        <v>0.16523452053892324</v>
      </c>
      <c r="AJ1038">
        <f t="shared" si="379"/>
        <v>0.25953813979617479</v>
      </c>
    </row>
    <row r="1039" spans="1:36" x14ac:dyDescent="0.35">
      <c r="A1039">
        <v>1464</v>
      </c>
      <c r="B1039">
        <v>1</v>
      </c>
      <c r="C1039" s="6">
        <f t="shared" si="376"/>
        <v>0.20695975823589846</v>
      </c>
      <c r="D1039" t="s">
        <v>15</v>
      </c>
      <c r="E1039">
        <v>2</v>
      </c>
      <c r="F1039">
        <v>31</v>
      </c>
      <c r="G1039">
        <v>3722</v>
      </c>
      <c r="H1039">
        <v>4</v>
      </c>
      <c r="I1039">
        <v>3</v>
      </c>
      <c r="J1039">
        <f t="shared" si="380"/>
        <v>0</v>
      </c>
      <c r="K1039">
        <f t="shared" si="380"/>
        <v>0</v>
      </c>
      <c r="L1039">
        <f t="shared" si="380"/>
        <v>1</v>
      </c>
      <c r="M1039">
        <f t="shared" si="380"/>
        <v>0</v>
      </c>
      <c r="N1039">
        <f t="shared" si="380"/>
        <v>0</v>
      </c>
      <c r="O1039">
        <f t="shared" si="380"/>
        <v>0</v>
      </c>
      <c r="P1039">
        <f t="shared" si="380"/>
        <v>0</v>
      </c>
      <c r="Q1039">
        <f t="shared" si="380"/>
        <v>0</v>
      </c>
      <c r="R1039">
        <f t="shared" si="380"/>
        <v>0</v>
      </c>
      <c r="U1039">
        <f t="shared" si="377"/>
        <v>0.25557534364381856</v>
      </c>
      <c r="V1039">
        <f t="shared" si="378"/>
        <v>3.9900468612329276E-3</v>
      </c>
      <c r="W1039">
        <f t="shared" si="358"/>
        <v>-0.11595248009198209</v>
      </c>
      <c r="X1039">
        <f t="shared" si="359"/>
        <v>6.669625710860696E-3</v>
      </c>
      <c r="Y1039">
        <f t="shared" si="360"/>
        <v>-0.13742641945395651</v>
      </c>
      <c r="Z1039">
        <f t="shared" si="361"/>
        <v>1.9614749789135643E-2</v>
      </c>
      <c r="AA1039">
        <f t="shared" si="362"/>
        <v>0</v>
      </c>
      <c r="AB1039">
        <f t="shared" si="363"/>
        <v>0</v>
      </c>
      <c r="AC1039">
        <f t="shared" si="364"/>
        <v>0.1744888917767892</v>
      </c>
      <c r="AD1039">
        <f t="shared" si="365"/>
        <v>0</v>
      </c>
      <c r="AE1039">
        <f t="shared" si="366"/>
        <v>0</v>
      </c>
      <c r="AF1039">
        <f t="shared" si="367"/>
        <v>0</v>
      </c>
      <c r="AG1039">
        <f t="shared" si="368"/>
        <v>0</v>
      </c>
      <c r="AH1039">
        <f t="shared" si="369"/>
        <v>0</v>
      </c>
      <c r="AI1039">
        <f t="shared" si="370"/>
        <v>0</v>
      </c>
      <c r="AJ1039">
        <f t="shared" si="379"/>
        <v>0.20695975823589846</v>
      </c>
    </row>
    <row r="1040" spans="1:36" x14ac:dyDescent="0.35">
      <c r="A1040">
        <v>1465</v>
      </c>
      <c r="B1040">
        <v>0</v>
      </c>
      <c r="C1040" s="6">
        <f t="shared" si="376"/>
        <v>-1.0744477884497561E-3</v>
      </c>
      <c r="D1040" t="s">
        <v>18</v>
      </c>
      <c r="E1040">
        <v>1</v>
      </c>
      <c r="F1040">
        <v>45</v>
      </c>
      <c r="G1040">
        <v>9380</v>
      </c>
      <c r="H1040">
        <v>4</v>
      </c>
      <c r="I1040">
        <v>3</v>
      </c>
      <c r="J1040">
        <f t="shared" si="380"/>
        <v>0</v>
      </c>
      <c r="K1040">
        <f t="shared" si="380"/>
        <v>0</v>
      </c>
      <c r="L1040">
        <f t="shared" si="380"/>
        <v>0</v>
      </c>
      <c r="M1040">
        <f t="shared" si="380"/>
        <v>1</v>
      </c>
      <c r="N1040">
        <f t="shared" si="380"/>
        <v>0</v>
      </c>
      <c r="O1040">
        <f t="shared" si="380"/>
        <v>0</v>
      </c>
      <c r="P1040">
        <f t="shared" si="380"/>
        <v>0</v>
      </c>
      <c r="Q1040">
        <f t="shared" si="380"/>
        <v>0</v>
      </c>
      <c r="R1040">
        <f t="shared" si="380"/>
        <v>0</v>
      </c>
      <c r="U1040">
        <f t="shared" si="377"/>
        <v>0.25557534364381856</v>
      </c>
      <c r="V1040">
        <f t="shared" si="378"/>
        <v>1.9950234306164638E-3</v>
      </c>
      <c r="W1040">
        <f t="shared" si="358"/>
        <v>-0.16831811626255463</v>
      </c>
      <c r="X1040">
        <f t="shared" si="359"/>
        <v>1.6808460281535015E-2</v>
      </c>
      <c r="Y1040">
        <f t="shared" si="360"/>
        <v>-0.13742641945395651</v>
      </c>
      <c r="Z1040">
        <f t="shared" si="361"/>
        <v>1.9614749789135643E-2</v>
      </c>
      <c r="AA1040">
        <f t="shared" si="362"/>
        <v>0</v>
      </c>
      <c r="AB1040">
        <f t="shared" si="363"/>
        <v>0</v>
      </c>
      <c r="AC1040">
        <f t="shared" si="364"/>
        <v>0</v>
      </c>
      <c r="AD1040">
        <f t="shared" si="365"/>
        <v>1.067651078295569E-2</v>
      </c>
      <c r="AE1040">
        <f t="shared" si="366"/>
        <v>0</v>
      </c>
      <c r="AF1040">
        <f t="shared" si="367"/>
        <v>0</v>
      </c>
      <c r="AG1040">
        <f t="shared" si="368"/>
        <v>0</v>
      </c>
      <c r="AH1040">
        <f t="shared" si="369"/>
        <v>0</v>
      </c>
      <c r="AI1040">
        <f t="shared" si="370"/>
        <v>0</v>
      </c>
      <c r="AJ1040">
        <f t="shared" si="379"/>
        <v>-1.0744477884497561E-3</v>
      </c>
    </row>
    <row r="1041" spans="1:36" x14ac:dyDescent="0.35">
      <c r="A1041">
        <v>1466</v>
      </c>
      <c r="B1041">
        <v>0</v>
      </c>
      <c r="C1041" s="6">
        <f t="shared" si="376"/>
        <v>0.18920475977421261</v>
      </c>
      <c r="D1041" t="s">
        <v>10</v>
      </c>
      <c r="E1041">
        <v>2</v>
      </c>
      <c r="F1041">
        <v>48</v>
      </c>
      <c r="G1041">
        <v>5486</v>
      </c>
      <c r="H1041">
        <v>1</v>
      </c>
      <c r="I1041">
        <v>3</v>
      </c>
      <c r="J1041">
        <f t="shared" si="380"/>
        <v>1</v>
      </c>
      <c r="K1041">
        <f t="shared" si="380"/>
        <v>0</v>
      </c>
      <c r="L1041">
        <f t="shared" si="380"/>
        <v>0</v>
      </c>
      <c r="M1041">
        <f t="shared" si="380"/>
        <v>0</v>
      </c>
      <c r="N1041">
        <f t="shared" si="380"/>
        <v>0</v>
      </c>
      <c r="O1041">
        <f t="shared" si="380"/>
        <v>0</v>
      </c>
      <c r="P1041">
        <f t="shared" si="380"/>
        <v>0</v>
      </c>
      <c r="Q1041">
        <f t="shared" si="380"/>
        <v>0</v>
      </c>
      <c r="R1041">
        <f t="shared" si="380"/>
        <v>0</v>
      </c>
      <c r="U1041">
        <f t="shared" si="377"/>
        <v>0.25557534364381856</v>
      </c>
      <c r="V1041">
        <f t="shared" si="378"/>
        <v>3.9900468612329276E-3</v>
      </c>
      <c r="W1041">
        <f t="shared" si="358"/>
        <v>-0.17953932401339162</v>
      </c>
      <c r="X1041">
        <f t="shared" si="359"/>
        <v>9.8306197339553415E-3</v>
      </c>
      <c r="Y1041">
        <f t="shared" si="360"/>
        <v>-3.4356604863489126E-2</v>
      </c>
      <c r="Z1041">
        <f t="shared" si="361"/>
        <v>1.9614749789135643E-2</v>
      </c>
      <c r="AA1041">
        <f t="shared" si="362"/>
        <v>0.11408992862295086</v>
      </c>
      <c r="AB1041">
        <f t="shared" si="363"/>
        <v>0</v>
      </c>
      <c r="AC1041">
        <f t="shared" si="364"/>
        <v>0</v>
      </c>
      <c r="AD1041">
        <f t="shared" si="365"/>
        <v>0</v>
      </c>
      <c r="AE1041">
        <f t="shared" si="366"/>
        <v>0</v>
      </c>
      <c r="AF1041">
        <f t="shared" si="367"/>
        <v>0</v>
      </c>
      <c r="AG1041">
        <f t="shared" si="368"/>
        <v>0</v>
      </c>
      <c r="AH1041">
        <f t="shared" si="369"/>
        <v>0</v>
      </c>
      <c r="AI1041">
        <f t="shared" si="370"/>
        <v>0</v>
      </c>
      <c r="AJ1041">
        <f t="shared" si="379"/>
        <v>0.18920475977421261</v>
      </c>
    </row>
    <row r="1042" spans="1:36" x14ac:dyDescent="0.35">
      <c r="A1042">
        <v>1467</v>
      </c>
      <c r="B1042">
        <v>1</v>
      </c>
      <c r="C1042" s="6">
        <f t="shared" si="376"/>
        <v>0.2190846763200765</v>
      </c>
      <c r="D1042" t="s">
        <v>24</v>
      </c>
      <c r="E1042">
        <v>2</v>
      </c>
      <c r="F1042">
        <v>34</v>
      </c>
      <c r="G1042">
        <v>2742</v>
      </c>
      <c r="H1042">
        <v>3</v>
      </c>
      <c r="I1042">
        <v>3</v>
      </c>
      <c r="J1042">
        <f t="shared" si="380"/>
        <v>0</v>
      </c>
      <c r="K1042">
        <f t="shared" si="380"/>
        <v>0</v>
      </c>
      <c r="L1042">
        <f t="shared" si="380"/>
        <v>0</v>
      </c>
      <c r="M1042">
        <f t="shared" si="380"/>
        <v>0</v>
      </c>
      <c r="N1042">
        <f t="shared" si="380"/>
        <v>0</v>
      </c>
      <c r="O1042">
        <f t="shared" si="380"/>
        <v>0</v>
      </c>
      <c r="P1042">
        <f t="shared" si="380"/>
        <v>0</v>
      </c>
      <c r="Q1042">
        <f t="shared" si="380"/>
        <v>0</v>
      </c>
      <c r="R1042">
        <f t="shared" si="380"/>
        <v>1</v>
      </c>
      <c r="U1042">
        <f t="shared" si="377"/>
        <v>0.25557534364381856</v>
      </c>
      <c r="V1042">
        <f t="shared" si="378"/>
        <v>3.9900468612329276E-3</v>
      </c>
      <c r="W1042">
        <f t="shared" ref="W1042:W1105" si="381">W$2*F1042</f>
        <v>-0.12717368784281907</v>
      </c>
      <c r="X1042">
        <f t="shared" ref="X1042:X1105" si="382">X$2*G1042</f>
        <v>4.91351792025256E-3</v>
      </c>
      <c r="Y1042">
        <f t="shared" ref="Y1042:Y1105" si="383">Y$2*H1042</f>
        <v>-0.10306981459046738</v>
      </c>
      <c r="Z1042">
        <f t="shared" ref="Z1042:Z1105" si="384">Z$2*I1042</f>
        <v>1.9614749789135643E-2</v>
      </c>
      <c r="AA1042">
        <f t="shared" ref="AA1042:AA1105" si="385">AA$2*J1042</f>
        <v>0</v>
      </c>
      <c r="AB1042">
        <f t="shared" ref="AB1042:AB1105" si="386">AB$2*K1042</f>
        <v>0</v>
      </c>
      <c r="AC1042">
        <f t="shared" ref="AC1042:AC1105" si="387">AC$2*L1042</f>
        <v>0</v>
      </c>
      <c r="AD1042">
        <f t="shared" ref="AD1042:AD1105" si="388">AD$2*M1042</f>
        <v>0</v>
      </c>
      <c r="AE1042">
        <f t="shared" ref="AE1042:AE1105" si="389">AE$2*N1042</f>
        <v>0</v>
      </c>
      <c r="AF1042">
        <f t="shared" ref="AF1042:AF1105" si="390">AF$2*O1042</f>
        <v>0</v>
      </c>
      <c r="AG1042">
        <f t="shared" ref="AG1042:AG1105" si="391">AG$2*P1042</f>
        <v>0</v>
      </c>
      <c r="AH1042">
        <f t="shared" ref="AH1042:AH1105" si="392">AH$2*Q1042</f>
        <v>0</v>
      </c>
      <c r="AI1042">
        <f t="shared" ref="AI1042:AI1105" si="393">AI$2*R1042</f>
        <v>0.16523452053892324</v>
      </c>
      <c r="AJ1042">
        <f t="shared" si="379"/>
        <v>0.2190846763200765</v>
      </c>
    </row>
    <row r="1043" spans="1:36" x14ac:dyDescent="0.35">
      <c r="A1043">
        <v>1468</v>
      </c>
      <c r="B1043">
        <v>0</v>
      </c>
      <c r="C1043" s="6">
        <f t="shared" si="376"/>
        <v>4.8398908966246379E-2</v>
      </c>
      <c r="D1043" t="s">
        <v>22</v>
      </c>
      <c r="E1043">
        <v>4</v>
      </c>
      <c r="F1043">
        <v>40</v>
      </c>
      <c r="G1043">
        <v>13757</v>
      </c>
      <c r="H1043">
        <v>2</v>
      </c>
      <c r="I1043">
        <v>3</v>
      </c>
      <c r="J1043">
        <f t="shared" ref="J1043:R1052" si="394">IF($D1043=J$1,1,0)</f>
        <v>0</v>
      </c>
      <c r="K1043">
        <f t="shared" si="394"/>
        <v>0</v>
      </c>
      <c r="L1043">
        <f t="shared" si="394"/>
        <v>0</v>
      </c>
      <c r="M1043">
        <f t="shared" si="394"/>
        <v>0</v>
      </c>
      <c r="N1043">
        <f t="shared" si="394"/>
        <v>0</v>
      </c>
      <c r="O1043">
        <f t="shared" si="394"/>
        <v>0</v>
      </c>
      <c r="P1043">
        <f t="shared" si="394"/>
        <v>0</v>
      </c>
      <c r="Q1043">
        <f t="shared" si="394"/>
        <v>1</v>
      </c>
      <c r="R1043">
        <f t="shared" si="394"/>
        <v>0</v>
      </c>
      <c r="U1043">
        <f t="shared" si="377"/>
        <v>0.25557534364381856</v>
      </c>
      <c r="V1043">
        <f t="shared" si="378"/>
        <v>7.9800937224658551E-3</v>
      </c>
      <c r="W1043">
        <f t="shared" si="381"/>
        <v>-0.14961610334449302</v>
      </c>
      <c r="X1043">
        <f t="shared" si="382"/>
        <v>2.4651811097342987E-2</v>
      </c>
      <c r="Y1043">
        <f t="shared" si="383"/>
        <v>-6.8713209726978253E-2</v>
      </c>
      <c r="Z1043">
        <f t="shared" si="384"/>
        <v>1.9614749789135643E-2</v>
      </c>
      <c r="AA1043">
        <f t="shared" si="385"/>
        <v>0</v>
      </c>
      <c r="AB1043">
        <f t="shared" si="386"/>
        <v>0</v>
      </c>
      <c r="AC1043">
        <f t="shared" si="387"/>
        <v>0</v>
      </c>
      <c r="AD1043">
        <f t="shared" si="388"/>
        <v>0</v>
      </c>
      <c r="AE1043">
        <f t="shared" si="389"/>
        <v>0</v>
      </c>
      <c r="AF1043">
        <f t="shared" si="390"/>
        <v>0</v>
      </c>
      <c r="AG1043">
        <f t="shared" si="391"/>
        <v>0</v>
      </c>
      <c r="AH1043">
        <f t="shared" si="392"/>
        <v>-4.1093776215045383E-2</v>
      </c>
      <c r="AI1043">
        <f t="shared" si="393"/>
        <v>0</v>
      </c>
      <c r="AJ1043">
        <f t="shared" si="379"/>
        <v>4.8398908966246379E-2</v>
      </c>
    </row>
    <row r="1044" spans="1:36" x14ac:dyDescent="0.35">
      <c r="A1044">
        <v>1469</v>
      </c>
      <c r="B1044">
        <v>0</v>
      </c>
      <c r="C1044" s="6">
        <f t="shared" si="376"/>
        <v>0.26735241341649613</v>
      </c>
      <c r="D1044" t="s">
        <v>10</v>
      </c>
      <c r="E1044">
        <v>1</v>
      </c>
      <c r="F1044">
        <v>28</v>
      </c>
      <c r="G1044">
        <v>8463</v>
      </c>
      <c r="H1044">
        <v>1</v>
      </c>
      <c r="I1044">
        <v>3</v>
      </c>
      <c r="J1044">
        <f t="shared" si="394"/>
        <v>1</v>
      </c>
      <c r="K1044">
        <f t="shared" si="394"/>
        <v>0</v>
      </c>
      <c r="L1044">
        <f t="shared" si="394"/>
        <v>0</v>
      </c>
      <c r="M1044">
        <f t="shared" si="394"/>
        <v>0</v>
      </c>
      <c r="N1044">
        <f t="shared" si="394"/>
        <v>0</v>
      </c>
      <c r="O1044">
        <f t="shared" si="394"/>
        <v>0</v>
      </c>
      <c r="P1044">
        <f t="shared" si="394"/>
        <v>0</v>
      </c>
      <c r="Q1044">
        <f t="shared" si="394"/>
        <v>0</v>
      </c>
      <c r="R1044">
        <f t="shared" si="394"/>
        <v>0</v>
      </c>
      <c r="U1044">
        <f t="shared" si="377"/>
        <v>0.25557534364381856</v>
      </c>
      <c r="V1044">
        <f t="shared" si="378"/>
        <v>1.9950234306164638E-3</v>
      </c>
      <c r="W1044">
        <f t="shared" si="381"/>
        <v>-0.10473127234114511</v>
      </c>
      <c r="X1044">
        <f t="shared" si="382"/>
        <v>1.5165245134608832E-2</v>
      </c>
      <c r="Y1044">
        <f t="shared" si="383"/>
        <v>-3.4356604863489126E-2</v>
      </c>
      <c r="Z1044">
        <f t="shared" si="384"/>
        <v>1.9614749789135643E-2</v>
      </c>
      <c r="AA1044">
        <f t="shared" si="385"/>
        <v>0.11408992862295086</v>
      </c>
      <c r="AB1044">
        <f t="shared" si="386"/>
        <v>0</v>
      </c>
      <c r="AC1044">
        <f t="shared" si="387"/>
        <v>0</v>
      </c>
      <c r="AD1044">
        <f t="shared" si="388"/>
        <v>0</v>
      </c>
      <c r="AE1044">
        <f t="shared" si="389"/>
        <v>0</v>
      </c>
      <c r="AF1044">
        <f t="shared" si="390"/>
        <v>0</v>
      </c>
      <c r="AG1044">
        <f t="shared" si="391"/>
        <v>0</v>
      </c>
      <c r="AH1044">
        <f t="shared" si="392"/>
        <v>0</v>
      </c>
      <c r="AI1044">
        <f t="shared" si="393"/>
        <v>0</v>
      </c>
      <c r="AJ1044">
        <f t="shared" si="379"/>
        <v>0.26735241341649613</v>
      </c>
    </row>
    <row r="1045" spans="1:36" x14ac:dyDescent="0.35">
      <c r="A1045">
        <v>1471</v>
      </c>
      <c r="B1045">
        <v>0</v>
      </c>
      <c r="C1045" s="6">
        <f t="shared" si="376"/>
        <v>0.18769759248513262</v>
      </c>
      <c r="D1045" t="s">
        <v>15</v>
      </c>
      <c r="E1045">
        <v>0</v>
      </c>
      <c r="F1045">
        <v>44</v>
      </c>
      <c r="G1045">
        <v>3162</v>
      </c>
      <c r="H1045">
        <v>3</v>
      </c>
      <c r="I1045">
        <v>3</v>
      </c>
      <c r="J1045">
        <f t="shared" si="394"/>
        <v>0</v>
      </c>
      <c r="K1045">
        <f t="shared" si="394"/>
        <v>0</v>
      </c>
      <c r="L1045">
        <f t="shared" si="394"/>
        <v>1</v>
      </c>
      <c r="M1045">
        <f t="shared" si="394"/>
        <v>0</v>
      </c>
      <c r="N1045">
        <f t="shared" si="394"/>
        <v>0</v>
      </c>
      <c r="O1045">
        <f t="shared" si="394"/>
        <v>0</v>
      </c>
      <c r="P1045">
        <f t="shared" si="394"/>
        <v>0</v>
      </c>
      <c r="Q1045">
        <f t="shared" si="394"/>
        <v>0</v>
      </c>
      <c r="R1045">
        <f t="shared" si="394"/>
        <v>0</v>
      </c>
      <c r="U1045">
        <f t="shared" si="377"/>
        <v>0.25557534364381856</v>
      </c>
      <c r="V1045">
        <f t="shared" si="378"/>
        <v>0</v>
      </c>
      <c r="W1045">
        <f t="shared" si="381"/>
        <v>-0.16457771367894231</v>
      </c>
      <c r="X1045">
        <f t="shared" si="382"/>
        <v>5.666135544798904E-3</v>
      </c>
      <c r="Y1045">
        <f t="shared" si="383"/>
        <v>-0.10306981459046738</v>
      </c>
      <c r="Z1045">
        <f t="shared" si="384"/>
        <v>1.9614749789135643E-2</v>
      </c>
      <c r="AA1045">
        <f t="shared" si="385"/>
        <v>0</v>
      </c>
      <c r="AB1045">
        <f t="shared" si="386"/>
        <v>0</v>
      </c>
      <c r="AC1045">
        <f t="shared" si="387"/>
        <v>0.1744888917767892</v>
      </c>
      <c r="AD1045">
        <f t="shared" si="388"/>
        <v>0</v>
      </c>
      <c r="AE1045">
        <f t="shared" si="389"/>
        <v>0</v>
      </c>
      <c r="AF1045">
        <f t="shared" si="390"/>
        <v>0</v>
      </c>
      <c r="AG1045">
        <f t="shared" si="391"/>
        <v>0</v>
      </c>
      <c r="AH1045">
        <f t="shared" si="392"/>
        <v>0</v>
      </c>
      <c r="AI1045">
        <f t="shared" si="393"/>
        <v>0</v>
      </c>
      <c r="AJ1045">
        <f t="shared" si="379"/>
        <v>0.18769759248513262</v>
      </c>
    </row>
    <row r="1046" spans="1:36" x14ac:dyDescent="0.35">
      <c r="A1046">
        <v>1472</v>
      </c>
      <c r="B1046">
        <v>0</v>
      </c>
      <c r="C1046" s="6">
        <f t="shared" si="376"/>
        <v>1.284468974779053E-2</v>
      </c>
      <c r="D1046" t="s">
        <v>22</v>
      </c>
      <c r="E1046">
        <v>8</v>
      </c>
      <c r="F1046">
        <v>53</v>
      </c>
      <c r="G1046">
        <v>16598</v>
      </c>
      <c r="H1046">
        <v>2</v>
      </c>
      <c r="I1046">
        <v>3</v>
      </c>
      <c r="J1046">
        <f t="shared" si="394"/>
        <v>0</v>
      </c>
      <c r="K1046">
        <f t="shared" si="394"/>
        <v>0</v>
      </c>
      <c r="L1046">
        <f t="shared" si="394"/>
        <v>0</v>
      </c>
      <c r="M1046">
        <f t="shared" si="394"/>
        <v>0</v>
      </c>
      <c r="N1046">
        <f t="shared" si="394"/>
        <v>0</v>
      </c>
      <c r="O1046">
        <f t="shared" si="394"/>
        <v>0</v>
      </c>
      <c r="P1046">
        <f t="shared" si="394"/>
        <v>0</v>
      </c>
      <c r="Q1046">
        <f t="shared" si="394"/>
        <v>1</v>
      </c>
      <c r="R1046">
        <f t="shared" si="394"/>
        <v>0</v>
      </c>
      <c r="U1046">
        <f t="shared" si="377"/>
        <v>0.25557534364381856</v>
      </c>
      <c r="V1046">
        <f t="shared" si="378"/>
        <v>1.596018744493171E-2</v>
      </c>
      <c r="W1046">
        <f t="shared" si="381"/>
        <v>-0.19824133693145324</v>
      </c>
      <c r="X1046">
        <f t="shared" si="382"/>
        <v>2.9742731743381472E-2</v>
      </c>
      <c r="Y1046">
        <f t="shared" si="383"/>
        <v>-6.8713209726978253E-2</v>
      </c>
      <c r="Z1046">
        <f t="shared" si="384"/>
        <v>1.9614749789135643E-2</v>
      </c>
      <c r="AA1046">
        <f t="shared" si="385"/>
        <v>0</v>
      </c>
      <c r="AB1046">
        <f t="shared" si="386"/>
        <v>0</v>
      </c>
      <c r="AC1046">
        <f t="shared" si="387"/>
        <v>0</v>
      </c>
      <c r="AD1046">
        <f t="shared" si="388"/>
        <v>0</v>
      </c>
      <c r="AE1046">
        <f t="shared" si="389"/>
        <v>0</v>
      </c>
      <c r="AF1046">
        <f t="shared" si="390"/>
        <v>0</v>
      </c>
      <c r="AG1046">
        <f t="shared" si="391"/>
        <v>0</v>
      </c>
      <c r="AH1046">
        <f t="shared" si="392"/>
        <v>-4.1093776215045383E-2</v>
      </c>
      <c r="AI1046">
        <f t="shared" si="393"/>
        <v>0</v>
      </c>
      <c r="AJ1046">
        <f t="shared" si="379"/>
        <v>1.284468974779053E-2</v>
      </c>
    </row>
    <row r="1047" spans="1:36" x14ac:dyDescent="0.35">
      <c r="A1047">
        <v>1473</v>
      </c>
      <c r="B1047">
        <v>0</v>
      </c>
      <c r="C1047" s="6">
        <f t="shared" si="376"/>
        <v>2.0481211689919843E-2</v>
      </c>
      <c r="D1047" t="s">
        <v>19</v>
      </c>
      <c r="E1047">
        <v>1</v>
      </c>
      <c r="F1047">
        <v>49</v>
      </c>
      <c r="G1047">
        <v>6651</v>
      </c>
      <c r="H1047">
        <v>3</v>
      </c>
      <c r="I1047">
        <v>3</v>
      </c>
      <c r="J1047">
        <f t="shared" si="394"/>
        <v>0</v>
      </c>
      <c r="K1047">
        <f t="shared" si="394"/>
        <v>0</v>
      </c>
      <c r="L1047">
        <f t="shared" si="394"/>
        <v>0</v>
      </c>
      <c r="M1047">
        <f t="shared" si="394"/>
        <v>0</v>
      </c>
      <c r="N1047">
        <f t="shared" si="394"/>
        <v>1</v>
      </c>
      <c r="O1047">
        <f t="shared" si="394"/>
        <v>0</v>
      </c>
      <c r="P1047">
        <f t="shared" si="394"/>
        <v>0</v>
      </c>
      <c r="Q1047">
        <f t="shared" si="394"/>
        <v>0</v>
      </c>
      <c r="R1047">
        <f t="shared" si="394"/>
        <v>0</v>
      </c>
      <c r="U1047">
        <f t="shared" si="377"/>
        <v>0.25557534364381856</v>
      </c>
      <c r="V1047">
        <f t="shared" si="378"/>
        <v>1.9950234306164638E-3</v>
      </c>
      <c r="W1047">
        <f t="shared" si="381"/>
        <v>-0.18327972659700395</v>
      </c>
      <c r="X1047">
        <f t="shared" si="382"/>
        <v>1.191823766870889E-2</v>
      </c>
      <c r="Y1047">
        <f t="shared" si="383"/>
        <v>-0.10306981459046738</v>
      </c>
      <c r="Z1047">
        <f t="shared" si="384"/>
        <v>1.9614749789135643E-2</v>
      </c>
      <c r="AA1047">
        <f t="shared" si="385"/>
        <v>0</v>
      </c>
      <c r="AB1047">
        <f t="shared" si="386"/>
        <v>0</v>
      </c>
      <c r="AC1047">
        <f t="shared" si="387"/>
        <v>0</v>
      </c>
      <c r="AD1047">
        <f t="shared" si="388"/>
        <v>0</v>
      </c>
      <c r="AE1047">
        <f t="shared" si="389"/>
        <v>1.7727398345111601E-2</v>
      </c>
      <c r="AF1047">
        <f t="shared" si="390"/>
        <v>0</v>
      </c>
      <c r="AG1047">
        <f t="shared" si="391"/>
        <v>0</v>
      </c>
      <c r="AH1047">
        <f t="shared" si="392"/>
        <v>0</v>
      </c>
      <c r="AI1047">
        <f t="shared" si="393"/>
        <v>0</v>
      </c>
      <c r="AJ1047">
        <f t="shared" si="379"/>
        <v>2.0481211689919843E-2</v>
      </c>
    </row>
    <row r="1048" spans="1:36" x14ac:dyDescent="0.35">
      <c r="A1048">
        <v>1474</v>
      </c>
      <c r="B1048">
        <v>0</v>
      </c>
      <c r="C1048" s="6">
        <f t="shared" si="376"/>
        <v>0.12792272532512508</v>
      </c>
      <c r="D1048" t="s">
        <v>13</v>
      </c>
      <c r="E1048">
        <v>1</v>
      </c>
      <c r="F1048">
        <v>40</v>
      </c>
      <c r="G1048">
        <v>2345</v>
      </c>
      <c r="H1048">
        <v>3</v>
      </c>
      <c r="I1048">
        <v>3</v>
      </c>
      <c r="J1048">
        <f t="shared" si="394"/>
        <v>0</v>
      </c>
      <c r="K1048">
        <f t="shared" si="394"/>
        <v>1</v>
      </c>
      <c r="L1048">
        <f t="shared" si="394"/>
        <v>0</v>
      </c>
      <c r="M1048">
        <f t="shared" si="394"/>
        <v>0</v>
      </c>
      <c r="N1048">
        <f t="shared" si="394"/>
        <v>0</v>
      </c>
      <c r="O1048">
        <f t="shared" si="394"/>
        <v>0</v>
      </c>
      <c r="P1048">
        <f t="shared" si="394"/>
        <v>0</v>
      </c>
      <c r="Q1048">
        <f t="shared" si="394"/>
        <v>0</v>
      </c>
      <c r="R1048">
        <f t="shared" si="394"/>
        <v>0</v>
      </c>
      <c r="U1048">
        <f t="shared" si="377"/>
        <v>0.25557534364381856</v>
      </c>
      <c r="V1048">
        <f t="shared" si="378"/>
        <v>1.9950234306164638E-3</v>
      </c>
      <c r="W1048">
        <f t="shared" si="381"/>
        <v>-0.14961610334449302</v>
      </c>
      <c r="X1048">
        <f t="shared" si="382"/>
        <v>4.2021150703837537E-3</v>
      </c>
      <c r="Y1048">
        <f t="shared" si="383"/>
        <v>-0.10306981459046738</v>
      </c>
      <c r="Z1048">
        <f t="shared" si="384"/>
        <v>1.9614749789135643E-2</v>
      </c>
      <c r="AA1048">
        <f t="shared" si="385"/>
        <v>0</v>
      </c>
      <c r="AB1048">
        <f t="shared" si="386"/>
        <v>9.9221411326131048E-2</v>
      </c>
      <c r="AC1048">
        <f t="shared" si="387"/>
        <v>0</v>
      </c>
      <c r="AD1048">
        <f t="shared" si="388"/>
        <v>0</v>
      </c>
      <c r="AE1048">
        <f t="shared" si="389"/>
        <v>0</v>
      </c>
      <c r="AF1048">
        <f t="shared" si="390"/>
        <v>0</v>
      </c>
      <c r="AG1048">
        <f t="shared" si="391"/>
        <v>0</v>
      </c>
      <c r="AH1048">
        <f t="shared" si="392"/>
        <v>0</v>
      </c>
      <c r="AI1048">
        <f t="shared" si="393"/>
        <v>0</v>
      </c>
      <c r="AJ1048">
        <f t="shared" si="379"/>
        <v>0.12792272532512508</v>
      </c>
    </row>
    <row r="1049" spans="1:36" x14ac:dyDescent="0.35">
      <c r="A1049">
        <v>1475</v>
      </c>
      <c r="B1049">
        <v>0</v>
      </c>
      <c r="C1049" s="6">
        <f t="shared" si="376"/>
        <v>0.14924406258365855</v>
      </c>
      <c r="D1049" t="s">
        <v>13</v>
      </c>
      <c r="E1049">
        <v>1</v>
      </c>
      <c r="F1049">
        <v>44</v>
      </c>
      <c r="G1049">
        <v>3420</v>
      </c>
      <c r="H1049">
        <v>2</v>
      </c>
      <c r="I1049">
        <v>3</v>
      </c>
      <c r="J1049">
        <f t="shared" si="394"/>
        <v>0</v>
      </c>
      <c r="K1049">
        <f t="shared" si="394"/>
        <v>1</v>
      </c>
      <c r="L1049">
        <f t="shared" si="394"/>
        <v>0</v>
      </c>
      <c r="M1049">
        <f t="shared" si="394"/>
        <v>0</v>
      </c>
      <c r="N1049">
        <f t="shared" si="394"/>
        <v>0</v>
      </c>
      <c r="O1049">
        <f t="shared" si="394"/>
        <v>0</v>
      </c>
      <c r="P1049">
        <f t="shared" si="394"/>
        <v>0</v>
      </c>
      <c r="Q1049">
        <f t="shared" si="394"/>
        <v>0</v>
      </c>
      <c r="R1049">
        <f t="shared" si="394"/>
        <v>0</v>
      </c>
      <c r="U1049">
        <f t="shared" si="377"/>
        <v>0.25557534364381856</v>
      </c>
      <c r="V1049">
        <f t="shared" si="378"/>
        <v>1.9950234306164638E-3</v>
      </c>
      <c r="W1049">
        <f t="shared" si="381"/>
        <v>-0.16457771367894231</v>
      </c>
      <c r="X1049">
        <f t="shared" si="382"/>
        <v>6.128457799877373E-3</v>
      </c>
      <c r="Y1049">
        <f t="shared" si="383"/>
        <v>-6.8713209726978253E-2</v>
      </c>
      <c r="Z1049">
        <f t="shared" si="384"/>
        <v>1.9614749789135643E-2</v>
      </c>
      <c r="AA1049">
        <f t="shared" si="385"/>
        <v>0</v>
      </c>
      <c r="AB1049">
        <f t="shared" si="386"/>
        <v>9.9221411326131048E-2</v>
      </c>
      <c r="AC1049">
        <f t="shared" si="387"/>
        <v>0</v>
      </c>
      <c r="AD1049">
        <f t="shared" si="388"/>
        <v>0</v>
      </c>
      <c r="AE1049">
        <f t="shared" si="389"/>
        <v>0</v>
      </c>
      <c r="AF1049">
        <f t="shared" si="390"/>
        <v>0</v>
      </c>
      <c r="AG1049">
        <f t="shared" si="391"/>
        <v>0</v>
      </c>
      <c r="AH1049">
        <f t="shared" si="392"/>
        <v>0</v>
      </c>
      <c r="AI1049">
        <f t="shared" si="393"/>
        <v>0</v>
      </c>
      <c r="AJ1049">
        <f t="shared" si="379"/>
        <v>0.14924406258365855</v>
      </c>
    </row>
    <row r="1050" spans="1:36" x14ac:dyDescent="0.35">
      <c r="A1050">
        <v>1477</v>
      </c>
      <c r="B1050">
        <v>0</v>
      </c>
      <c r="C1050" s="6">
        <f t="shared" si="376"/>
        <v>0.23932631496211673</v>
      </c>
      <c r="D1050" t="s">
        <v>10</v>
      </c>
      <c r="E1050">
        <v>0</v>
      </c>
      <c r="F1050">
        <v>33</v>
      </c>
      <c r="G1050">
        <v>4373</v>
      </c>
      <c r="H1050">
        <v>1</v>
      </c>
      <c r="I1050">
        <v>3</v>
      </c>
      <c r="J1050">
        <f t="shared" si="394"/>
        <v>1</v>
      </c>
      <c r="K1050">
        <f t="shared" si="394"/>
        <v>0</v>
      </c>
      <c r="L1050">
        <f t="shared" si="394"/>
        <v>0</v>
      </c>
      <c r="M1050">
        <f t="shared" si="394"/>
        <v>0</v>
      </c>
      <c r="N1050">
        <f t="shared" si="394"/>
        <v>0</v>
      </c>
      <c r="O1050">
        <f t="shared" si="394"/>
        <v>0</v>
      </c>
      <c r="P1050">
        <f t="shared" si="394"/>
        <v>0</v>
      </c>
      <c r="Q1050">
        <f t="shared" si="394"/>
        <v>0</v>
      </c>
      <c r="R1050">
        <f t="shared" si="394"/>
        <v>0</v>
      </c>
      <c r="U1050">
        <f t="shared" si="377"/>
        <v>0.25557534364381856</v>
      </c>
      <c r="V1050">
        <f t="shared" si="378"/>
        <v>0</v>
      </c>
      <c r="W1050">
        <f t="shared" si="381"/>
        <v>-0.12343328525920674</v>
      </c>
      <c r="X1050">
        <f t="shared" si="382"/>
        <v>7.8361830289075292E-3</v>
      </c>
      <c r="Y1050">
        <f t="shared" si="383"/>
        <v>-3.4356604863489126E-2</v>
      </c>
      <c r="Z1050">
        <f t="shared" si="384"/>
        <v>1.9614749789135643E-2</v>
      </c>
      <c r="AA1050">
        <f t="shared" si="385"/>
        <v>0.11408992862295086</v>
      </c>
      <c r="AB1050">
        <f t="shared" si="386"/>
        <v>0</v>
      </c>
      <c r="AC1050">
        <f t="shared" si="387"/>
        <v>0</v>
      </c>
      <c r="AD1050">
        <f t="shared" si="388"/>
        <v>0</v>
      </c>
      <c r="AE1050">
        <f t="shared" si="389"/>
        <v>0</v>
      </c>
      <c r="AF1050">
        <f t="shared" si="390"/>
        <v>0</v>
      </c>
      <c r="AG1050">
        <f t="shared" si="391"/>
        <v>0</v>
      </c>
      <c r="AH1050">
        <f t="shared" si="392"/>
        <v>0</v>
      </c>
      <c r="AI1050">
        <f t="shared" si="393"/>
        <v>0</v>
      </c>
      <c r="AJ1050">
        <f t="shared" si="379"/>
        <v>0.23932631496211673</v>
      </c>
    </row>
    <row r="1051" spans="1:36" x14ac:dyDescent="0.35">
      <c r="A1051">
        <v>1478</v>
      </c>
      <c r="B1051">
        <v>0</v>
      </c>
      <c r="C1051" s="6">
        <f t="shared" si="376"/>
        <v>0.24226267410624641</v>
      </c>
      <c r="D1051" t="s">
        <v>10</v>
      </c>
      <c r="E1051">
        <v>3</v>
      </c>
      <c r="F1051">
        <v>34</v>
      </c>
      <c r="G1051">
        <v>4759</v>
      </c>
      <c r="H1051">
        <v>1</v>
      </c>
      <c r="I1051">
        <v>3</v>
      </c>
      <c r="J1051">
        <f t="shared" si="394"/>
        <v>1</v>
      </c>
      <c r="K1051">
        <f t="shared" si="394"/>
        <v>0</v>
      </c>
      <c r="L1051">
        <f t="shared" si="394"/>
        <v>0</v>
      </c>
      <c r="M1051">
        <f t="shared" si="394"/>
        <v>0</v>
      </c>
      <c r="N1051">
        <f t="shared" si="394"/>
        <v>0</v>
      </c>
      <c r="O1051">
        <f t="shared" si="394"/>
        <v>0</v>
      </c>
      <c r="P1051">
        <f t="shared" si="394"/>
        <v>0</v>
      </c>
      <c r="Q1051">
        <f t="shared" si="394"/>
        <v>0</v>
      </c>
      <c r="R1051">
        <f t="shared" si="394"/>
        <v>0</v>
      </c>
      <c r="U1051">
        <f t="shared" si="377"/>
        <v>0.25557534364381856</v>
      </c>
      <c r="V1051">
        <f t="shared" si="378"/>
        <v>5.9850702918493913E-3</v>
      </c>
      <c r="W1051">
        <f t="shared" si="381"/>
        <v>-0.12717368784281907</v>
      </c>
      <c r="X1051">
        <f t="shared" si="382"/>
        <v>8.5278744648001215E-3</v>
      </c>
      <c r="Y1051">
        <f t="shared" si="383"/>
        <v>-3.4356604863489126E-2</v>
      </c>
      <c r="Z1051">
        <f t="shared" si="384"/>
        <v>1.9614749789135643E-2</v>
      </c>
      <c r="AA1051">
        <f t="shared" si="385"/>
        <v>0.11408992862295086</v>
      </c>
      <c r="AB1051">
        <f t="shared" si="386"/>
        <v>0</v>
      </c>
      <c r="AC1051">
        <f t="shared" si="387"/>
        <v>0</v>
      </c>
      <c r="AD1051">
        <f t="shared" si="388"/>
        <v>0</v>
      </c>
      <c r="AE1051">
        <f t="shared" si="389"/>
        <v>0</v>
      </c>
      <c r="AF1051">
        <f t="shared" si="390"/>
        <v>0</v>
      </c>
      <c r="AG1051">
        <f t="shared" si="391"/>
        <v>0</v>
      </c>
      <c r="AH1051">
        <f t="shared" si="392"/>
        <v>0</v>
      </c>
      <c r="AI1051">
        <f t="shared" si="393"/>
        <v>0</v>
      </c>
      <c r="AJ1051">
        <f t="shared" si="379"/>
        <v>0.24226267410624641</v>
      </c>
    </row>
    <row r="1052" spans="1:36" x14ac:dyDescent="0.35">
      <c r="A1052">
        <v>1479</v>
      </c>
      <c r="B1052">
        <v>0</v>
      </c>
      <c r="C1052" s="6">
        <f t="shared" si="376"/>
        <v>0.1874872864081108</v>
      </c>
      <c r="D1052" t="s">
        <v>10</v>
      </c>
      <c r="E1052">
        <v>2</v>
      </c>
      <c r="F1052">
        <v>30</v>
      </c>
      <c r="G1052">
        <v>5301</v>
      </c>
      <c r="H1052">
        <v>3</v>
      </c>
      <c r="I1052">
        <v>3</v>
      </c>
      <c r="J1052">
        <f t="shared" si="394"/>
        <v>1</v>
      </c>
      <c r="K1052">
        <f t="shared" si="394"/>
        <v>0</v>
      </c>
      <c r="L1052">
        <f t="shared" si="394"/>
        <v>0</v>
      </c>
      <c r="M1052">
        <f t="shared" si="394"/>
        <v>0</v>
      </c>
      <c r="N1052">
        <f t="shared" si="394"/>
        <v>0</v>
      </c>
      <c r="O1052">
        <f t="shared" si="394"/>
        <v>0</v>
      </c>
      <c r="P1052">
        <f t="shared" si="394"/>
        <v>0</v>
      </c>
      <c r="Q1052">
        <f t="shared" si="394"/>
        <v>0</v>
      </c>
      <c r="R1052">
        <f t="shared" si="394"/>
        <v>0</v>
      </c>
      <c r="U1052">
        <f t="shared" si="377"/>
        <v>0.25557534364381856</v>
      </c>
      <c r="V1052">
        <f t="shared" si="378"/>
        <v>3.9900468612329276E-3</v>
      </c>
      <c r="W1052">
        <f t="shared" si="381"/>
        <v>-0.11221207750836976</v>
      </c>
      <c r="X1052">
        <f t="shared" si="382"/>
        <v>9.499109589809927E-3</v>
      </c>
      <c r="Y1052">
        <f t="shared" si="383"/>
        <v>-0.10306981459046738</v>
      </c>
      <c r="Z1052">
        <f t="shared" si="384"/>
        <v>1.9614749789135643E-2</v>
      </c>
      <c r="AA1052">
        <f t="shared" si="385"/>
        <v>0.11408992862295086</v>
      </c>
      <c r="AB1052">
        <f t="shared" si="386"/>
        <v>0</v>
      </c>
      <c r="AC1052">
        <f t="shared" si="387"/>
        <v>0</v>
      </c>
      <c r="AD1052">
        <f t="shared" si="388"/>
        <v>0</v>
      </c>
      <c r="AE1052">
        <f t="shared" si="389"/>
        <v>0</v>
      </c>
      <c r="AF1052">
        <f t="shared" si="390"/>
        <v>0</v>
      </c>
      <c r="AG1052">
        <f t="shared" si="391"/>
        <v>0</v>
      </c>
      <c r="AH1052">
        <f t="shared" si="392"/>
        <v>0</v>
      </c>
      <c r="AI1052">
        <f t="shared" si="393"/>
        <v>0</v>
      </c>
      <c r="AJ1052">
        <f t="shared" si="379"/>
        <v>0.1874872864081108</v>
      </c>
    </row>
    <row r="1053" spans="1:36" x14ac:dyDescent="0.35">
      <c r="A1053">
        <v>1480</v>
      </c>
      <c r="B1053">
        <v>0</v>
      </c>
      <c r="C1053" s="6">
        <f t="shared" si="376"/>
        <v>0.1717125947184818</v>
      </c>
      <c r="D1053" t="s">
        <v>15</v>
      </c>
      <c r="E1053">
        <v>5</v>
      </c>
      <c r="F1053">
        <v>42</v>
      </c>
      <c r="G1053">
        <v>3673</v>
      </c>
      <c r="H1053">
        <v>4</v>
      </c>
      <c r="I1053">
        <v>3</v>
      </c>
      <c r="J1053">
        <f t="shared" ref="J1053:R1062" si="395">IF($D1053=J$1,1,0)</f>
        <v>0</v>
      </c>
      <c r="K1053">
        <f t="shared" si="395"/>
        <v>0</v>
      </c>
      <c r="L1053">
        <f t="shared" si="395"/>
        <v>1</v>
      </c>
      <c r="M1053">
        <f t="shared" si="395"/>
        <v>0</v>
      </c>
      <c r="N1053">
        <f t="shared" si="395"/>
        <v>0</v>
      </c>
      <c r="O1053">
        <f t="shared" si="395"/>
        <v>0</v>
      </c>
      <c r="P1053">
        <f t="shared" si="395"/>
        <v>0</v>
      </c>
      <c r="Q1053">
        <f t="shared" si="395"/>
        <v>0</v>
      </c>
      <c r="R1053">
        <f t="shared" si="395"/>
        <v>0</v>
      </c>
      <c r="U1053">
        <f t="shared" si="377"/>
        <v>0.25557534364381856</v>
      </c>
      <c r="V1053">
        <f t="shared" si="378"/>
        <v>9.9751171530823197E-3</v>
      </c>
      <c r="W1053">
        <f t="shared" si="381"/>
        <v>-0.15709690851171768</v>
      </c>
      <c r="X1053">
        <f t="shared" si="382"/>
        <v>6.5818203213302891E-3</v>
      </c>
      <c r="Y1053">
        <f t="shared" si="383"/>
        <v>-0.13742641945395651</v>
      </c>
      <c r="Z1053">
        <f t="shared" si="384"/>
        <v>1.9614749789135643E-2</v>
      </c>
      <c r="AA1053">
        <f t="shared" si="385"/>
        <v>0</v>
      </c>
      <c r="AB1053">
        <f t="shared" si="386"/>
        <v>0</v>
      </c>
      <c r="AC1053">
        <f t="shared" si="387"/>
        <v>0.1744888917767892</v>
      </c>
      <c r="AD1053">
        <f t="shared" si="388"/>
        <v>0</v>
      </c>
      <c r="AE1053">
        <f t="shared" si="389"/>
        <v>0</v>
      </c>
      <c r="AF1053">
        <f t="shared" si="390"/>
        <v>0</v>
      </c>
      <c r="AG1053">
        <f t="shared" si="391"/>
        <v>0</v>
      </c>
      <c r="AH1053">
        <f t="shared" si="392"/>
        <v>0</v>
      </c>
      <c r="AI1053">
        <f t="shared" si="393"/>
        <v>0</v>
      </c>
      <c r="AJ1053">
        <f t="shared" si="379"/>
        <v>0.1717125947184818</v>
      </c>
    </row>
    <row r="1054" spans="1:36" x14ac:dyDescent="0.35">
      <c r="A1054">
        <v>1481</v>
      </c>
      <c r="B1054">
        <v>0</v>
      </c>
      <c r="C1054" s="6">
        <f t="shared" si="376"/>
        <v>0.1301764957718215</v>
      </c>
      <c r="D1054" t="s">
        <v>10</v>
      </c>
      <c r="E1054">
        <v>0</v>
      </c>
      <c r="F1054">
        <v>44</v>
      </c>
      <c r="G1054">
        <v>4768</v>
      </c>
      <c r="H1054">
        <v>3</v>
      </c>
      <c r="I1054">
        <v>3</v>
      </c>
      <c r="J1054">
        <f t="shared" si="395"/>
        <v>1</v>
      </c>
      <c r="K1054">
        <f t="shared" si="395"/>
        <v>0</v>
      </c>
      <c r="L1054">
        <f t="shared" si="395"/>
        <v>0</v>
      </c>
      <c r="M1054">
        <f t="shared" si="395"/>
        <v>0</v>
      </c>
      <c r="N1054">
        <f t="shared" si="395"/>
        <v>0</v>
      </c>
      <c r="O1054">
        <f t="shared" si="395"/>
        <v>0</v>
      </c>
      <c r="P1054">
        <f t="shared" si="395"/>
        <v>0</v>
      </c>
      <c r="Q1054">
        <f t="shared" si="395"/>
        <v>0</v>
      </c>
      <c r="R1054">
        <f t="shared" si="395"/>
        <v>0</v>
      </c>
      <c r="U1054">
        <f t="shared" si="377"/>
        <v>0.25557534364381856</v>
      </c>
      <c r="V1054">
        <f t="shared" si="378"/>
        <v>0</v>
      </c>
      <c r="W1054">
        <f t="shared" si="381"/>
        <v>-0.16457771367894231</v>
      </c>
      <c r="X1054">
        <f t="shared" si="382"/>
        <v>8.5440019853261148E-3</v>
      </c>
      <c r="Y1054">
        <f t="shared" si="383"/>
        <v>-0.10306981459046738</v>
      </c>
      <c r="Z1054">
        <f t="shared" si="384"/>
        <v>1.9614749789135643E-2</v>
      </c>
      <c r="AA1054">
        <f t="shared" si="385"/>
        <v>0.11408992862295086</v>
      </c>
      <c r="AB1054">
        <f t="shared" si="386"/>
        <v>0</v>
      </c>
      <c r="AC1054">
        <f t="shared" si="387"/>
        <v>0</v>
      </c>
      <c r="AD1054">
        <f t="shared" si="388"/>
        <v>0</v>
      </c>
      <c r="AE1054">
        <f t="shared" si="389"/>
        <v>0</v>
      </c>
      <c r="AF1054">
        <f t="shared" si="390"/>
        <v>0</v>
      </c>
      <c r="AG1054">
        <f t="shared" si="391"/>
        <v>0</v>
      </c>
      <c r="AH1054">
        <f t="shared" si="392"/>
        <v>0</v>
      </c>
      <c r="AI1054">
        <f t="shared" si="393"/>
        <v>0</v>
      </c>
      <c r="AJ1054">
        <f t="shared" si="379"/>
        <v>0.1301764957718215</v>
      </c>
    </row>
    <row r="1055" spans="1:36" x14ac:dyDescent="0.35">
      <c r="A1055">
        <v>1482</v>
      </c>
      <c r="B1055">
        <v>0</v>
      </c>
      <c r="C1055" s="6">
        <f t="shared" si="376"/>
        <v>0.16141255278803868</v>
      </c>
      <c r="D1055" t="s">
        <v>13</v>
      </c>
      <c r="E1055">
        <v>0</v>
      </c>
      <c r="F1055">
        <v>30</v>
      </c>
      <c r="G1055">
        <v>1274</v>
      </c>
      <c r="H1055">
        <v>3</v>
      </c>
      <c r="I1055">
        <v>3</v>
      </c>
      <c r="J1055">
        <f t="shared" si="395"/>
        <v>0</v>
      </c>
      <c r="K1055">
        <f t="shared" si="395"/>
        <v>1</v>
      </c>
      <c r="L1055">
        <f t="shared" si="395"/>
        <v>0</v>
      </c>
      <c r="M1055">
        <f t="shared" si="395"/>
        <v>0</v>
      </c>
      <c r="N1055">
        <f t="shared" si="395"/>
        <v>0</v>
      </c>
      <c r="O1055">
        <f t="shared" si="395"/>
        <v>0</v>
      </c>
      <c r="P1055">
        <f t="shared" si="395"/>
        <v>0</v>
      </c>
      <c r="Q1055">
        <f t="shared" si="395"/>
        <v>0</v>
      </c>
      <c r="R1055">
        <f t="shared" si="395"/>
        <v>0</v>
      </c>
      <c r="U1055">
        <f t="shared" si="377"/>
        <v>0.25557534364381856</v>
      </c>
      <c r="V1055">
        <f t="shared" si="378"/>
        <v>0</v>
      </c>
      <c r="W1055">
        <f t="shared" si="381"/>
        <v>-0.11221207750836976</v>
      </c>
      <c r="X1055">
        <f t="shared" si="382"/>
        <v>2.282940127790577E-3</v>
      </c>
      <c r="Y1055">
        <f t="shared" si="383"/>
        <v>-0.10306981459046738</v>
      </c>
      <c r="Z1055">
        <f t="shared" si="384"/>
        <v>1.9614749789135643E-2</v>
      </c>
      <c r="AA1055">
        <f t="shared" si="385"/>
        <v>0</v>
      </c>
      <c r="AB1055">
        <f t="shared" si="386"/>
        <v>9.9221411326131048E-2</v>
      </c>
      <c r="AC1055">
        <f t="shared" si="387"/>
        <v>0</v>
      </c>
      <c r="AD1055">
        <f t="shared" si="388"/>
        <v>0</v>
      </c>
      <c r="AE1055">
        <f t="shared" si="389"/>
        <v>0</v>
      </c>
      <c r="AF1055">
        <f t="shared" si="390"/>
        <v>0</v>
      </c>
      <c r="AG1055">
        <f t="shared" si="391"/>
        <v>0</v>
      </c>
      <c r="AH1055">
        <f t="shared" si="392"/>
        <v>0</v>
      </c>
      <c r="AI1055">
        <f t="shared" si="393"/>
        <v>0</v>
      </c>
      <c r="AJ1055">
        <f t="shared" si="379"/>
        <v>0.16141255278803868</v>
      </c>
    </row>
    <row r="1056" spans="1:36" x14ac:dyDescent="0.35">
      <c r="A1056">
        <v>1483</v>
      </c>
      <c r="B1056">
        <v>0</v>
      </c>
      <c r="C1056" s="6">
        <f t="shared" si="376"/>
        <v>7.7447578646700821E-2</v>
      </c>
      <c r="D1056" t="s">
        <v>13</v>
      </c>
      <c r="E1056">
        <v>2</v>
      </c>
      <c r="F1056">
        <v>57</v>
      </c>
      <c r="G1056">
        <v>4900</v>
      </c>
      <c r="H1056">
        <v>3</v>
      </c>
      <c r="I1056">
        <v>4</v>
      </c>
      <c r="J1056">
        <f t="shared" si="395"/>
        <v>0</v>
      </c>
      <c r="K1056">
        <f t="shared" si="395"/>
        <v>1</v>
      </c>
      <c r="L1056">
        <f t="shared" si="395"/>
        <v>0</v>
      </c>
      <c r="M1056">
        <f t="shared" si="395"/>
        <v>0</v>
      </c>
      <c r="N1056">
        <f t="shared" si="395"/>
        <v>0</v>
      </c>
      <c r="O1056">
        <f t="shared" si="395"/>
        <v>0</v>
      </c>
      <c r="P1056">
        <f t="shared" si="395"/>
        <v>0</v>
      </c>
      <c r="Q1056">
        <f t="shared" si="395"/>
        <v>0</v>
      </c>
      <c r="R1056">
        <f t="shared" si="395"/>
        <v>0</v>
      </c>
      <c r="U1056">
        <f t="shared" si="377"/>
        <v>0.25557534364381856</v>
      </c>
      <c r="V1056">
        <f t="shared" si="378"/>
        <v>3.9900468612329276E-3</v>
      </c>
      <c r="W1056">
        <f t="shared" si="381"/>
        <v>-0.21320294726590255</v>
      </c>
      <c r="X1056">
        <f t="shared" si="382"/>
        <v>8.7805389530406803E-3</v>
      </c>
      <c r="Y1056">
        <f t="shared" si="383"/>
        <v>-0.10306981459046738</v>
      </c>
      <c r="Z1056">
        <f t="shared" si="384"/>
        <v>2.6152999718847523E-2</v>
      </c>
      <c r="AA1056">
        <f t="shared" si="385"/>
        <v>0</v>
      </c>
      <c r="AB1056">
        <f t="shared" si="386"/>
        <v>9.9221411326131048E-2</v>
      </c>
      <c r="AC1056">
        <f t="shared" si="387"/>
        <v>0</v>
      </c>
      <c r="AD1056">
        <f t="shared" si="388"/>
        <v>0</v>
      </c>
      <c r="AE1056">
        <f t="shared" si="389"/>
        <v>0</v>
      </c>
      <c r="AF1056">
        <f t="shared" si="390"/>
        <v>0</v>
      </c>
      <c r="AG1056">
        <f t="shared" si="391"/>
        <v>0</v>
      </c>
      <c r="AH1056">
        <f t="shared" si="392"/>
        <v>0</v>
      </c>
      <c r="AI1056">
        <f t="shared" si="393"/>
        <v>0</v>
      </c>
      <c r="AJ1056">
        <f t="shared" si="379"/>
        <v>7.7447578646700821E-2</v>
      </c>
    </row>
    <row r="1057" spans="1:36" x14ac:dyDescent="0.35">
      <c r="A1057">
        <v>1484</v>
      </c>
      <c r="B1057">
        <v>0</v>
      </c>
      <c r="C1057" s="6">
        <f t="shared" si="376"/>
        <v>5.9679069879088456E-2</v>
      </c>
      <c r="D1057" t="s">
        <v>19</v>
      </c>
      <c r="E1057">
        <v>0</v>
      </c>
      <c r="F1057">
        <v>49</v>
      </c>
      <c r="G1057">
        <v>10466</v>
      </c>
      <c r="H1057">
        <v>2</v>
      </c>
      <c r="I1057">
        <v>3</v>
      </c>
      <c r="J1057">
        <f t="shared" si="395"/>
        <v>0</v>
      </c>
      <c r="K1057">
        <f t="shared" si="395"/>
        <v>0</v>
      </c>
      <c r="L1057">
        <f t="shared" si="395"/>
        <v>0</v>
      </c>
      <c r="M1057">
        <f t="shared" si="395"/>
        <v>0</v>
      </c>
      <c r="N1057">
        <f t="shared" si="395"/>
        <v>1</v>
      </c>
      <c r="O1057">
        <f t="shared" si="395"/>
        <v>0</v>
      </c>
      <c r="P1057">
        <f t="shared" si="395"/>
        <v>0</v>
      </c>
      <c r="Q1057">
        <f t="shared" si="395"/>
        <v>0</v>
      </c>
      <c r="R1057">
        <f t="shared" si="395"/>
        <v>0</v>
      </c>
      <c r="U1057">
        <f t="shared" si="377"/>
        <v>0.25557534364381856</v>
      </c>
      <c r="V1057">
        <f t="shared" si="378"/>
        <v>0</v>
      </c>
      <c r="W1057">
        <f t="shared" si="381"/>
        <v>-0.18327972659700395</v>
      </c>
      <c r="X1057">
        <f t="shared" si="382"/>
        <v>1.8754514425004847E-2</v>
      </c>
      <c r="Y1057">
        <f t="shared" si="383"/>
        <v>-6.8713209726978253E-2</v>
      </c>
      <c r="Z1057">
        <f t="shared" si="384"/>
        <v>1.9614749789135643E-2</v>
      </c>
      <c r="AA1057">
        <f t="shared" si="385"/>
        <v>0</v>
      </c>
      <c r="AB1057">
        <f t="shared" si="386"/>
        <v>0</v>
      </c>
      <c r="AC1057">
        <f t="shared" si="387"/>
        <v>0</v>
      </c>
      <c r="AD1057">
        <f t="shared" si="388"/>
        <v>0</v>
      </c>
      <c r="AE1057">
        <f t="shared" si="389"/>
        <v>1.7727398345111601E-2</v>
      </c>
      <c r="AF1057">
        <f t="shared" si="390"/>
        <v>0</v>
      </c>
      <c r="AG1057">
        <f t="shared" si="391"/>
        <v>0</v>
      </c>
      <c r="AH1057">
        <f t="shared" si="392"/>
        <v>0</v>
      </c>
      <c r="AI1057">
        <f t="shared" si="393"/>
        <v>0</v>
      </c>
      <c r="AJ1057">
        <f t="shared" si="379"/>
        <v>5.9679069879088456E-2</v>
      </c>
    </row>
    <row r="1058" spans="1:36" x14ac:dyDescent="0.35">
      <c r="A1058">
        <v>1485</v>
      </c>
      <c r="B1058">
        <v>0</v>
      </c>
      <c r="C1058" s="6">
        <f t="shared" si="376"/>
        <v>0.115011803049251</v>
      </c>
      <c r="D1058" t="s">
        <v>22</v>
      </c>
      <c r="E1058">
        <v>6</v>
      </c>
      <c r="F1058">
        <v>34</v>
      </c>
      <c r="G1058">
        <v>17007</v>
      </c>
      <c r="H1058">
        <v>1</v>
      </c>
      <c r="I1058">
        <v>3</v>
      </c>
      <c r="J1058">
        <f t="shared" si="395"/>
        <v>0</v>
      </c>
      <c r="K1058">
        <f t="shared" si="395"/>
        <v>0</v>
      </c>
      <c r="L1058">
        <f t="shared" si="395"/>
        <v>0</v>
      </c>
      <c r="M1058">
        <f t="shared" si="395"/>
        <v>0</v>
      </c>
      <c r="N1058">
        <f t="shared" si="395"/>
        <v>0</v>
      </c>
      <c r="O1058">
        <f t="shared" si="395"/>
        <v>0</v>
      </c>
      <c r="P1058">
        <f t="shared" si="395"/>
        <v>0</v>
      </c>
      <c r="Q1058">
        <f t="shared" si="395"/>
        <v>1</v>
      </c>
      <c r="R1058">
        <f t="shared" si="395"/>
        <v>0</v>
      </c>
      <c r="U1058">
        <f t="shared" si="377"/>
        <v>0.25557534364381856</v>
      </c>
      <c r="V1058">
        <f t="shared" si="378"/>
        <v>1.1970140583698783E-2</v>
      </c>
      <c r="W1058">
        <f t="shared" si="381"/>
        <v>-0.12717368784281907</v>
      </c>
      <c r="X1058">
        <f t="shared" si="382"/>
        <v>3.0475637953951602E-2</v>
      </c>
      <c r="Y1058">
        <f t="shared" si="383"/>
        <v>-3.4356604863489126E-2</v>
      </c>
      <c r="Z1058">
        <f t="shared" si="384"/>
        <v>1.9614749789135643E-2</v>
      </c>
      <c r="AA1058">
        <f t="shared" si="385"/>
        <v>0</v>
      </c>
      <c r="AB1058">
        <f t="shared" si="386"/>
        <v>0</v>
      </c>
      <c r="AC1058">
        <f t="shared" si="387"/>
        <v>0</v>
      </c>
      <c r="AD1058">
        <f t="shared" si="388"/>
        <v>0</v>
      </c>
      <c r="AE1058">
        <f t="shared" si="389"/>
        <v>0</v>
      </c>
      <c r="AF1058">
        <f t="shared" si="390"/>
        <v>0</v>
      </c>
      <c r="AG1058">
        <f t="shared" si="391"/>
        <v>0</v>
      </c>
      <c r="AH1058">
        <f t="shared" si="392"/>
        <v>-4.1093776215045383E-2</v>
      </c>
      <c r="AI1058">
        <f t="shared" si="393"/>
        <v>0</v>
      </c>
      <c r="AJ1058">
        <f t="shared" si="379"/>
        <v>0.115011803049251</v>
      </c>
    </row>
    <row r="1059" spans="1:36" x14ac:dyDescent="0.35">
      <c r="A1059">
        <v>1486</v>
      </c>
      <c r="B1059">
        <v>1</v>
      </c>
      <c r="C1059" s="6">
        <f t="shared" si="376"/>
        <v>0.39675819903262333</v>
      </c>
      <c r="D1059" t="s">
        <v>21</v>
      </c>
      <c r="E1059">
        <v>1</v>
      </c>
      <c r="F1059">
        <v>28</v>
      </c>
      <c r="G1059">
        <v>2909</v>
      </c>
      <c r="H1059">
        <v>3</v>
      </c>
      <c r="I1059">
        <v>3</v>
      </c>
      <c r="J1059">
        <f t="shared" si="395"/>
        <v>0</v>
      </c>
      <c r="K1059">
        <f t="shared" si="395"/>
        <v>0</v>
      </c>
      <c r="L1059">
        <f t="shared" si="395"/>
        <v>0</v>
      </c>
      <c r="M1059">
        <f t="shared" si="395"/>
        <v>0</v>
      </c>
      <c r="N1059">
        <f t="shared" si="395"/>
        <v>0</v>
      </c>
      <c r="O1059">
        <f t="shared" si="395"/>
        <v>0</v>
      </c>
      <c r="P1059">
        <f t="shared" si="395"/>
        <v>1</v>
      </c>
      <c r="Q1059">
        <f t="shared" si="395"/>
        <v>0</v>
      </c>
      <c r="R1059">
        <f t="shared" si="395"/>
        <v>0</v>
      </c>
      <c r="U1059">
        <f t="shared" si="377"/>
        <v>0.25557534364381856</v>
      </c>
      <c r="V1059">
        <f t="shared" si="378"/>
        <v>1.9950234306164638E-3</v>
      </c>
      <c r="W1059">
        <f t="shared" si="381"/>
        <v>-0.10473127234114511</v>
      </c>
      <c r="X1059">
        <f t="shared" si="382"/>
        <v>5.2127730233459879E-3</v>
      </c>
      <c r="Y1059">
        <f t="shared" si="383"/>
        <v>-0.10306981459046738</v>
      </c>
      <c r="Z1059">
        <f t="shared" si="384"/>
        <v>1.9614749789135643E-2</v>
      </c>
      <c r="AA1059">
        <f t="shared" si="385"/>
        <v>0</v>
      </c>
      <c r="AB1059">
        <f t="shared" si="386"/>
        <v>0</v>
      </c>
      <c r="AC1059">
        <f t="shared" si="387"/>
        <v>0</v>
      </c>
      <c r="AD1059">
        <f t="shared" si="388"/>
        <v>0</v>
      </c>
      <c r="AE1059">
        <f t="shared" si="389"/>
        <v>0</v>
      </c>
      <c r="AF1059">
        <f t="shared" si="390"/>
        <v>0</v>
      </c>
      <c r="AG1059">
        <f t="shared" si="391"/>
        <v>0.32216139607731914</v>
      </c>
      <c r="AH1059">
        <f t="shared" si="392"/>
        <v>0</v>
      </c>
      <c r="AI1059">
        <f t="shared" si="393"/>
        <v>0</v>
      </c>
      <c r="AJ1059">
        <f t="shared" si="379"/>
        <v>0.39675819903262333</v>
      </c>
    </row>
    <row r="1060" spans="1:36" x14ac:dyDescent="0.35">
      <c r="A1060">
        <v>1487</v>
      </c>
      <c r="B1060">
        <v>1</v>
      </c>
      <c r="C1060" s="6">
        <f t="shared" si="376"/>
        <v>0.22242571027443048</v>
      </c>
      <c r="D1060" t="s">
        <v>10</v>
      </c>
      <c r="E1060">
        <v>0</v>
      </c>
      <c r="F1060">
        <v>29</v>
      </c>
      <c r="G1060">
        <v>5765</v>
      </c>
      <c r="H1060">
        <v>2</v>
      </c>
      <c r="I1060">
        <v>3</v>
      </c>
      <c r="J1060">
        <f t="shared" si="395"/>
        <v>1</v>
      </c>
      <c r="K1060">
        <f t="shared" si="395"/>
        <v>0</v>
      </c>
      <c r="L1060">
        <f t="shared" si="395"/>
        <v>0</v>
      </c>
      <c r="M1060">
        <f t="shared" si="395"/>
        <v>0</v>
      </c>
      <c r="N1060">
        <f t="shared" si="395"/>
        <v>0</v>
      </c>
      <c r="O1060">
        <f t="shared" si="395"/>
        <v>0</v>
      </c>
      <c r="P1060">
        <f t="shared" si="395"/>
        <v>0</v>
      </c>
      <c r="Q1060">
        <f t="shared" si="395"/>
        <v>0</v>
      </c>
      <c r="R1060">
        <f t="shared" si="395"/>
        <v>0</v>
      </c>
      <c r="U1060">
        <f t="shared" si="377"/>
        <v>0.25557534364381856</v>
      </c>
      <c r="V1060">
        <f t="shared" si="378"/>
        <v>0</v>
      </c>
      <c r="W1060">
        <f t="shared" si="381"/>
        <v>-0.10847167492475744</v>
      </c>
      <c r="X1060">
        <f t="shared" si="382"/>
        <v>1.0330572870261127E-2</v>
      </c>
      <c r="Y1060">
        <f t="shared" si="383"/>
        <v>-6.8713209726978253E-2</v>
      </c>
      <c r="Z1060">
        <f t="shared" si="384"/>
        <v>1.9614749789135643E-2</v>
      </c>
      <c r="AA1060">
        <f t="shared" si="385"/>
        <v>0.11408992862295086</v>
      </c>
      <c r="AB1060">
        <f t="shared" si="386"/>
        <v>0</v>
      </c>
      <c r="AC1060">
        <f t="shared" si="387"/>
        <v>0</v>
      </c>
      <c r="AD1060">
        <f t="shared" si="388"/>
        <v>0</v>
      </c>
      <c r="AE1060">
        <f t="shared" si="389"/>
        <v>0</v>
      </c>
      <c r="AF1060">
        <f t="shared" si="390"/>
        <v>0</v>
      </c>
      <c r="AG1060">
        <f t="shared" si="391"/>
        <v>0</v>
      </c>
      <c r="AH1060">
        <f t="shared" si="392"/>
        <v>0</v>
      </c>
      <c r="AI1060">
        <f t="shared" si="393"/>
        <v>0</v>
      </c>
      <c r="AJ1060">
        <f t="shared" si="379"/>
        <v>0.22242571027443048</v>
      </c>
    </row>
    <row r="1061" spans="1:36" x14ac:dyDescent="0.35">
      <c r="A1061">
        <v>1489</v>
      </c>
      <c r="B1061">
        <v>1</v>
      </c>
      <c r="C1061" s="6">
        <f t="shared" si="376"/>
        <v>0.22812277171076675</v>
      </c>
      <c r="D1061" t="s">
        <v>10</v>
      </c>
      <c r="E1061">
        <v>10</v>
      </c>
      <c r="F1061">
        <v>34</v>
      </c>
      <c r="G1061">
        <v>4599</v>
      </c>
      <c r="H1061">
        <v>2</v>
      </c>
      <c r="I1061">
        <v>4</v>
      </c>
      <c r="J1061">
        <f t="shared" si="395"/>
        <v>1</v>
      </c>
      <c r="K1061">
        <f t="shared" si="395"/>
        <v>0</v>
      </c>
      <c r="L1061">
        <f t="shared" si="395"/>
        <v>0</v>
      </c>
      <c r="M1061">
        <f t="shared" si="395"/>
        <v>0</v>
      </c>
      <c r="N1061">
        <f t="shared" si="395"/>
        <v>0</v>
      </c>
      <c r="O1061">
        <f t="shared" si="395"/>
        <v>0</v>
      </c>
      <c r="P1061">
        <f t="shared" si="395"/>
        <v>0</v>
      </c>
      <c r="Q1061">
        <f t="shared" si="395"/>
        <v>0</v>
      </c>
      <c r="R1061">
        <f t="shared" si="395"/>
        <v>0</v>
      </c>
      <c r="U1061">
        <f t="shared" si="377"/>
        <v>0.25557534364381856</v>
      </c>
      <c r="V1061">
        <f t="shared" si="378"/>
        <v>1.9950234306164639E-2</v>
      </c>
      <c r="W1061">
        <f t="shared" si="381"/>
        <v>-0.12717368784281907</v>
      </c>
      <c r="X1061">
        <f t="shared" si="382"/>
        <v>8.2411629887824672E-3</v>
      </c>
      <c r="Y1061">
        <f t="shared" si="383"/>
        <v>-6.8713209726978253E-2</v>
      </c>
      <c r="Z1061">
        <f t="shared" si="384"/>
        <v>2.6152999718847523E-2</v>
      </c>
      <c r="AA1061">
        <f t="shared" si="385"/>
        <v>0.11408992862295086</v>
      </c>
      <c r="AB1061">
        <f t="shared" si="386"/>
        <v>0</v>
      </c>
      <c r="AC1061">
        <f t="shared" si="387"/>
        <v>0</v>
      </c>
      <c r="AD1061">
        <f t="shared" si="388"/>
        <v>0</v>
      </c>
      <c r="AE1061">
        <f t="shared" si="389"/>
        <v>0</v>
      </c>
      <c r="AF1061">
        <f t="shared" si="390"/>
        <v>0</v>
      </c>
      <c r="AG1061">
        <f t="shared" si="391"/>
        <v>0</v>
      </c>
      <c r="AH1061">
        <f t="shared" si="392"/>
        <v>0</v>
      </c>
      <c r="AI1061">
        <f t="shared" si="393"/>
        <v>0</v>
      </c>
      <c r="AJ1061">
        <f t="shared" si="379"/>
        <v>0.22812277171076675</v>
      </c>
    </row>
    <row r="1062" spans="1:36" x14ac:dyDescent="0.35">
      <c r="A1062">
        <v>1492</v>
      </c>
      <c r="B1062">
        <v>0</v>
      </c>
      <c r="C1062" s="6">
        <f t="shared" si="376"/>
        <v>0.36767542442053985</v>
      </c>
      <c r="D1062" t="s">
        <v>21</v>
      </c>
      <c r="E1062">
        <v>0</v>
      </c>
      <c r="F1062">
        <v>35</v>
      </c>
      <c r="G1062">
        <v>2404</v>
      </c>
      <c r="H1062">
        <v>3</v>
      </c>
      <c r="I1062">
        <v>3</v>
      </c>
      <c r="J1062">
        <f t="shared" si="395"/>
        <v>0</v>
      </c>
      <c r="K1062">
        <f t="shared" si="395"/>
        <v>0</v>
      </c>
      <c r="L1062">
        <f t="shared" si="395"/>
        <v>0</v>
      </c>
      <c r="M1062">
        <f t="shared" si="395"/>
        <v>0</v>
      </c>
      <c r="N1062">
        <f t="shared" si="395"/>
        <v>0</v>
      </c>
      <c r="O1062">
        <f t="shared" si="395"/>
        <v>0</v>
      </c>
      <c r="P1062">
        <f t="shared" si="395"/>
        <v>1</v>
      </c>
      <c r="Q1062">
        <f t="shared" si="395"/>
        <v>0</v>
      </c>
      <c r="R1062">
        <f t="shared" si="395"/>
        <v>0</v>
      </c>
      <c r="U1062">
        <f t="shared" si="377"/>
        <v>0.25557534364381856</v>
      </c>
      <c r="V1062">
        <f t="shared" si="378"/>
        <v>0</v>
      </c>
      <c r="W1062">
        <f t="shared" si="381"/>
        <v>-0.1309140904264314</v>
      </c>
      <c r="X1062">
        <f t="shared" si="382"/>
        <v>4.3078399271652646E-3</v>
      </c>
      <c r="Y1062">
        <f t="shared" si="383"/>
        <v>-0.10306981459046738</v>
      </c>
      <c r="Z1062">
        <f t="shared" si="384"/>
        <v>1.9614749789135643E-2</v>
      </c>
      <c r="AA1062">
        <f t="shared" si="385"/>
        <v>0</v>
      </c>
      <c r="AB1062">
        <f t="shared" si="386"/>
        <v>0</v>
      </c>
      <c r="AC1062">
        <f t="shared" si="387"/>
        <v>0</v>
      </c>
      <c r="AD1062">
        <f t="shared" si="388"/>
        <v>0</v>
      </c>
      <c r="AE1062">
        <f t="shared" si="389"/>
        <v>0</v>
      </c>
      <c r="AF1062">
        <f t="shared" si="390"/>
        <v>0</v>
      </c>
      <c r="AG1062">
        <f t="shared" si="391"/>
        <v>0.32216139607731914</v>
      </c>
      <c r="AH1062">
        <f t="shared" si="392"/>
        <v>0</v>
      </c>
      <c r="AI1062">
        <f t="shared" si="393"/>
        <v>0</v>
      </c>
      <c r="AJ1062">
        <f t="shared" si="379"/>
        <v>0.36767542442053985</v>
      </c>
    </row>
    <row r="1063" spans="1:36" x14ac:dyDescent="0.35">
      <c r="A1063">
        <v>1494</v>
      </c>
      <c r="B1063">
        <v>1</v>
      </c>
      <c r="C1063" s="6">
        <f t="shared" si="376"/>
        <v>0.3312367733516085</v>
      </c>
      <c r="D1063" t="s">
        <v>15</v>
      </c>
      <c r="E1063">
        <v>0</v>
      </c>
      <c r="F1063">
        <v>24</v>
      </c>
      <c r="G1063">
        <v>3172</v>
      </c>
      <c r="H1063">
        <v>1</v>
      </c>
      <c r="I1063">
        <v>3</v>
      </c>
      <c r="J1063">
        <f t="shared" ref="J1063:R1072" si="396">IF($D1063=J$1,1,0)</f>
        <v>0</v>
      </c>
      <c r="K1063">
        <f t="shared" si="396"/>
        <v>0</v>
      </c>
      <c r="L1063">
        <f t="shared" si="396"/>
        <v>1</v>
      </c>
      <c r="M1063">
        <f t="shared" si="396"/>
        <v>0</v>
      </c>
      <c r="N1063">
        <f t="shared" si="396"/>
        <v>0</v>
      </c>
      <c r="O1063">
        <f t="shared" si="396"/>
        <v>0</v>
      </c>
      <c r="P1063">
        <f t="shared" si="396"/>
        <v>0</v>
      </c>
      <c r="Q1063">
        <f t="shared" si="396"/>
        <v>0</v>
      </c>
      <c r="R1063">
        <f t="shared" si="396"/>
        <v>0</v>
      </c>
      <c r="U1063">
        <f t="shared" si="377"/>
        <v>0.25557534364381856</v>
      </c>
      <c r="V1063">
        <f t="shared" si="378"/>
        <v>0</v>
      </c>
      <c r="W1063">
        <f t="shared" si="381"/>
        <v>-8.9769662006695811E-2</v>
      </c>
      <c r="X1063">
        <f t="shared" si="382"/>
        <v>5.6840550120500081E-3</v>
      </c>
      <c r="Y1063">
        <f t="shared" si="383"/>
        <v>-3.4356604863489126E-2</v>
      </c>
      <c r="Z1063">
        <f t="shared" si="384"/>
        <v>1.9614749789135643E-2</v>
      </c>
      <c r="AA1063">
        <f t="shared" si="385"/>
        <v>0</v>
      </c>
      <c r="AB1063">
        <f t="shared" si="386"/>
        <v>0</v>
      </c>
      <c r="AC1063">
        <f t="shared" si="387"/>
        <v>0.1744888917767892</v>
      </c>
      <c r="AD1063">
        <f t="shared" si="388"/>
        <v>0</v>
      </c>
      <c r="AE1063">
        <f t="shared" si="389"/>
        <v>0</v>
      </c>
      <c r="AF1063">
        <f t="shared" si="390"/>
        <v>0</v>
      </c>
      <c r="AG1063">
        <f t="shared" si="391"/>
        <v>0</v>
      </c>
      <c r="AH1063">
        <f t="shared" si="392"/>
        <v>0</v>
      </c>
      <c r="AI1063">
        <f t="shared" si="393"/>
        <v>0</v>
      </c>
      <c r="AJ1063">
        <f t="shared" si="379"/>
        <v>0.3312367733516085</v>
      </c>
    </row>
    <row r="1064" spans="1:36" x14ac:dyDescent="0.35">
      <c r="A1064">
        <v>1495</v>
      </c>
      <c r="B1064">
        <v>0</v>
      </c>
      <c r="C1064" s="6">
        <f t="shared" si="376"/>
        <v>0.4425116454687486</v>
      </c>
      <c r="D1064" t="s">
        <v>21</v>
      </c>
      <c r="E1064">
        <v>0</v>
      </c>
      <c r="F1064">
        <v>24</v>
      </c>
      <c r="G1064">
        <v>2033</v>
      </c>
      <c r="H1064">
        <v>2</v>
      </c>
      <c r="I1064">
        <v>3</v>
      </c>
      <c r="J1064">
        <f t="shared" si="396"/>
        <v>0</v>
      </c>
      <c r="K1064">
        <f t="shared" si="396"/>
        <v>0</v>
      </c>
      <c r="L1064">
        <f t="shared" si="396"/>
        <v>0</v>
      </c>
      <c r="M1064">
        <f t="shared" si="396"/>
        <v>0</v>
      </c>
      <c r="N1064">
        <f t="shared" si="396"/>
        <v>0</v>
      </c>
      <c r="O1064">
        <f t="shared" si="396"/>
        <v>0</v>
      </c>
      <c r="P1064">
        <f t="shared" si="396"/>
        <v>1</v>
      </c>
      <c r="Q1064">
        <f t="shared" si="396"/>
        <v>0</v>
      </c>
      <c r="R1064">
        <f t="shared" si="396"/>
        <v>0</v>
      </c>
      <c r="U1064">
        <f t="shared" si="377"/>
        <v>0.25557534364381856</v>
      </c>
      <c r="V1064">
        <f t="shared" si="378"/>
        <v>0</v>
      </c>
      <c r="W1064">
        <f t="shared" si="381"/>
        <v>-8.9769662006695811E-2</v>
      </c>
      <c r="X1064">
        <f t="shared" si="382"/>
        <v>3.6430276921493271E-3</v>
      </c>
      <c r="Y1064">
        <f t="shared" si="383"/>
        <v>-6.8713209726978253E-2</v>
      </c>
      <c r="Z1064">
        <f t="shared" si="384"/>
        <v>1.9614749789135643E-2</v>
      </c>
      <c r="AA1064">
        <f t="shared" si="385"/>
        <v>0</v>
      </c>
      <c r="AB1064">
        <f t="shared" si="386"/>
        <v>0</v>
      </c>
      <c r="AC1064">
        <f t="shared" si="387"/>
        <v>0</v>
      </c>
      <c r="AD1064">
        <f t="shared" si="388"/>
        <v>0</v>
      </c>
      <c r="AE1064">
        <f t="shared" si="389"/>
        <v>0</v>
      </c>
      <c r="AF1064">
        <f t="shared" si="390"/>
        <v>0</v>
      </c>
      <c r="AG1064">
        <f t="shared" si="391"/>
        <v>0.32216139607731914</v>
      </c>
      <c r="AH1064">
        <f t="shared" si="392"/>
        <v>0</v>
      </c>
      <c r="AI1064">
        <f t="shared" si="393"/>
        <v>0</v>
      </c>
      <c r="AJ1064">
        <f t="shared" si="379"/>
        <v>0.4425116454687486</v>
      </c>
    </row>
    <row r="1065" spans="1:36" x14ac:dyDescent="0.35">
      <c r="A1065">
        <v>1496</v>
      </c>
      <c r="B1065">
        <v>0</v>
      </c>
      <c r="C1065" s="6">
        <f t="shared" si="376"/>
        <v>4.0503106924384649E-2</v>
      </c>
      <c r="D1065" t="s">
        <v>18</v>
      </c>
      <c r="E1065">
        <v>2</v>
      </c>
      <c r="F1065">
        <v>44</v>
      </c>
      <c r="G1065">
        <v>10209</v>
      </c>
      <c r="H1065">
        <v>3</v>
      </c>
      <c r="I1065">
        <v>3</v>
      </c>
      <c r="J1065">
        <f t="shared" si="396"/>
        <v>0</v>
      </c>
      <c r="K1065">
        <f t="shared" si="396"/>
        <v>0</v>
      </c>
      <c r="L1065">
        <f t="shared" si="396"/>
        <v>0</v>
      </c>
      <c r="M1065">
        <f t="shared" si="396"/>
        <v>1</v>
      </c>
      <c r="N1065">
        <f t="shared" si="396"/>
        <v>0</v>
      </c>
      <c r="O1065">
        <f t="shared" si="396"/>
        <v>0</v>
      </c>
      <c r="P1065">
        <f t="shared" si="396"/>
        <v>0</v>
      </c>
      <c r="Q1065">
        <f t="shared" si="396"/>
        <v>0</v>
      </c>
      <c r="R1065">
        <f t="shared" si="396"/>
        <v>0</v>
      </c>
      <c r="U1065">
        <f t="shared" si="377"/>
        <v>0.25557534364381856</v>
      </c>
      <c r="V1065">
        <f t="shared" si="378"/>
        <v>3.9900468612329276E-3</v>
      </c>
      <c r="W1065">
        <f t="shared" si="381"/>
        <v>-0.16457771367894231</v>
      </c>
      <c r="X1065">
        <f t="shared" si="382"/>
        <v>1.829398411665149E-2</v>
      </c>
      <c r="Y1065">
        <f t="shared" si="383"/>
        <v>-0.10306981459046738</v>
      </c>
      <c r="Z1065">
        <f t="shared" si="384"/>
        <v>1.9614749789135643E-2</v>
      </c>
      <c r="AA1065">
        <f t="shared" si="385"/>
        <v>0</v>
      </c>
      <c r="AB1065">
        <f t="shared" si="386"/>
        <v>0</v>
      </c>
      <c r="AC1065">
        <f t="shared" si="387"/>
        <v>0</v>
      </c>
      <c r="AD1065">
        <f t="shared" si="388"/>
        <v>1.067651078295569E-2</v>
      </c>
      <c r="AE1065">
        <f t="shared" si="389"/>
        <v>0</v>
      </c>
      <c r="AF1065">
        <f t="shared" si="390"/>
        <v>0</v>
      </c>
      <c r="AG1065">
        <f t="shared" si="391"/>
        <v>0</v>
      </c>
      <c r="AH1065">
        <f t="shared" si="392"/>
        <v>0</v>
      </c>
      <c r="AI1065">
        <f t="shared" si="393"/>
        <v>0</v>
      </c>
      <c r="AJ1065">
        <f t="shared" si="379"/>
        <v>4.0503106924384649E-2</v>
      </c>
    </row>
    <row r="1066" spans="1:36" x14ac:dyDescent="0.35">
      <c r="A1066">
        <v>1497</v>
      </c>
      <c r="B1066">
        <v>0</v>
      </c>
      <c r="C1066" s="6">
        <f t="shared" si="376"/>
        <v>0.19318511331113142</v>
      </c>
      <c r="D1066" t="s">
        <v>10</v>
      </c>
      <c r="E1066">
        <v>0</v>
      </c>
      <c r="F1066">
        <v>29</v>
      </c>
      <c r="G1066">
        <v>8620</v>
      </c>
      <c r="H1066">
        <v>3</v>
      </c>
      <c r="I1066">
        <v>3</v>
      </c>
      <c r="J1066">
        <f t="shared" si="396"/>
        <v>1</v>
      </c>
      <c r="K1066">
        <f t="shared" si="396"/>
        <v>0</v>
      </c>
      <c r="L1066">
        <f t="shared" si="396"/>
        <v>0</v>
      </c>
      <c r="M1066">
        <f t="shared" si="396"/>
        <v>0</v>
      </c>
      <c r="N1066">
        <f t="shared" si="396"/>
        <v>0</v>
      </c>
      <c r="O1066">
        <f t="shared" si="396"/>
        <v>0</v>
      </c>
      <c r="P1066">
        <f t="shared" si="396"/>
        <v>0</v>
      </c>
      <c r="Q1066">
        <f t="shared" si="396"/>
        <v>0</v>
      </c>
      <c r="R1066">
        <f t="shared" si="396"/>
        <v>0</v>
      </c>
      <c r="U1066">
        <f t="shared" si="377"/>
        <v>0.25557534364381856</v>
      </c>
      <c r="V1066">
        <f t="shared" si="378"/>
        <v>0</v>
      </c>
      <c r="W1066">
        <f t="shared" si="381"/>
        <v>-0.10847167492475744</v>
      </c>
      <c r="X1066">
        <f t="shared" si="382"/>
        <v>1.5446580770451156E-2</v>
      </c>
      <c r="Y1066">
        <f t="shared" si="383"/>
        <v>-0.10306981459046738</v>
      </c>
      <c r="Z1066">
        <f t="shared" si="384"/>
        <v>1.9614749789135643E-2</v>
      </c>
      <c r="AA1066">
        <f t="shared" si="385"/>
        <v>0.11408992862295086</v>
      </c>
      <c r="AB1066">
        <f t="shared" si="386"/>
        <v>0</v>
      </c>
      <c r="AC1066">
        <f t="shared" si="387"/>
        <v>0</v>
      </c>
      <c r="AD1066">
        <f t="shared" si="388"/>
        <v>0</v>
      </c>
      <c r="AE1066">
        <f t="shared" si="389"/>
        <v>0</v>
      </c>
      <c r="AF1066">
        <f t="shared" si="390"/>
        <v>0</v>
      </c>
      <c r="AG1066">
        <f t="shared" si="391"/>
        <v>0</v>
      </c>
      <c r="AH1066">
        <f t="shared" si="392"/>
        <v>0</v>
      </c>
      <c r="AI1066">
        <f t="shared" si="393"/>
        <v>0</v>
      </c>
      <c r="AJ1066">
        <f t="shared" si="379"/>
        <v>0.19318511331113142</v>
      </c>
    </row>
    <row r="1067" spans="1:36" x14ac:dyDescent="0.35">
      <c r="A1067">
        <v>1499</v>
      </c>
      <c r="B1067">
        <v>0</v>
      </c>
      <c r="C1067" s="6">
        <f t="shared" si="376"/>
        <v>0.23737457327399641</v>
      </c>
      <c r="D1067" t="s">
        <v>24</v>
      </c>
      <c r="E1067">
        <v>1</v>
      </c>
      <c r="F1067">
        <v>30</v>
      </c>
      <c r="G1067">
        <v>2064</v>
      </c>
      <c r="H1067">
        <v>3</v>
      </c>
      <c r="I1067">
        <v>4</v>
      </c>
      <c r="J1067">
        <f t="shared" si="396"/>
        <v>0</v>
      </c>
      <c r="K1067">
        <f t="shared" si="396"/>
        <v>0</v>
      </c>
      <c r="L1067">
        <f t="shared" si="396"/>
        <v>0</v>
      </c>
      <c r="M1067">
        <f t="shared" si="396"/>
        <v>0</v>
      </c>
      <c r="N1067">
        <f t="shared" si="396"/>
        <v>0</v>
      </c>
      <c r="O1067">
        <f t="shared" si="396"/>
        <v>0</v>
      </c>
      <c r="P1067">
        <f t="shared" si="396"/>
        <v>0</v>
      </c>
      <c r="Q1067">
        <f t="shared" si="396"/>
        <v>0</v>
      </c>
      <c r="R1067">
        <f t="shared" si="396"/>
        <v>1</v>
      </c>
      <c r="U1067">
        <f t="shared" si="377"/>
        <v>0.25557534364381856</v>
      </c>
      <c r="V1067">
        <f t="shared" si="378"/>
        <v>1.9950234306164638E-3</v>
      </c>
      <c r="W1067">
        <f t="shared" si="381"/>
        <v>-0.11221207750836976</v>
      </c>
      <c r="X1067">
        <f t="shared" si="382"/>
        <v>3.6985780406277478E-3</v>
      </c>
      <c r="Y1067">
        <f t="shared" si="383"/>
        <v>-0.10306981459046738</v>
      </c>
      <c r="Z1067">
        <f t="shared" si="384"/>
        <v>2.6152999718847523E-2</v>
      </c>
      <c r="AA1067">
        <f t="shared" si="385"/>
        <v>0</v>
      </c>
      <c r="AB1067">
        <f t="shared" si="386"/>
        <v>0</v>
      </c>
      <c r="AC1067">
        <f t="shared" si="387"/>
        <v>0</v>
      </c>
      <c r="AD1067">
        <f t="shared" si="388"/>
        <v>0</v>
      </c>
      <c r="AE1067">
        <f t="shared" si="389"/>
        <v>0</v>
      </c>
      <c r="AF1067">
        <f t="shared" si="390"/>
        <v>0</v>
      </c>
      <c r="AG1067">
        <f t="shared" si="391"/>
        <v>0</v>
      </c>
      <c r="AH1067">
        <f t="shared" si="392"/>
        <v>0</v>
      </c>
      <c r="AI1067">
        <f t="shared" si="393"/>
        <v>0.16523452053892324</v>
      </c>
      <c r="AJ1067">
        <f t="shared" si="379"/>
        <v>0.23737457327399641</v>
      </c>
    </row>
    <row r="1068" spans="1:36" x14ac:dyDescent="0.35">
      <c r="A1068">
        <v>1501</v>
      </c>
      <c r="B1068">
        <v>0</v>
      </c>
      <c r="C1068" s="6">
        <f t="shared" si="376"/>
        <v>-6.6489364446427612E-3</v>
      </c>
      <c r="D1068" t="s">
        <v>19</v>
      </c>
      <c r="E1068">
        <v>1</v>
      </c>
      <c r="F1068">
        <v>55</v>
      </c>
      <c r="G1068">
        <v>4035</v>
      </c>
      <c r="H1068">
        <v>3</v>
      </c>
      <c r="I1068">
        <v>3</v>
      </c>
      <c r="J1068">
        <f t="shared" si="396"/>
        <v>0</v>
      </c>
      <c r="K1068">
        <f t="shared" si="396"/>
        <v>0</v>
      </c>
      <c r="L1068">
        <f t="shared" si="396"/>
        <v>0</v>
      </c>
      <c r="M1068">
        <f t="shared" si="396"/>
        <v>0</v>
      </c>
      <c r="N1068">
        <f t="shared" si="396"/>
        <v>1</v>
      </c>
      <c r="O1068">
        <f t="shared" si="396"/>
        <v>0</v>
      </c>
      <c r="P1068">
        <f t="shared" si="396"/>
        <v>0</v>
      </c>
      <c r="Q1068">
        <f t="shared" si="396"/>
        <v>0</v>
      </c>
      <c r="R1068">
        <f t="shared" si="396"/>
        <v>0</v>
      </c>
      <c r="U1068">
        <f t="shared" si="377"/>
        <v>0.25557534364381856</v>
      </c>
      <c r="V1068">
        <f t="shared" si="378"/>
        <v>1.9950234306164638E-3</v>
      </c>
      <c r="W1068">
        <f t="shared" si="381"/>
        <v>-0.2057221420986779</v>
      </c>
      <c r="X1068">
        <f t="shared" si="382"/>
        <v>7.2305050358202339E-3</v>
      </c>
      <c r="Y1068">
        <f t="shared" si="383"/>
        <v>-0.10306981459046738</v>
      </c>
      <c r="Z1068">
        <f t="shared" si="384"/>
        <v>1.9614749789135643E-2</v>
      </c>
      <c r="AA1068">
        <f t="shared" si="385"/>
        <v>0</v>
      </c>
      <c r="AB1068">
        <f t="shared" si="386"/>
        <v>0</v>
      </c>
      <c r="AC1068">
        <f t="shared" si="387"/>
        <v>0</v>
      </c>
      <c r="AD1068">
        <f t="shared" si="388"/>
        <v>0</v>
      </c>
      <c r="AE1068">
        <f t="shared" si="389"/>
        <v>1.7727398345111601E-2</v>
      </c>
      <c r="AF1068">
        <f t="shared" si="390"/>
        <v>0</v>
      </c>
      <c r="AG1068">
        <f t="shared" si="391"/>
        <v>0</v>
      </c>
      <c r="AH1068">
        <f t="shared" si="392"/>
        <v>0</v>
      </c>
      <c r="AI1068">
        <f t="shared" si="393"/>
        <v>0</v>
      </c>
      <c r="AJ1068">
        <f t="shared" si="379"/>
        <v>-6.6489364446427612E-3</v>
      </c>
    </row>
    <row r="1069" spans="1:36" x14ac:dyDescent="0.35">
      <c r="A1069">
        <v>1502</v>
      </c>
      <c r="B1069">
        <v>0</v>
      </c>
      <c r="C1069" s="6">
        <f t="shared" si="376"/>
        <v>0.2644099817545319</v>
      </c>
      <c r="D1069" t="s">
        <v>15</v>
      </c>
      <c r="E1069">
        <v>0</v>
      </c>
      <c r="F1069">
        <v>33</v>
      </c>
      <c r="G1069">
        <v>3838</v>
      </c>
      <c r="H1069">
        <v>2</v>
      </c>
      <c r="I1069">
        <v>3</v>
      </c>
      <c r="J1069">
        <f t="shared" si="396"/>
        <v>0</v>
      </c>
      <c r="K1069">
        <f t="shared" si="396"/>
        <v>0</v>
      </c>
      <c r="L1069">
        <f t="shared" si="396"/>
        <v>1</v>
      </c>
      <c r="M1069">
        <f t="shared" si="396"/>
        <v>0</v>
      </c>
      <c r="N1069">
        <f t="shared" si="396"/>
        <v>0</v>
      </c>
      <c r="O1069">
        <f t="shared" si="396"/>
        <v>0</v>
      </c>
      <c r="P1069">
        <f t="shared" si="396"/>
        <v>0</v>
      </c>
      <c r="Q1069">
        <f t="shared" si="396"/>
        <v>0</v>
      </c>
      <c r="R1069">
        <f t="shared" si="396"/>
        <v>0</v>
      </c>
      <c r="U1069">
        <f t="shared" si="377"/>
        <v>0.25557534364381856</v>
      </c>
      <c r="V1069">
        <f t="shared" si="378"/>
        <v>0</v>
      </c>
      <c r="W1069">
        <f t="shared" si="381"/>
        <v>-0.12343328525920674</v>
      </c>
      <c r="X1069">
        <f t="shared" si="382"/>
        <v>6.8774915309734964E-3</v>
      </c>
      <c r="Y1069">
        <f t="shared" si="383"/>
        <v>-6.8713209726978253E-2</v>
      </c>
      <c r="Z1069">
        <f t="shared" si="384"/>
        <v>1.9614749789135643E-2</v>
      </c>
      <c r="AA1069">
        <f t="shared" si="385"/>
        <v>0</v>
      </c>
      <c r="AB1069">
        <f t="shared" si="386"/>
        <v>0</v>
      </c>
      <c r="AC1069">
        <f t="shared" si="387"/>
        <v>0.1744888917767892</v>
      </c>
      <c r="AD1069">
        <f t="shared" si="388"/>
        <v>0</v>
      </c>
      <c r="AE1069">
        <f t="shared" si="389"/>
        <v>0</v>
      </c>
      <c r="AF1069">
        <f t="shared" si="390"/>
        <v>0</v>
      </c>
      <c r="AG1069">
        <f t="shared" si="391"/>
        <v>0</v>
      </c>
      <c r="AH1069">
        <f t="shared" si="392"/>
        <v>0</v>
      </c>
      <c r="AI1069">
        <f t="shared" si="393"/>
        <v>0</v>
      </c>
      <c r="AJ1069">
        <f t="shared" si="379"/>
        <v>0.2644099817545319</v>
      </c>
    </row>
    <row r="1070" spans="1:36" x14ac:dyDescent="0.35">
      <c r="A1070">
        <v>1503</v>
      </c>
      <c r="B1070">
        <v>0</v>
      </c>
      <c r="C1070" s="6">
        <f t="shared" si="376"/>
        <v>0.12063313688125646</v>
      </c>
      <c r="D1070" t="s">
        <v>10</v>
      </c>
      <c r="E1070">
        <v>1</v>
      </c>
      <c r="F1070">
        <v>47</v>
      </c>
      <c r="G1070">
        <v>4591</v>
      </c>
      <c r="H1070">
        <v>3</v>
      </c>
      <c r="I1070">
        <v>3</v>
      </c>
      <c r="J1070">
        <f t="shared" si="396"/>
        <v>1</v>
      </c>
      <c r="K1070">
        <f t="shared" si="396"/>
        <v>0</v>
      </c>
      <c r="L1070">
        <f t="shared" si="396"/>
        <v>0</v>
      </c>
      <c r="M1070">
        <f t="shared" si="396"/>
        <v>0</v>
      </c>
      <c r="N1070">
        <f t="shared" si="396"/>
        <v>0</v>
      </c>
      <c r="O1070">
        <f t="shared" si="396"/>
        <v>0</v>
      </c>
      <c r="P1070">
        <f t="shared" si="396"/>
        <v>0</v>
      </c>
      <c r="Q1070">
        <f t="shared" si="396"/>
        <v>0</v>
      </c>
      <c r="R1070">
        <f t="shared" si="396"/>
        <v>0</v>
      </c>
      <c r="U1070">
        <f t="shared" si="377"/>
        <v>0.25557534364381856</v>
      </c>
      <c r="V1070">
        <f t="shared" si="378"/>
        <v>1.9950234306164638E-3</v>
      </c>
      <c r="W1070">
        <f t="shared" si="381"/>
        <v>-0.17579892142977929</v>
      </c>
      <c r="X1070">
        <f t="shared" si="382"/>
        <v>8.2268274149815846E-3</v>
      </c>
      <c r="Y1070">
        <f t="shared" si="383"/>
        <v>-0.10306981459046738</v>
      </c>
      <c r="Z1070">
        <f t="shared" si="384"/>
        <v>1.9614749789135643E-2</v>
      </c>
      <c r="AA1070">
        <f t="shared" si="385"/>
        <v>0.11408992862295086</v>
      </c>
      <c r="AB1070">
        <f t="shared" si="386"/>
        <v>0</v>
      </c>
      <c r="AC1070">
        <f t="shared" si="387"/>
        <v>0</v>
      </c>
      <c r="AD1070">
        <f t="shared" si="388"/>
        <v>0</v>
      </c>
      <c r="AE1070">
        <f t="shared" si="389"/>
        <v>0</v>
      </c>
      <c r="AF1070">
        <f t="shared" si="390"/>
        <v>0</v>
      </c>
      <c r="AG1070">
        <f t="shared" si="391"/>
        <v>0</v>
      </c>
      <c r="AH1070">
        <f t="shared" si="392"/>
        <v>0</v>
      </c>
      <c r="AI1070">
        <f t="shared" si="393"/>
        <v>0</v>
      </c>
      <c r="AJ1070">
        <f t="shared" si="379"/>
        <v>0.12063313688125646</v>
      </c>
    </row>
    <row r="1071" spans="1:36" x14ac:dyDescent="0.35">
      <c r="A1071">
        <v>1504</v>
      </c>
      <c r="B1071">
        <v>1</v>
      </c>
      <c r="C1071" s="6">
        <f t="shared" si="376"/>
        <v>0.31518028356811678</v>
      </c>
      <c r="D1071" t="s">
        <v>15</v>
      </c>
      <c r="E1071">
        <v>0</v>
      </c>
      <c r="F1071">
        <v>28</v>
      </c>
      <c r="G1071">
        <v>2561</v>
      </c>
      <c r="H1071">
        <v>1</v>
      </c>
      <c r="I1071">
        <v>3</v>
      </c>
      <c r="J1071">
        <f t="shared" si="396"/>
        <v>0</v>
      </c>
      <c r="K1071">
        <f t="shared" si="396"/>
        <v>0</v>
      </c>
      <c r="L1071">
        <f t="shared" si="396"/>
        <v>1</v>
      </c>
      <c r="M1071">
        <f t="shared" si="396"/>
        <v>0</v>
      </c>
      <c r="N1071">
        <f t="shared" si="396"/>
        <v>0</v>
      </c>
      <c r="O1071">
        <f t="shared" si="396"/>
        <v>0</v>
      </c>
      <c r="P1071">
        <f t="shared" si="396"/>
        <v>0</v>
      </c>
      <c r="Q1071">
        <f t="shared" si="396"/>
        <v>0</v>
      </c>
      <c r="R1071">
        <f t="shared" si="396"/>
        <v>0</v>
      </c>
      <c r="U1071">
        <f t="shared" si="377"/>
        <v>0.25557534364381856</v>
      </c>
      <c r="V1071">
        <f t="shared" si="378"/>
        <v>0</v>
      </c>
      <c r="W1071">
        <f t="shared" si="381"/>
        <v>-0.10473127234114511</v>
      </c>
      <c r="X1071">
        <f t="shared" si="382"/>
        <v>4.5891755630075885E-3</v>
      </c>
      <c r="Y1071">
        <f t="shared" si="383"/>
        <v>-3.4356604863489126E-2</v>
      </c>
      <c r="Z1071">
        <f t="shared" si="384"/>
        <v>1.9614749789135643E-2</v>
      </c>
      <c r="AA1071">
        <f t="shared" si="385"/>
        <v>0</v>
      </c>
      <c r="AB1071">
        <f t="shared" si="386"/>
        <v>0</v>
      </c>
      <c r="AC1071">
        <f t="shared" si="387"/>
        <v>0.1744888917767892</v>
      </c>
      <c r="AD1071">
        <f t="shared" si="388"/>
        <v>0</v>
      </c>
      <c r="AE1071">
        <f t="shared" si="389"/>
        <v>0</v>
      </c>
      <c r="AF1071">
        <f t="shared" si="390"/>
        <v>0</v>
      </c>
      <c r="AG1071">
        <f t="shared" si="391"/>
        <v>0</v>
      </c>
      <c r="AH1071">
        <f t="shared" si="392"/>
        <v>0</v>
      </c>
      <c r="AI1071">
        <f t="shared" si="393"/>
        <v>0</v>
      </c>
      <c r="AJ1071">
        <f t="shared" si="379"/>
        <v>0.31518028356811678</v>
      </c>
    </row>
    <row r="1072" spans="1:36" x14ac:dyDescent="0.35">
      <c r="A1072">
        <v>1506</v>
      </c>
      <c r="B1072">
        <v>0</v>
      </c>
      <c r="C1072" s="6">
        <f t="shared" si="376"/>
        <v>0.16941123055882024</v>
      </c>
      <c r="D1072" t="s">
        <v>13</v>
      </c>
      <c r="E1072">
        <v>0</v>
      </c>
      <c r="F1072">
        <v>28</v>
      </c>
      <c r="G1072">
        <v>1563</v>
      </c>
      <c r="H1072">
        <v>3</v>
      </c>
      <c r="I1072">
        <v>3</v>
      </c>
      <c r="J1072">
        <f t="shared" si="396"/>
        <v>0</v>
      </c>
      <c r="K1072">
        <f t="shared" si="396"/>
        <v>1</v>
      </c>
      <c r="L1072">
        <f t="shared" si="396"/>
        <v>0</v>
      </c>
      <c r="M1072">
        <f t="shared" si="396"/>
        <v>0</v>
      </c>
      <c r="N1072">
        <f t="shared" si="396"/>
        <v>0</v>
      </c>
      <c r="O1072">
        <f t="shared" si="396"/>
        <v>0</v>
      </c>
      <c r="P1072">
        <f t="shared" si="396"/>
        <v>0</v>
      </c>
      <c r="Q1072">
        <f t="shared" si="396"/>
        <v>0</v>
      </c>
      <c r="R1072">
        <f t="shared" si="396"/>
        <v>0</v>
      </c>
      <c r="U1072">
        <f t="shared" si="377"/>
        <v>0.25557534364381856</v>
      </c>
      <c r="V1072">
        <f t="shared" si="378"/>
        <v>0</v>
      </c>
      <c r="W1072">
        <f t="shared" si="381"/>
        <v>-0.10473127234114511</v>
      </c>
      <c r="X1072">
        <f t="shared" si="382"/>
        <v>2.8008127313474658E-3</v>
      </c>
      <c r="Y1072">
        <f t="shared" si="383"/>
        <v>-0.10306981459046738</v>
      </c>
      <c r="Z1072">
        <f t="shared" si="384"/>
        <v>1.9614749789135643E-2</v>
      </c>
      <c r="AA1072">
        <f t="shared" si="385"/>
        <v>0</v>
      </c>
      <c r="AB1072">
        <f t="shared" si="386"/>
        <v>9.9221411326131048E-2</v>
      </c>
      <c r="AC1072">
        <f t="shared" si="387"/>
        <v>0</v>
      </c>
      <c r="AD1072">
        <f t="shared" si="388"/>
        <v>0</v>
      </c>
      <c r="AE1072">
        <f t="shared" si="389"/>
        <v>0</v>
      </c>
      <c r="AF1072">
        <f t="shared" si="390"/>
        <v>0</v>
      </c>
      <c r="AG1072">
        <f t="shared" si="391"/>
        <v>0</v>
      </c>
      <c r="AH1072">
        <f t="shared" si="392"/>
        <v>0</v>
      </c>
      <c r="AI1072">
        <f t="shared" si="393"/>
        <v>0</v>
      </c>
      <c r="AJ1072">
        <f t="shared" si="379"/>
        <v>0.16941123055882024</v>
      </c>
    </row>
    <row r="1073" spans="1:36" x14ac:dyDescent="0.35">
      <c r="A1073">
        <v>1507</v>
      </c>
      <c r="B1073">
        <v>0</v>
      </c>
      <c r="C1073" s="6">
        <f t="shared" si="376"/>
        <v>0.26096412334147778</v>
      </c>
      <c r="D1073" t="s">
        <v>10</v>
      </c>
      <c r="E1073">
        <v>1</v>
      </c>
      <c r="F1073">
        <v>28</v>
      </c>
      <c r="G1073">
        <v>4898</v>
      </c>
      <c r="H1073">
        <v>1</v>
      </c>
      <c r="I1073">
        <v>3</v>
      </c>
      <c r="J1073">
        <f t="shared" ref="J1073:R1082" si="397">IF($D1073=J$1,1,0)</f>
        <v>1</v>
      </c>
      <c r="K1073">
        <f t="shared" si="397"/>
        <v>0</v>
      </c>
      <c r="L1073">
        <f t="shared" si="397"/>
        <v>0</v>
      </c>
      <c r="M1073">
        <f t="shared" si="397"/>
        <v>0</v>
      </c>
      <c r="N1073">
        <f t="shared" si="397"/>
        <v>0</v>
      </c>
      <c r="O1073">
        <f t="shared" si="397"/>
        <v>0</v>
      </c>
      <c r="P1073">
        <f t="shared" si="397"/>
        <v>0</v>
      </c>
      <c r="Q1073">
        <f t="shared" si="397"/>
        <v>0</v>
      </c>
      <c r="R1073">
        <f t="shared" si="397"/>
        <v>0</v>
      </c>
      <c r="U1073">
        <f t="shared" si="377"/>
        <v>0.25557534364381856</v>
      </c>
      <c r="V1073">
        <f t="shared" si="378"/>
        <v>1.9950234306164638E-3</v>
      </c>
      <c r="W1073">
        <f t="shared" si="381"/>
        <v>-0.10473127234114511</v>
      </c>
      <c r="X1073">
        <f t="shared" si="382"/>
        <v>8.7769550595904588E-3</v>
      </c>
      <c r="Y1073">
        <f t="shared" si="383"/>
        <v>-3.4356604863489126E-2</v>
      </c>
      <c r="Z1073">
        <f t="shared" si="384"/>
        <v>1.9614749789135643E-2</v>
      </c>
      <c r="AA1073">
        <f t="shared" si="385"/>
        <v>0.11408992862295086</v>
      </c>
      <c r="AB1073">
        <f t="shared" si="386"/>
        <v>0</v>
      </c>
      <c r="AC1073">
        <f t="shared" si="387"/>
        <v>0</v>
      </c>
      <c r="AD1073">
        <f t="shared" si="388"/>
        <v>0</v>
      </c>
      <c r="AE1073">
        <f t="shared" si="389"/>
        <v>0</v>
      </c>
      <c r="AF1073">
        <f t="shared" si="390"/>
        <v>0</v>
      </c>
      <c r="AG1073">
        <f t="shared" si="391"/>
        <v>0</v>
      </c>
      <c r="AH1073">
        <f t="shared" si="392"/>
        <v>0</v>
      </c>
      <c r="AI1073">
        <f t="shared" si="393"/>
        <v>0</v>
      </c>
      <c r="AJ1073">
        <f t="shared" si="379"/>
        <v>0.26096412334147778</v>
      </c>
    </row>
    <row r="1074" spans="1:36" x14ac:dyDescent="0.35">
      <c r="A1074">
        <v>1509</v>
      </c>
      <c r="B1074">
        <v>0</v>
      </c>
      <c r="C1074" s="6">
        <f t="shared" si="376"/>
        <v>0.24915755997613209</v>
      </c>
      <c r="D1074" t="s">
        <v>15</v>
      </c>
      <c r="E1074">
        <v>1</v>
      </c>
      <c r="F1074">
        <v>49</v>
      </c>
      <c r="G1074">
        <v>4789</v>
      </c>
      <c r="H1074">
        <v>1</v>
      </c>
      <c r="I1074">
        <v>4</v>
      </c>
      <c r="J1074">
        <f t="shared" si="397"/>
        <v>0</v>
      </c>
      <c r="K1074">
        <f t="shared" si="397"/>
        <v>0</v>
      </c>
      <c r="L1074">
        <f t="shared" si="397"/>
        <v>1</v>
      </c>
      <c r="M1074">
        <f t="shared" si="397"/>
        <v>0</v>
      </c>
      <c r="N1074">
        <f t="shared" si="397"/>
        <v>0</v>
      </c>
      <c r="O1074">
        <f t="shared" si="397"/>
        <v>0</v>
      </c>
      <c r="P1074">
        <f t="shared" si="397"/>
        <v>0</v>
      </c>
      <c r="Q1074">
        <f t="shared" si="397"/>
        <v>0</v>
      </c>
      <c r="R1074">
        <f t="shared" si="397"/>
        <v>0</v>
      </c>
      <c r="U1074">
        <f t="shared" si="377"/>
        <v>0.25557534364381856</v>
      </c>
      <c r="V1074">
        <f t="shared" si="378"/>
        <v>1.9950234306164638E-3</v>
      </c>
      <c r="W1074">
        <f t="shared" si="381"/>
        <v>-0.18327972659700395</v>
      </c>
      <c r="X1074">
        <f t="shared" si="382"/>
        <v>8.5816328665534319E-3</v>
      </c>
      <c r="Y1074">
        <f t="shared" si="383"/>
        <v>-3.4356604863489126E-2</v>
      </c>
      <c r="Z1074">
        <f t="shared" si="384"/>
        <v>2.6152999718847523E-2</v>
      </c>
      <c r="AA1074">
        <f t="shared" si="385"/>
        <v>0</v>
      </c>
      <c r="AB1074">
        <f t="shared" si="386"/>
        <v>0</v>
      </c>
      <c r="AC1074">
        <f t="shared" si="387"/>
        <v>0.1744888917767892</v>
      </c>
      <c r="AD1074">
        <f t="shared" si="388"/>
        <v>0</v>
      </c>
      <c r="AE1074">
        <f t="shared" si="389"/>
        <v>0</v>
      </c>
      <c r="AF1074">
        <f t="shared" si="390"/>
        <v>0</v>
      </c>
      <c r="AG1074">
        <f t="shared" si="391"/>
        <v>0</v>
      </c>
      <c r="AH1074">
        <f t="shared" si="392"/>
        <v>0</v>
      </c>
      <c r="AI1074">
        <f t="shared" si="393"/>
        <v>0</v>
      </c>
      <c r="AJ1074">
        <f t="shared" si="379"/>
        <v>0.24915755997613209</v>
      </c>
    </row>
    <row r="1075" spans="1:36" x14ac:dyDescent="0.35">
      <c r="A1075">
        <v>1513</v>
      </c>
      <c r="B1075">
        <v>0</v>
      </c>
      <c r="C1075" s="6">
        <f t="shared" si="376"/>
        <v>0.27819249114385858</v>
      </c>
      <c r="D1075" t="s">
        <v>15</v>
      </c>
      <c r="E1075">
        <v>0</v>
      </c>
      <c r="F1075">
        <v>29</v>
      </c>
      <c r="G1075">
        <v>3180</v>
      </c>
      <c r="H1075">
        <v>2</v>
      </c>
      <c r="I1075">
        <v>3</v>
      </c>
      <c r="J1075">
        <f t="shared" si="397"/>
        <v>0</v>
      </c>
      <c r="K1075">
        <f t="shared" si="397"/>
        <v>0</v>
      </c>
      <c r="L1075">
        <f t="shared" si="397"/>
        <v>1</v>
      </c>
      <c r="M1075">
        <f t="shared" si="397"/>
        <v>0</v>
      </c>
      <c r="N1075">
        <f t="shared" si="397"/>
        <v>0</v>
      </c>
      <c r="O1075">
        <f t="shared" si="397"/>
        <v>0</v>
      </c>
      <c r="P1075">
        <f t="shared" si="397"/>
        <v>0</v>
      </c>
      <c r="Q1075">
        <f t="shared" si="397"/>
        <v>0</v>
      </c>
      <c r="R1075">
        <f t="shared" si="397"/>
        <v>0</v>
      </c>
      <c r="U1075">
        <f t="shared" si="377"/>
        <v>0.25557534364381856</v>
      </c>
      <c r="V1075">
        <f t="shared" si="378"/>
        <v>0</v>
      </c>
      <c r="W1075">
        <f t="shared" si="381"/>
        <v>-0.10847167492475744</v>
      </c>
      <c r="X1075">
        <f t="shared" si="382"/>
        <v>5.6983905858508906E-3</v>
      </c>
      <c r="Y1075">
        <f t="shared" si="383"/>
        <v>-6.8713209726978253E-2</v>
      </c>
      <c r="Z1075">
        <f t="shared" si="384"/>
        <v>1.9614749789135643E-2</v>
      </c>
      <c r="AA1075">
        <f t="shared" si="385"/>
        <v>0</v>
      </c>
      <c r="AB1075">
        <f t="shared" si="386"/>
        <v>0</v>
      </c>
      <c r="AC1075">
        <f t="shared" si="387"/>
        <v>0.1744888917767892</v>
      </c>
      <c r="AD1075">
        <f t="shared" si="388"/>
        <v>0</v>
      </c>
      <c r="AE1075">
        <f t="shared" si="389"/>
        <v>0</v>
      </c>
      <c r="AF1075">
        <f t="shared" si="390"/>
        <v>0</v>
      </c>
      <c r="AG1075">
        <f t="shared" si="391"/>
        <v>0</v>
      </c>
      <c r="AH1075">
        <f t="shared" si="392"/>
        <v>0</v>
      </c>
      <c r="AI1075">
        <f t="shared" si="393"/>
        <v>0</v>
      </c>
      <c r="AJ1075">
        <f t="shared" si="379"/>
        <v>0.27819249114385858</v>
      </c>
    </row>
    <row r="1076" spans="1:36" x14ac:dyDescent="0.35">
      <c r="A1076">
        <v>1514</v>
      </c>
      <c r="B1076">
        <v>0</v>
      </c>
      <c r="C1076" s="6">
        <f t="shared" si="376"/>
        <v>0.12615260468115067</v>
      </c>
      <c r="D1076" t="s">
        <v>18</v>
      </c>
      <c r="E1076">
        <v>1</v>
      </c>
      <c r="F1076">
        <v>28</v>
      </c>
      <c r="G1076">
        <v>6549</v>
      </c>
      <c r="H1076">
        <v>2</v>
      </c>
      <c r="I1076">
        <v>3</v>
      </c>
      <c r="J1076">
        <f t="shared" si="397"/>
        <v>0</v>
      </c>
      <c r="K1076">
        <f t="shared" si="397"/>
        <v>0</v>
      </c>
      <c r="L1076">
        <f t="shared" si="397"/>
        <v>0</v>
      </c>
      <c r="M1076">
        <f t="shared" si="397"/>
        <v>1</v>
      </c>
      <c r="N1076">
        <f t="shared" si="397"/>
        <v>0</v>
      </c>
      <c r="O1076">
        <f t="shared" si="397"/>
        <v>0</v>
      </c>
      <c r="P1076">
        <f t="shared" si="397"/>
        <v>0</v>
      </c>
      <c r="Q1076">
        <f t="shared" si="397"/>
        <v>0</v>
      </c>
      <c r="R1076">
        <f t="shared" si="397"/>
        <v>0</v>
      </c>
      <c r="U1076">
        <f t="shared" si="377"/>
        <v>0.25557534364381856</v>
      </c>
      <c r="V1076">
        <f t="shared" si="378"/>
        <v>1.9950234306164638E-3</v>
      </c>
      <c r="W1076">
        <f t="shared" si="381"/>
        <v>-0.10473127234114511</v>
      </c>
      <c r="X1076">
        <f t="shared" si="382"/>
        <v>1.1735459102747635E-2</v>
      </c>
      <c r="Y1076">
        <f t="shared" si="383"/>
        <v>-6.8713209726978253E-2</v>
      </c>
      <c r="Z1076">
        <f t="shared" si="384"/>
        <v>1.9614749789135643E-2</v>
      </c>
      <c r="AA1076">
        <f t="shared" si="385"/>
        <v>0</v>
      </c>
      <c r="AB1076">
        <f t="shared" si="386"/>
        <v>0</v>
      </c>
      <c r="AC1076">
        <f t="shared" si="387"/>
        <v>0</v>
      </c>
      <c r="AD1076">
        <f t="shared" si="388"/>
        <v>1.067651078295569E-2</v>
      </c>
      <c r="AE1076">
        <f t="shared" si="389"/>
        <v>0</v>
      </c>
      <c r="AF1076">
        <f t="shared" si="390"/>
        <v>0</v>
      </c>
      <c r="AG1076">
        <f t="shared" si="391"/>
        <v>0</v>
      </c>
      <c r="AH1076">
        <f t="shared" si="392"/>
        <v>0</v>
      </c>
      <c r="AI1076">
        <f t="shared" si="393"/>
        <v>0</v>
      </c>
      <c r="AJ1076">
        <f t="shared" si="379"/>
        <v>0.12615260468115067</v>
      </c>
    </row>
    <row r="1077" spans="1:36" x14ac:dyDescent="0.35">
      <c r="A1077">
        <v>1515</v>
      </c>
      <c r="B1077">
        <v>0</v>
      </c>
      <c r="C1077" s="6">
        <f t="shared" si="376"/>
        <v>7.7861347608396553E-2</v>
      </c>
      <c r="D1077" t="s">
        <v>19</v>
      </c>
      <c r="E1077">
        <v>0</v>
      </c>
      <c r="F1077">
        <v>33</v>
      </c>
      <c r="G1077">
        <v>6388</v>
      </c>
      <c r="H1077">
        <v>3</v>
      </c>
      <c r="I1077">
        <v>3</v>
      </c>
      <c r="J1077">
        <f t="shared" si="397"/>
        <v>0</v>
      </c>
      <c r="K1077">
        <f t="shared" si="397"/>
        <v>0</v>
      </c>
      <c r="L1077">
        <f t="shared" si="397"/>
        <v>0</v>
      </c>
      <c r="M1077">
        <f t="shared" si="397"/>
        <v>0</v>
      </c>
      <c r="N1077">
        <f t="shared" si="397"/>
        <v>1</v>
      </c>
      <c r="O1077">
        <f t="shared" si="397"/>
        <v>0</v>
      </c>
      <c r="P1077">
        <f t="shared" si="397"/>
        <v>0</v>
      </c>
      <c r="Q1077">
        <f t="shared" si="397"/>
        <v>0</v>
      </c>
      <c r="R1077">
        <f t="shared" si="397"/>
        <v>0</v>
      </c>
      <c r="U1077">
        <f t="shared" si="377"/>
        <v>0.25557534364381856</v>
      </c>
      <c r="V1077">
        <f t="shared" si="378"/>
        <v>0</v>
      </c>
      <c r="W1077">
        <f t="shared" si="381"/>
        <v>-0.12343328525920674</v>
      </c>
      <c r="X1077">
        <f t="shared" si="382"/>
        <v>1.144695568000487E-2</v>
      </c>
      <c r="Y1077">
        <f t="shared" si="383"/>
        <v>-0.10306981459046738</v>
      </c>
      <c r="Z1077">
        <f t="shared" si="384"/>
        <v>1.9614749789135643E-2</v>
      </c>
      <c r="AA1077">
        <f t="shared" si="385"/>
        <v>0</v>
      </c>
      <c r="AB1077">
        <f t="shared" si="386"/>
        <v>0</v>
      </c>
      <c r="AC1077">
        <f t="shared" si="387"/>
        <v>0</v>
      </c>
      <c r="AD1077">
        <f t="shared" si="388"/>
        <v>0</v>
      </c>
      <c r="AE1077">
        <f t="shared" si="389"/>
        <v>1.7727398345111601E-2</v>
      </c>
      <c r="AF1077">
        <f t="shared" si="390"/>
        <v>0</v>
      </c>
      <c r="AG1077">
        <f t="shared" si="391"/>
        <v>0</v>
      </c>
      <c r="AH1077">
        <f t="shared" si="392"/>
        <v>0</v>
      </c>
      <c r="AI1077">
        <f t="shared" si="393"/>
        <v>0</v>
      </c>
      <c r="AJ1077">
        <f t="shared" si="379"/>
        <v>7.7861347608396553E-2</v>
      </c>
    </row>
    <row r="1078" spans="1:36" x14ac:dyDescent="0.35">
      <c r="A1078">
        <v>1516</v>
      </c>
      <c r="B1078">
        <v>0</v>
      </c>
      <c r="C1078" s="6">
        <f t="shared" si="376"/>
        <v>4.4757690210255857E-2</v>
      </c>
      <c r="D1078" t="s">
        <v>20</v>
      </c>
      <c r="E1078">
        <v>0</v>
      </c>
      <c r="F1078">
        <v>32</v>
      </c>
      <c r="G1078">
        <v>11244</v>
      </c>
      <c r="H1078">
        <v>4</v>
      </c>
      <c r="I1078">
        <v>4</v>
      </c>
      <c r="J1078">
        <f t="shared" si="397"/>
        <v>0</v>
      </c>
      <c r="K1078">
        <f t="shared" si="397"/>
        <v>0</v>
      </c>
      <c r="L1078">
        <f t="shared" si="397"/>
        <v>0</v>
      </c>
      <c r="M1078">
        <f t="shared" si="397"/>
        <v>0</v>
      </c>
      <c r="N1078">
        <f t="shared" si="397"/>
        <v>0</v>
      </c>
      <c r="O1078">
        <f t="shared" si="397"/>
        <v>1</v>
      </c>
      <c r="P1078">
        <f t="shared" si="397"/>
        <v>0</v>
      </c>
      <c r="Q1078">
        <f t="shared" si="397"/>
        <v>0</v>
      </c>
      <c r="R1078">
        <f t="shared" si="397"/>
        <v>0</v>
      </c>
      <c r="U1078">
        <f t="shared" si="377"/>
        <v>0.25557534364381856</v>
      </c>
      <c r="V1078">
        <f t="shared" si="378"/>
        <v>0</v>
      </c>
      <c r="W1078">
        <f t="shared" si="381"/>
        <v>-0.11969288267559441</v>
      </c>
      <c r="X1078">
        <f t="shared" si="382"/>
        <v>2.0148648977140696E-2</v>
      </c>
      <c r="Y1078">
        <f t="shared" si="383"/>
        <v>-0.13742641945395651</v>
      </c>
      <c r="Z1078">
        <f t="shared" si="384"/>
        <v>2.6152999718847523E-2</v>
      </c>
      <c r="AA1078">
        <f t="shared" si="385"/>
        <v>0</v>
      </c>
      <c r="AB1078">
        <f t="shared" si="386"/>
        <v>0</v>
      </c>
      <c r="AC1078">
        <f t="shared" si="387"/>
        <v>0</v>
      </c>
      <c r="AD1078">
        <f t="shared" si="388"/>
        <v>0</v>
      </c>
      <c r="AE1078">
        <f t="shared" si="389"/>
        <v>0</v>
      </c>
      <c r="AF1078">
        <f t="shared" si="390"/>
        <v>0</v>
      </c>
      <c r="AG1078">
        <f t="shared" si="391"/>
        <v>0</v>
      </c>
      <c r="AH1078">
        <f t="shared" si="392"/>
        <v>0</v>
      </c>
      <c r="AI1078">
        <f t="shared" si="393"/>
        <v>0</v>
      </c>
      <c r="AJ1078">
        <f t="shared" si="379"/>
        <v>4.4757690210255857E-2</v>
      </c>
    </row>
    <row r="1079" spans="1:36" x14ac:dyDescent="0.35">
      <c r="A1079">
        <v>1520</v>
      </c>
      <c r="B1079">
        <v>0</v>
      </c>
      <c r="C1079" s="6">
        <f t="shared" si="376"/>
        <v>-2.6956302278770491E-2</v>
      </c>
      <c r="D1079" t="s">
        <v>20</v>
      </c>
      <c r="E1079">
        <v>1</v>
      </c>
      <c r="F1079">
        <v>54</v>
      </c>
      <c r="G1079">
        <v>16032</v>
      </c>
      <c r="H1079">
        <v>4</v>
      </c>
      <c r="I1079">
        <v>4</v>
      </c>
      <c r="J1079">
        <f t="shared" si="397"/>
        <v>0</v>
      </c>
      <c r="K1079">
        <f t="shared" si="397"/>
        <v>0</v>
      </c>
      <c r="L1079">
        <f t="shared" si="397"/>
        <v>0</v>
      </c>
      <c r="M1079">
        <f t="shared" si="397"/>
        <v>0</v>
      </c>
      <c r="N1079">
        <f t="shared" si="397"/>
        <v>0</v>
      </c>
      <c r="O1079">
        <f t="shared" si="397"/>
        <v>1</v>
      </c>
      <c r="P1079">
        <f t="shared" si="397"/>
        <v>0</v>
      </c>
      <c r="Q1079">
        <f t="shared" si="397"/>
        <v>0</v>
      </c>
      <c r="R1079">
        <f t="shared" si="397"/>
        <v>0</v>
      </c>
      <c r="U1079">
        <f t="shared" si="377"/>
        <v>0.25557534364381856</v>
      </c>
      <c r="V1079">
        <f t="shared" si="378"/>
        <v>1.9950234306164638E-3</v>
      </c>
      <c r="W1079">
        <f t="shared" si="381"/>
        <v>-0.20198173951506557</v>
      </c>
      <c r="X1079">
        <f t="shared" si="382"/>
        <v>2.8728489896969016E-2</v>
      </c>
      <c r="Y1079">
        <f t="shared" si="383"/>
        <v>-0.13742641945395651</v>
      </c>
      <c r="Z1079">
        <f t="shared" si="384"/>
        <v>2.6152999718847523E-2</v>
      </c>
      <c r="AA1079">
        <f t="shared" si="385"/>
        <v>0</v>
      </c>
      <c r="AB1079">
        <f t="shared" si="386"/>
        <v>0</v>
      </c>
      <c r="AC1079">
        <f t="shared" si="387"/>
        <v>0</v>
      </c>
      <c r="AD1079">
        <f t="shared" si="388"/>
        <v>0</v>
      </c>
      <c r="AE1079">
        <f t="shared" si="389"/>
        <v>0</v>
      </c>
      <c r="AF1079">
        <f t="shared" si="390"/>
        <v>0</v>
      </c>
      <c r="AG1079">
        <f t="shared" si="391"/>
        <v>0</v>
      </c>
      <c r="AH1079">
        <f t="shared" si="392"/>
        <v>0</v>
      </c>
      <c r="AI1079">
        <f t="shared" si="393"/>
        <v>0</v>
      </c>
      <c r="AJ1079">
        <f t="shared" si="379"/>
        <v>-2.6956302278770491E-2</v>
      </c>
    </row>
    <row r="1080" spans="1:36" x14ac:dyDescent="0.35">
      <c r="A1080">
        <v>1522</v>
      </c>
      <c r="B1080">
        <v>1</v>
      </c>
      <c r="C1080" s="6">
        <f t="shared" si="376"/>
        <v>0.23581580313554928</v>
      </c>
      <c r="D1080" t="s">
        <v>13</v>
      </c>
      <c r="E1080">
        <v>0</v>
      </c>
      <c r="F1080">
        <v>29</v>
      </c>
      <c r="G1080">
        <v>2362</v>
      </c>
      <c r="H1080">
        <v>1</v>
      </c>
      <c r="I1080">
        <v>3</v>
      </c>
      <c r="J1080">
        <f t="shared" si="397"/>
        <v>0</v>
      </c>
      <c r="K1080">
        <f t="shared" si="397"/>
        <v>1</v>
      </c>
      <c r="L1080">
        <f t="shared" si="397"/>
        <v>0</v>
      </c>
      <c r="M1080">
        <f t="shared" si="397"/>
        <v>0</v>
      </c>
      <c r="N1080">
        <f t="shared" si="397"/>
        <v>0</v>
      </c>
      <c r="O1080">
        <f t="shared" si="397"/>
        <v>0</v>
      </c>
      <c r="P1080">
        <f t="shared" si="397"/>
        <v>0</v>
      </c>
      <c r="Q1080">
        <f t="shared" si="397"/>
        <v>0</v>
      </c>
      <c r="R1080">
        <f t="shared" si="397"/>
        <v>0</v>
      </c>
      <c r="U1080">
        <f t="shared" si="377"/>
        <v>0.25557534364381856</v>
      </c>
      <c r="V1080">
        <f t="shared" si="378"/>
        <v>0</v>
      </c>
      <c r="W1080">
        <f t="shared" si="381"/>
        <v>-0.10847167492475744</v>
      </c>
      <c r="X1080">
        <f t="shared" si="382"/>
        <v>4.2325781647106295E-3</v>
      </c>
      <c r="Y1080">
        <f t="shared" si="383"/>
        <v>-3.4356604863489126E-2</v>
      </c>
      <c r="Z1080">
        <f t="shared" si="384"/>
        <v>1.9614749789135643E-2</v>
      </c>
      <c r="AA1080">
        <f t="shared" si="385"/>
        <v>0</v>
      </c>
      <c r="AB1080">
        <f t="shared" si="386"/>
        <v>9.9221411326131048E-2</v>
      </c>
      <c r="AC1080">
        <f t="shared" si="387"/>
        <v>0</v>
      </c>
      <c r="AD1080">
        <f t="shared" si="388"/>
        <v>0</v>
      </c>
      <c r="AE1080">
        <f t="shared" si="389"/>
        <v>0</v>
      </c>
      <c r="AF1080">
        <f t="shared" si="390"/>
        <v>0</v>
      </c>
      <c r="AG1080">
        <f t="shared" si="391"/>
        <v>0</v>
      </c>
      <c r="AH1080">
        <f t="shared" si="392"/>
        <v>0</v>
      </c>
      <c r="AI1080">
        <f t="shared" si="393"/>
        <v>0</v>
      </c>
      <c r="AJ1080">
        <f t="shared" si="379"/>
        <v>0.23581580313554928</v>
      </c>
    </row>
    <row r="1081" spans="1:36" x14ac:dyDescent="0.35">
      <c r="A1081">
        <v>1523</v>
      </c>
      <c r="B1081">
        <v>0</v>
      </c>
      <c r="C1081" s="6">
        <f t="shared" si="376"/>
        <v>9.2351232831709554E-2</v>
      </c>
      <c r="D1081" t="s">
        <v>22</v>
      </c>
      <c r="E1081">
        <v>14</v>
      </c>
      <c r="F1081">
        <v>44</v>
      </c>
      <c r="G1081">
        <v>16328</v>
      </c>
      <c r="H1081">
        <v>1</v>
      </c>
      <c r="I1081">
        <v>3</v>
      </c>
      <c r="J1081">
        <f t="shared" si="397"/>
        <v>0</v>
      </c>
      <c r="K1081">
        <f t="shared" si="397"/>
        <v>0</v>
      </c>
      <c r="L1081">
        <f t="shared" si="397"/>
        <v>0</v>
      </c>
      <c r="M1081">
        <f t="shared" si="397"/>
        <v>0</v>
      </c>
      <c r="N1081">
        <f t="shared" si="397"/>
        <v>0</v>
      </c>
      <c r="O1081">
        <f t="shared" si="397"/>
        <v>0</v>
      </c>
      <c r="P1081">
        <f t="shared" si="397"/>
        <v>0</v>
      </c>
      <c r="Q1081">
        <f t="shared" si="397"/>
        <v>1</v>
      </c>
      <c r="R1081">
        <f t="shared" si="397"/>
        <v>0</v>
      </c>
      <c r="U1081">
        <f t="shared" si="377"/>
        <v>0.25557534364381856</v>
      </c>
      <c r="V1081">
        <f t="shared" si="378"/>
        <v>2.7930328028630491E-2</v>
      </c>
      <c r="W1081">
        <f t="shared" si="381"/>
        <v>-0.16457771367894231</v>
      </c>
      <c r="X1081">
        <f t="shared" si="382"/>
        <v>2.925890612760168E-2</v>
      </c>
      <c r="Y1081">
        <f t="shared" si="383"/>
        <v>-3.4356604863489126E-2</v>
      </c>
      <c r="Z1081">
        <f t="shared" si="384"/>
        <v>1.9614749789135643E-2</v>
      </c>
      <c r="AA1081">
        <f t="shared" si="385"/>
        <v>0</v>
      </c>
      <c r="AB1081">
        <f t="shared" si="386"/>
        <v>0</v>
      </c>
      <c r="AC1081">
        <f t="shared" si="387"/>
        <v>0</v>
      </c>
      <c r="AD1081">
        <f t="shared" si="388"/>
        <v>0</v>
      </c>
      <c r="AE1081">
        <f t="shared" si="389"/>
        <v>0</v>
      </c>
      <c r="AF1081">
        <f t="shared" si="390"/>
        <v>0</v>
      </c>
      <c r="AG1081">
        <f t="shared" si="391"/>
        <v>0</v>
      </c>
      <c r="AH1081">
        <f t="shared" si="392"/>
        <v>-4.1093776215045383E-2</v>
      </c>
      <c r="AI1081">
        <f t="shared" si="393"/>
        <v>0</v>
      </c>
      <c r="AJ1081">
        <f t="shared" si="379"/>
        <v>9.2351232831709554E-2</v>
      </c>
    </row>
    <row r="1082" spans="1:36" x14ac:dyDescent="0.35">
      <c r="A1082">
        <v>1525</v>
      </c>
      <c r="B1082">
        <v>0</v>
      </c>
      <c r="C1082" s="6">
        <f t="shared" si="376"/>
        <v>9.0277086358808128E-2</v>
      </c>
      <c r="D1082" t="s">
        <v>18</v>
      </c>
      <c r="E1082">
        <v>2</v>
      </c>
      <c r="F1082">
        <v>39</v>
      </c>
      <c r="G1082">
        <v>8376</v>
      </c>
      <c r="H1082">
        <v>2</v>
      </c>
      <c r="I1082">
        <v>3</v>
      </c>
      <c r="J1082">
        <f t="shared" si="397"/>
        <v>0</v>
      </c>
      <c r="K1082">
        <f t="shared" si="397"/>
        <v>0</v>
      </c>
      <c r="L1082">
        <f t="shared" si="397"/>
        <v>0</v>
      </c>
      <c r="M1082">
        <f t="shared" si="397"/>
        <v>1</v>
      </c>
      <c r="N1082">
        <f t="shared" si="397"/>
        <v>0</v>
      </c>
      <c r="O1082">
        <f t="shared" si="397"/>
        <v>0</v>
      </c>
      <c r="P1082">
        <f t="shared" si="397"/>
        <v>0</v>
      </c>
      <c r="Q1082">
        <f t="shared" si="397"/>
        <v>0</v>
      </c>
      <c r="R1082">
        <f t="shared" si="397"/>
        <v>0</v>
      </c>
      <c r="U1082">
        <f t="shared" si="377"/>
        <v>0.25557534364381856</v>
      </c>
      <c r="V1082">
        <f t="shared" si="378"/>
        <v>3.9900468612329276E-3</v>
      </c>
      <c r="W1082">
        <f t="shared" si="381"/>
        <v>-0.14587570076088069</v>
      </c>
      <c r="X1082">
        <f t="shared" si="382"/>
        <v>1.5009345769524233E-2</v>
      </c>
      <c r="Y1082">
        <f t="shared" si="383"/>
        <v>-6.8713209726978253E-2</v>
      </c>
      <c r="Z1082">
        <f t="shared" si="384"/>
        <v>1.9614749789135643E-2</v>
      </c>
      <c r="AA1082">
        <f t="shared" si="385"/>
        <v>0</v>
      </c>
      <c r="AB1082">
        <f t="shared" si="386"/>
        <v>0</v>
      </c>
      <c r="AC1082">
        <f t="shared" si="387"/>
        <v>0</v>
      </c>
      <c r="AD1082">
        <f t="shared" si="388"/>
        <v>1.067651078295569E-2</v>
      </c>
      <c r="AE1082">
        <f t="shared" si="389"/>
        <v>0</v>
      </c>
      <c r="AF1082">
        <f t="shared" si="390"/>
        <v>0</v>
      </c>
      <c r="AG1082">
        <f t="shared" si="391"/>
        <v>0</v>
      </c>
      <c r="AH1082">
        <f t="shared" si="392"/>
        <v>0</v>
      </c>
      <c r="AI1082">
        <f t="shared" si="393"/>
        <v>0</v>
      </c>
      <c r="AJ1082">
        <f t="shared" si="379"/>
        <v>9.0277086358808128E-2</v>
      </c>
    </row>
    <row r="1083" spans="1:36" x14ac:dyDescent="0.35">
      <c r="A1083">
        <v>1527</v>
      </c>
      <c r="B1083">
        <v>0</v>
      </c>
      <c r="C1083" s="6">
        <f t="shared" si="376"/>
        <v>7.4150549330073659E-2</v>
      </c>
      <c r="D1083" t="s">
        <v>20</v>
      </c>
      <c r="E1083">
        <v>5</v>
      </c>
      <c r="F1083">
        <v>46</v>
      </c>
      <c r="G1083">
        <v>16606</v>
      </c>
      <c r="H1083">
        <v>2</v>
      </c>
      <c r="I1083">
        <v>3</v>
      </c>
      <c r="J1083">
        <f t="shared" ref="J1083:R1092" si="398">IF($D1083=J$1,1,0)</f>
        <v>0</v>
      </c>
      <c r="K1083">
        <f t="shared" si="398"/>
        <v>0</v>
      </c>
      <c r="L1083">
        <f t="shared" si="398"/>
        <v>0</v>
      </c>
      <c r="M1083">
        <f t="shared" si="398"/>
        <v>0</v>
      </c>
      <c r="N1083">
        <f t="shared" si="398"/>
        <v>0</v>
      </c>
      <c r="O1083">
        <f t="shared" si="398"/>
        <v>1</v>
      </c>
      <c r="P1083">
        <f t="shared" si="398"/>
        <v>0</v>
      </c>
      <c r="Q1083">
        <f t="shared" si="398"/>
        <v>0</v>
      </c>
      <c r="R1083">
        <f t="shared" si="398"/>
        <v>0</v>
      </c>
      <c r="U1083">
        <f t="shared" si="377"/>
        <v>0.25557534364381856</v>
      </c>
      <c r="V1083">
        <f t="shared" si="378"/>
        <v>9.9751171530823197E-3</v>
      </c>
      <c r="W1083">
        <f t="shared" si="381"/>
        <v>-0.17205851884616696</v>
      </c>
      <c r="X1083">
        <f t="shared" si="382"/>
        <v>2.9757067317182355E-2</v>
      </c>
      <c r="Y1083">
        <f t="shared" si="383"/>
        <v>-6.8713209726978253E-2</v>
      </c>
      <c r="Z1083">
        <f t="shared" si="384"/>
        <v>1.9614749789135643E-2</v>
      </c>
      <c r="AA1083">
        <f t="shared" si="385"/>
        <v>0</v>
      </c>
      <c r="AB1083">
        <f t="shared" si="386"/>
        <v>0</v>
      </c>
      <c r="AC1083">
        <f t="shared" si="387"/>
        <v>0</v>
      </c>
      <c r="AD1083">
        <f t="shared" si="388"/>
        <v>0</v>
      </c>
      <c r="AE1083">
        <f t="shared" si="389"/>
        <v>0</v>
      </c>
      <c r="AF1083">
        <f t="shared" si="390"/>
        <v>0</v>
      </c>
      <c r="AG1083">
        <f t="shared" si="391"/>
        <v>0</v>
      </c>
      <c r="AH1083">
        <f t="shared" si="392"/>
        <v>0</v>
      </c>
      <c r="AI1083">
        <f t="shared" si="393"/>
        <v>0</v>
      </c>
      <c r="AJ1083">
        <f t="shared" si="379"/>
        <v>7.4150549330073659E-2</v>
      </c>
    </row>
    <row r="1084" spans="1:36" x14ac:dyDescent="0.35">
      <c r="A1084">
        <v>1529</v>
      </c>
      <c r="B1084">
        <v>0</v>
      </c>
      <c r="C1084" s="6">
        <f t="shared" si="376"/>
        <v>0.11469675543280519</v>
      </c>
      <c r="D1084" t="s">
        <v>19</v>
      </c>
      <c r="E1084">
        <v>3</v>
      </c>
      <c r="F1084">
        <v>35</v>
      </c>
      <c r="G1084">
        <v>8606</v>
      </c>
      <c r="H1084">
        <v>2</v>
      </c>
      <c r="I1084">
        <v>3</v>
      </c>
      <c r="J1084">
        <f t="shared" si="398"/>
        <v>0</v>
      </c>
      <c r="K1084">
        <f t="shared" si="398"/>
        <v>0</v>
      </c>
      <c r="L1084">
        <f t="shared" si="398"/>
        <v>0</v>
      </c>
      <c r="M1084">
        <f t="shared" si="398"/>
        <v>0</v>
      </c>
      <c r="N1084">
        <f t="shared" si="398"/>
        <v>1</v>
      </c>
      <c r="O1084">
        <f t="shared" si="398"/>
        <v>0</v>
      </c>
      <c r="P1084">
        <f t="shared" si="398"/>
        <v>0</v>
      </c>
      <c r="Q1084">
        <f t="shared" si="398"/>
        <v>0</v>
      </c>
      <c r="R1084">
        <f t="shared" si="398"/>
        <v>0</v>
      </c>
      <c r="U1084">
        <f t="shared" si="377"/>
        <v>0.25557534364381856</v>
      </c>
      <c r="V1084">
        <f t="shared" si="378"/>
        <v>5.9850702918493913E-3</v>
      </c>
      <c r="W1084">
        <f t="shared" si="381"/>
        <v>-0.1309140904264314</v>
      </c>
      <c r="X1084">
        <f t="shared" si="382"/>
        <v>1.542149351629961E-2</v>
      </c>
      <c r="Y1084">
        <f t="shared" si="383"/>
        <v>-6.8713209726978253E-2</v>
      </c>
      <c r="Z1084">
        <f t="shared" si="384"/>
        <v>1.9614749789135643E-2</v>
      </c>
      <c r="AA1084">
        <f t="shared" si="385"/>
        <v>0</v>
      </c>
      <c r="AB1084">
        <f t="shared" si="386"/>
        <v>0</v>
      </c>
      <c r="AC1084">
        <f t="shared" si="387"/>
        <v>0</v>
      </c>
      <c r="AD1084">
        <f t="shared" si="388"/>
        <v>0</v>
      </c>
      <c r="AE1084">
        <f t="shared" si="389"/>
        <v>1.7727398345111601E-2</v>
      </c>
      <c r="AF1084">
        <f t="shared" si="390"/>
        <v>0</v>
      </c>
      <c r="AG1084">
        <f t="shared" si="391"/>
        <v>0</v>
      </c>
      <c r="AH1084">
        <f t="shared" si="392"/>
        <v>0</v>
      </c>
      <c r="AI1084">
        <f t="shared" si="393"/>
        <v>0</v>
      </c>
      <c r="AJ1084">
        <f t="shared" si="379"/>
        <v>0.11469675543280519</v>
      </c>
    </row>
    <row r="1085" spans="1:36" x14ac:dyDescent="0.35">
      <c r="A1085">
        <v>1533</v>
      </c>
      <c r="B1085">
        <v>0</v>
      </c>
      <c r="C1085" s="6">
        <f t="shared" si="376"/>
        <v>0.26664623758625972</v>
      </c>
      <c r="D1085" t="s">
        <v>15</v>
      </c>
      <c r="E1085">
        <v>1</v>
      </c>
      <c r="F1085">
        <v>23</v>
      </c>
      <c r="G1085">
        <v>2272</v>
      </c>
      <c r="H1085">
        <v>3</v>
      </c>
      <c r="I1085">
        <v>3</v>
      </c>
      <c r="J1085">
        <f t="shared" si="398"/>
        <v>0</v>
      </c>
      <c r="K1085">
        <f t="shared" si="398"/>
        <v>0</v>
      </c>
      <c r="L1085">
        <f t="shared" si="398"/>
        <v>1</v>
      </c>
      <c r="M1085">
        <f t="shared" si="398"/>
        <v>0</v>
      </c>
      <c r="N1085">
        <f t="shared" si="398"/>
        <v>0</v>
      </c>
      <c r="O1085">
        <f t="shared" si="398"/>
        <v>0</v>
      </c>
      <c r="P1085">
        <f t="shared" si="398"/>
        <v>0</v>
      </c>
      <c r="Q1085">
        <f t="shared" si="398"/>
        <v>0</v>
      </c>
      <c r="R1085">
        <f t="shared" si="398"/>
        <v>0</v>
      </c>
      <c r="U1085">
        <f t="shared" si="377"/>
        <v>0.25557534364381856</v>
      </c>
      <c r="V1085">
        <f t="shared" si="378"/>
        <v>1.9950234306164638E-3</v>
      </c>
      <c r="W1085">
        <f t="shared" si="381"/>
        <v>-8.6029259423083482E-2</v>
      </c>
      <c r="X1085">
        <f t="shared" si="382"/>
        <v>4.0713029594506992E-3</v>
      </c>
      <c r="Y1085">
        <f t="shared" si="383"/>
        <v>-0.10306981459046738</v>
      </c>
      <c r="Z1085">
        <f t="shared" si="384"/>
        <v>1.9614749789135643E-2</v>
      </c>
      <c r="AA1085">
        <f t="shared" si="385"/>
        <v>0</v>
      </c>
      <c r="AB1085">
        <f t="shared" si="386"/>
        <v>0</v>
      </c>
      <c r="AC1085">
        <f t="shared" si="387"/>
        <v>0.1744888917767892</v>
      </c>
      <c r="AD1085">
        <f t="shared" si="388"/>
        <v>0</v>
      </c>
      <c r="AE1085">
        <f t="shared" si="389"/>
        <v>0</v>
      </c>
      <c r="AF1085">
        <f t="shared" si="390"/>
        <v>0</v>
      </c>
      <c r="AG1085">
        <f t="shared" si="391"/>
        <v>0</v>
      </c>
      <c r="AH1085">
        <f t="shared" si="392"/>
        <v>0</v>
      </c>
      <c r="AI1085">
        <f t="shared" si="393"/>
        <v>0</v>
      </c>
      <c r="AJ1085">
        <f t="shared" si="379"/>
        <v>0.26664623758625972</v>
      </c>
    </row>
    <row r="1086" spans="1:36" x14ac:dyDescent="0.35">
      <c r="A1086">
        <v>1534</v>
      </c>
      <c r="B1086">
        <v>1</v>
      </c>
      <c r="C1086" s="6">
        <f t="shared" si="376"/>
        <v>0.2713174489236504</v>
      </c>
      <c r="D1086" t="s">
        <v>15</v>
      </c>
      <c r="E1086">
        <v>1</v>
      </c>
      <c r="F1086">
        <v>40</v>
      </c>
      <c r="G1086">
        <v>2018</v>
      </c>
      <c r="H1086">
        <v>1</v>
      </c>
      <c r="I1086">
        <v>3</v>
      </c>
      <c r="J1086">
        <f t="shared" si="398"/>
        <v>0</v>
      </c>
      <c r="K1086">
        <f t="shared" si="398"/>
        <v>0</v>
      </c>
      <c r="L1086">
        <f t="shared" si="398"/>
        <v>1</v>
      </c>
      <c r="M1086">
        <f t="shared" si="398"/>
        <v>0</v>
      </c>
      <c r="N1086">
        <f t="shared" si="398"/>
        <v>0</v>
      </c>
      <c r="O1086">
        <f t="shared" si="398"/>
        <v>0</v>
      </c>
      <c r="P1086">
        <f t="shared" si="398"/>
        <v>0</v>
      </c>
      <c r="Q1086">
        <f t="shared" si="398"/>
        <v>0</v>
      </c>
      <c r="R1086">
        <f t="shared" si="398"/>
        <v>0</v>
      </c>
      <c r="U1086">
        <f t="shared" si="377"/>
        <v>0.25557534364381856</v>
      </c>
      <c r="V1086">
        <f t="shared" si="378"/>
        <v>1.9950234306164638E-3</v>
      </c>
      <c r="W1086">
        <f t="shared" si="381"/>
        <v>-0.14961610334449302</v>
      </c>
      <c r="X1086">
        <f t="shared" si="382"/>
        <v>3.6161484912726719E-3</v>
      </c>
      <c r="Y1086">
        <f t="shared" si="383"/>
        <v>-3.4356604863489126E-2</v>
      </c>
      <c r="Z1086">
        <f t="shared" si="384"/>
        <v>1.9614749789135643E-2</v>
      </c>
      <c r="AA1086">
        <f t="shared" si="385"/>
        <v>0</v>
      </c>
      <c r="AB1086">
        <f t="shared" si="386"/>
        <v>0</v>
      </c>
      <c r="AC1086">
        <f t="shared" si="387"/>
        <v>0.1744888917767892</v>
      </c>
      <c r="AD1086">
        <f t="shared" si="388"/>
        <v>0</v>
      </c>
      <c r="AE1086">
        <f t="shared" si="389"/>
        <v>0</v>
      </c>
      <c r="AF1086">
        <f t="shared" si="390"/>
        <v>0</v>
      </c>
      <c r="AG1086">
        <f t="shared" si="391"/>
        <v>0</v>
      </c>
      <c r="AH1086">
        <f t="shared" si="392"/>
        <v>0</v>
      </c>
      <c r="AI1086">
        <f t="shared" si="393"/>
        <v>0</v>
      </c>
      <c r="AJ1086">
        <f t="shared" si="379"/>
        <v>0.2713174489236504</v>
      </c>
    </row>
    <row r="1087" spans="1:36" x14ac:dyDescent="0.35">
      <c r="A1087">
        <v>1535</v>
      </c>
      <c r="B1087">
        <v>0</v>
      </c>
      <c r="C1087" s="6">
        <f t="shared" si="376"/>
        <v>0.1876890657215069</v>
      </c>
      <c r="D1087" t="s">
        <v>10</v>
      </c>
      <c r="E1087">
        <v>8</v>
      </c>
      <c r="F1087">
        <v>34</v>
      </c>
      <c r="G1087">
        <v>7083</v>
      </c>
      <c r="H1087">
        <v>3</v>
      </c>
      <c r="I1087">
        <v>3</v>
      </c>
      <c r="J1087">
        <f t="shared" si="398"/>
        <v>1</v>
      </c>
      <c r="K1087">
        <f t="shared" si="398"/>
        <v>0</v>
      </c>
      <c r="L1087">
        <f t="shared" si="398"/>
        <v>0</v>
      </c>
      <c r="M1087">
        <f t="shared" si="398"/>
        <v>0</v>
      </c>
      <c r="N1087">
        <f t="shared" si="398"/>
        <v>0</v>
      </c>
      <c r="O1087">
        <f t="shared" si="398"/>
        <v>0</v>
      </c>
      <c r="P1087">
        <f t="shared" si="398"/>
        <v>0</v>
      </c>
      <c r="Q1087">
        <f t="shared" si="398"/>
        <v>0</v>
      </c>
      <c r="R1087">
        <f t="shared" si="398"/>
        <v>0</v>
      </c>
      <c r="U1087">
        <f t="shared" si="377"/>
        <v>0.25557534364381856</v>
      </c>
      <c r="V1087">
        <f t="shared" si="378"/>
        <v>1.596018744493171E-2</v>
      </c>
      <c r="W1087">
        <f t="shared" si="381"/>
        <v>-0.12717368784281907</v>
      </c>
      <c r="X1087">
        <f t="shared" si="382"/>
        <v>1.2692358653956558E-2</v>
      </c>
      <c r="Y1087">
        <f t="shared" si="383"/>
        <v>-0.10306981459046738</v>
      </c>
      <c r="Z1087">
        <f t="shared" si="384"/>
        <v>1.9614749789135643E-2</v>
      </c>
      <c r="AA1087">
        <f t="shared" si="385"/>
        <v>0.11408992862295086</v>
      </c>
      <c r="AB1087">
        <f t="shared" si="386"/>
        <v>0</v>
      </c>
      <c r="AC1087">
        <f t="shared" si="387"/>
        <v>0</v>
      </c>
      <c r="AD1087">
        <f t="shared" si="388"/>
        <v>0</v>
      </c>
      <c r="AE1087">
        <f t="shared" si="389"/>
        <v>0</v>
      </c>
      <c r="AF1087">
        <f t="shared" si="390"/>
        <v>0</v>
      </c>
      <c r="AG1087">
        <f t="shared" si="391"/>
        <v>0</v>
      </c>
      <c r="AH1087">
        <f t="shared" si="392"/>
        <v>0</v>
      </c>
      <c r="AI1087">
        <f t="shared" si="393"/>
        <v>0</v>
      </c>
      <c r="AJ1087">
        <f t="shared" si="379"/>
        <v>0.1876890657215069</v>
      </c>
    </row>
    <row r="1088" spans="1:36" x14ac:dyDescent="0.35">
      <c r="A1088">
        <v>1537</v>
      </c>
      <c r="B1088">
        <v>1</v>
      </c>
      <c r="C1088" s="6">
        <f t="shared" si="376"/>
        <v>0.17667268451630169</v>
      </c>
      <c r="D1088" t="s">
        <v>13</v>
      </c>
      <c r="E1088">
        <v>7</v>
      </c>
      <c r="F1088">
        <v>31</v>
      </c>
      <c r="G1088">
        <v>4084</v>
      </c>
      <c r="H1088">
        <v>3</v>
      </c>
      <c r="I1088">
        <v>3</v>
      </c>
      <c r="J1088">
        <f t="shared" si="398"/>
        <v>0</v>
      </c>
      <c r="K1088">
        <f t="shared" si="398"/>
        <v>1</v>
      </c>
      <c r="L1088">
        <f t="shared" si="398"/>
        <v>0</v>
      </c>
      <c r="M1088">
        <f t="shared" si="398"/>
        <v>0</v>
      </c>
      <c r="N1088">
        <f t="shared" si="398"/>
        <v>0</v>
      </c>
      <c r="O1088">
        <f t="shared" si="398"/>
        <v>0</v>
      </c>
      <c r="P1088">
        <f t="shared" si="398"/>
        <v>0</v>
      </c>
      <c r="Q1088">
        <f t="shared" si="398"/>
        <v>0</v>
      </c>
      <c r="R1088">
        <f t="shared" si="398"/>
        <v>0</v>
      </c>
      <c r="U1088">
        <f t="shared" si="377"/>
        <v>0.25557534364381856</v>
      </c>
      <c r="V1088">
        <f t="shared" si="378"/>
        <v>1.3965164014315246E-2</v>
      </c>
      <c r="W1088">
        <f t="shared" si="381"/>
        <v>-0.11595248009198209</v>
      </c>
      <c r="X1088">
        <f t="shared" si="382"/>
        <v>7.3183104253506407E-3</v>
      </c>
      <c r="Y1088">
        <f t="shared" si="383"/>
        <v>-0.10306981459046738</v>
      </c>
      <c r="Z1088">
        <f t="shared" si="384"/>
        <v>1.9614749789135643E-2</v>
      </c>
      <c r="AA1088">
        <f t="shared" si="385"/>
        <v>0</v>
      </c>
      <c r="AB1088">
        <f t="shared" si="386"/>
        <v>9.9221411326131048E-2</v>
      </c>
      <c r="AC1088">
        <f t="shared" si="387"/>
        <v>0</v>
      </c>
      <c r="AD1088">
        <f t="shared" si="388"/>
        <v>0</v>
      </c>
      <c r="AE1088">
        <f t="shared" si="389"/>
        <v>0</v>
      </c>
      <c r="AF1088">
        <f t="shared" si="390"/>
        <v>0</v>
      </c>
      <c r="AG1088">
        <f t="shared" si="391"/>
        <v>0</v>
      </c>
      <c r="AH1088">
        <f t="shared" si="392"/>
        <v>0</v>
      </c>
      <c r="AI1088">
        <f t="shared" si="393"/>
        <v>0</v>
      </c>
      <c r="AJ1088">
        <f t="shared" si="379"/>
        <v>0.17667268451630169</v>
      </c>
    </row>
    <row r="1089" spans="1:36" x14ac:dyDescent="0.35">
      <c r="A1089">
        <v>1539</v>
      </c>
      <c r="B1089">
        <v>0</v>
      </c>
      <c r="C1089" s="6">
        <f t="shared" si="376"/>
        <v>-3.8591182563084789E-2</v>
      </c>
      <c r="D1089" t="s">
        <v>22</v>
      </c>
      <c r="E1089">
        <v>13</v>
      </c>
      <c r="F1089">
        <v>50</v>
      </c>
      <c r="G1089">
        <v>14411</v>
      </c>
      <c r="H1089">
        <v>4</v>
      </c>
      <c r="I1089">
        <v>3</v>
      </c>
      <c r="J1089">
        <f t="shared" si="398"/>
        <v>0</v>
      </c>
      <c r="K1089">
        <f t="shared" si="398"/>
        <v>0</v>
      </c>
      <c r="L1089">
        <f t="shared" si="398"/>
        <v>0</v>
      </c>
      <c r="M1089">
        <f t="shared" si="398"/>
        <v>0</v>
      </c>
      <c r="N1089">
        <f t="shared" si="398"/>
        <v>0</v>
      </c>
      <c r="O1089">
        <f t="shared" si="398"/>
        <v>0</v>
      </c>
      <c r="P1089">
        <f t="shared" si="398"/>
        <v>0</v>
      </c>
      <c r="Q1089">
        <f t="shared" si="398"/>
        <v>1</v>
      </c>
      <c r="R1089">
        <f t="shared" si="398"/>
        <v>0</v>
      </c>
      <c r="U1089">
        <f t="shared" si="377"/>
        <v>0.25557534364381856</v>
      </c>
      <c r="V1089">
        <f t="shared" si="378"/>
        <v>2.593530459801403E-2</v>
      </c>
      <c r="W1089">
        <f t="shared" si="381"/>
        <v>-0.18702012918061628</v>
      </c>
      <c r="X1089">
        <f t="shared" si="382"/>
        <v>2.5823744255565152E-2</v>
      </c>
      <c r="Y1089">
        <f t="shared" si="383"/>
        <v>-0.13742641945395651</v>
      </c>
      <c r="Z1089">
        <f t="shared" si="384"/>
        <v>1.9614749789135643E-2</v>
      </c>
      <c r="AA1089">
        <f t="shared" si="385"/>
        <v>0</v>
      </c>
      <c r="AB1089">
        <f t="shared" si="386"/>
        <v>0</v>
      </c>
      <c r="AC1089">
        <f t="shared" si="387"/>
        <v>0</v>
      </c>
      <c r="AD1089">
        <f t="shared" si="388"/>
        <v>0</v>
      </c>
      <c r="AE1089">
        <f t="shared" si="389"/>
        <v>0</v>
      </c>
      <c r="AF1089">
        <f t="shared" si="390"/>
        <v>0</v>
      </c>
      <c r="AG1089">
        <f t="shared" si="391"/>
        <v>0</v>
      </c>
      <c r="AH1089">
        <f t="shared" si="392"/>
        <v>-4.1093776215045383E-2</v>
      </c>
      <c r="AI1089">
        <f t="shared" si="393"/>
        <v>0</v>
      </c>
      <c r="AJ1089">
        <f t="shared" si="379"/>
        <v>-3.8591182563084789E-2</v>
      </c>
    </row>
    <row r="1090" spans="1:36" x14ac:dyDescent="0.35">
      <c r="A1090">
        <v>1541</v>
      </c>
      <c r="B1090">
        <v>0</v>
      </c>
      <c r="C1090" s="6">
        <f t="shared" si="376"/>
        <v>0.38775716720133574</v>
      </c>
      <c r="D1090" t="s">
        <v>21</v>
      </c>
      <c r="E1090">
        <v>5</v>
      </c>
      <c r="F1090">
        <v>34</v>
      </c>
      <c r="G1090">
        <v>2308</v>
      </c>
      <c r="H1090">
        <v>3</v>
      </c>
      <c r="I1090">
        <v>4</v>
      </c>
      <c r="J1090">
        <f t="shared" si="398"/>
        <v>0</v>
      </c>
      <c r="K1090">
        <f t="shared" si="398"/>
        <v>0</v>
      </c>
      <c r="L1090">
        <f t="shared" si="398"/>
        <v>0</v>
      </c>
      <c r="M1090">
        <f t="shared" si="398"/>
        <v>0</v>
      </c>
      <c r="N1090">
        <f t="shared" si="398"/>
        <v>0</v>
      </c>
      <c r="O1090">
        <f t="shared" si="398"/>
        <v>0</v>
      </c>
      <c r="P1090">
        <f t="shared" si="398"/>
        <v>1</v>
      </c>
      <c r="Q1090">
        <f t="shared" si="398"/>
        <v>0</v>
      </c>
      <c r="R1090">
        <f t="shared" si="398"/>
        <v>0</v>
      </c>
      <c r="U1090">
        <f t="shared" si="377"/>
        <v>0.25557534364381856</v>
      </c>
      <c r="V1090">
        <f t="shared" si="378"/>
        <v>9.9751171530823197E-3</v>
      </c>
      <c r="W1090">
        <f t="shared" si="381"/>
        <v>-0.12717368784281907</v>
      </c>
      <c r="X1090">
        <f t="shared" si="382"/>
        <v>4.1358130415546715E-3</v>
      </c>
      <c r="Y1090">
        <f t="shared" si="383"/>
        <v>-0.10306981459046738</v>
      </c>
      <c r="Z1090">
        <f t="shared" si="384"/>
        <v>2.6152999718847523E-2</v>
      </c>
      <c r="AA1090">
        <f t="shared" si="385"/>
        <v>0</v>
      </c>
      <c r="AB1090">
        <f t="shared" si="386"/>
        <v>0</v>
      </c>
      <c r="AC1090">
        <f t="shared" si="387"/>
        <v>0</v>
      </c>
      <c r="AD1090">
        <f t="shared" si="388"/>
        <v>0</v>
      </c>
      <c r="AE1090">
        <f t="shared" si="389"/>
        <v>0</v>
      </c>
      <c r="AF1090">
        <f t="shared" si="390"/>
        <v>0</v>
      </c>
      <c r="AG1090">
        <f t="shared" si="391"/>
        <v>0.32216139607731914</v>
      </c>
      <c r="AH1090">
        <f t="shared" si="392"/>
        <v>0</v>
      </c>
      <c r="AI1090">
        <f t="shared" si="393"/>
        <v>0</v>
      </c>
      <c r="AJ1090">
        <f t="shared" si="379"/>
        <v>0.38775716720133574</v>
      </c>
    </row>
    <row r="1091" spans="1:36" x14ac:dyDescent="0.35">
      <c r="A1091">
        <v>1542</v>
      </c>
      <c r="B1091">
        <v>0</v>
      </c>
      <c r="C1091" s="6">
        <f t="shared" si="376"/>
        <v>0.23254368106730666</v>
      </c>
      <c r="D1091" t="s">
        <v>15</v>
      </c>
      <c r="E1091">
        <v>0</v>
      </c>
      <c r="F1091">
        <v>42</v>
      </c>
      <c r="G1091">
        <v>4841</v>
      </c>
      <c r="H1091">
        <v>2</v>
      </c>
      <c r="I1091">
        <v>3</v>
      </c>
      <c r="J1091">
        <f t="shared" si="398"/>
        <v>0</v>
      </c>
      <c r="K1091">
        <f t="shared" si="398"/>
        <v>0</v>
      </c>
      <c r="L1091">
        <f t="shared" si="398"/>
        <v>1</v>
      </c>
      <c r="M1091">
        <f t="shared" si="398"/>
        <v>0</v>
      </c>
      <c r="N1091">
        <f t="shared" si="398"/>
        <v>0</v>
      </c>
      <c r="O1091">
        <f t="shared" si="398"/>
        <v>0</v>
      </c>
      <c r="P1091">
        <f t="shared" si="398"/>
        <v>0</v>
      </c>
      <c r="Q1091">
        <f t="shared" si="398"/>
        <v>0</v>
      </c>
      <c r="R1091">
        <f t="shared" si="398"/>
        <v>0</v>
      </c>
      <c r="U1091">
        <f t="shared" si="377"/>
        <v>0.25557534364381856</v>
      </c>
      <c r="V1091">
        <f t="shared" si="378"/>
        <v>0</v>
      </c>
      <c r="W1091">
        <f t="shared" si="381"/>
        <v>-0.15709690851171768</v>
      </c>
      <c r="X1091">
        <f t="shared" si="382"/>
        <v>8.6748140962591702E-3</v>
      </c>
      <c r="Y1091">
        <f t="shared" si="383"/>
        <v>-6.8713209726978253E-2</v>
      </c>
      <c r="Z1091">
        <f t="shared" si="384"/>
        <v>1.9614749789135643E-2</v>
      </c>
      <c r="AA1091">
        <f t="shared" si="385"/>
        <v>0</v>
      </c>
      <c r="AB1091">
        <f t="shared" si="386"/>
        <v>0</v>
      </c>
      <c r="AC1091">
        <f t="shared" si="387"/>
        <v>0.1744888917767892</v>
      </c>
      <c r="AD1091">
        <f t="shared" si="388"/>
        <v>0</v>
      </c>
      <c r="AE1091">
        <f t="shared" si="389"/>
        <v>0</v>
      </c>
      <c r="AF1091">
        <f t="shared" si="390"/>
        <v>0</v>
      </c>
      <c r="AG1091">
        <f t="shared" si="391"/>
        <v>0</v>
      </c>
      <c r="AH1091">
        <f t="shared" si="392"/>
        <v>0</v>
      </c>
      <c r="AI1091">
        <f t="shared" si="393"/>
        <v>0</v>
      </c>
      <c r="AJ1091">
        <f t="shared" si="379"/>
        <v>0.23254368106730666</v>
      </c>
    </row>
    <row r="1092" spans="1:36" x14ac:dyDescent="0.35">
      <c r="A1092">
        <v>1543</v>
      </c>
      <c r="B1092">
        <v>0</v>
      </c>
      <c r="C1092" s="6">
        <f t="shared" ref="C1092:C1155" si="399">AJ1092</f>
        <v>0.11225375172041994</v>
      </c>
      <c r="D1092" t="s">
        <v>13</v>
      </c>
      <c r="E1092">
        <v>3</v>
      </c>
      <c r="F1092">
        <v>37</v>
      </c>
      <c r="G1092">
        <v>4285</v>
      </c>
      <c r="H1092">
        <v>4</v>
      </c>
      <c r="I1092">
        <v>3</v>
      </c>
      <c r="J1092">
        <f t="shared" si="398"/>
        <v>0</v>
      </c>
      <c r="K1092">
        <f t="shared" si="398"/>
        <v>1</v>
      </c>
      <c r="L1092">
        <f t="shared" si="398"/>
        <v>0</v>
      </c>
      <c r="M1092">
        <f t="shared" si="398"/>
        <v>0</v>
      </c>
      <c r="N1092">
        <f t="shared" si="398"/>
        <v>0</v>
      </c>
      <c r="O1092">
        <f t="shared" si="398"/>
        <v>0</v>
      </c>
      <c r="P1092">
        <f t="shared" si="398"/>
        <v>0</v>
      </c>
      <c r="Q1092">
        <f t="shared" si="398"/>
        <v>0</v>
      </c>
      <c r="R1092">
        <f t="shared" si="398"/>
        <v>0</v>
      </c>
      <c r="U1092">
        <f t="shared" ref="U1092:U1155" si="400">U1091</f>
        <v>0.25557534364381856</v>
      </c>
      <c r="V1092">
        <f t="shared" ref="V1092:V1155" si="401">V$2*E1092</f>
        <v>5.9850702918493913E-3</v>
      </c>
      <c r="W1092">
        <f t="shared" si="381"/>
        <v>-0.13839489559365603</v>
      </c>
      <c r="X1092">
        <f t="shared" si="382"/>
        <v>7.6784917170978195E-3</v>
      </c>
      <c r="Y1092">
        <f t="shared" si="383"/>
        <v>-0.13742641945395651</v>
      </c>
      <c r="Z1092">
        <f t="shared" si="384"/>
        <v>1.9614749789135643E-2</v>
      </c>
      <c r="AA1092">
        <f t="shared" si="385"/>
        <v>0</v>
      </c>
      <c r="AB1092">
        <f t="shared" si="386"/>
        <v>9.9221411326131048E-2</v>
      </c>
      <c r="AC1092">
        <f t="shared" si="387"/>
        <v>0</v>
      </c>
      <c r="AD1092">
        <f t="shared" si="388"/>
        <v>0</v>
      </c>
      <c r="AE1092">
        <f t="shared" si="389"/>
        <v>0</v>
      </c>
      <c r="AF1092">
        <f t="shared" si="390"/>
        <v>0</v>
      </c>
      <c r="AG1092">
        <f t="shared" si="391"/>
        <v>0</v>
      </c>
      <c r="AH1092">
        <f t="shared" si="392"/>
        <v>0</v>
      </c>
      <c r="AI1092">
        <f t="shared" si="393"/>
        <v>0</v>
      </c>
      <c r="AJ1092">
        <f t="shared" ref="AJ1092:AJ1155" si="402">SUM(U1092:AI1092)</f>
        <v>0.11225375172041994</v>
      </c>
    </row>
    <row r="1093" spans="1:36" x14ac:dyDescent="0.35">
      <c r="A1093">
        <v>1544</v>
      </c>
      <c r="B1093">
        <v>0</v>
      </c>
      <c r="C1093" s="6">
        <f t="shared" si="399"/>
        <v>0.1674979744242662</v>
      </c>
      <c r="D1093" t="s">
        <v>19</v>
      </c>
      <c r="E1093">
        <v>0</v>
      </c>
      <c r="F1093">
        <v>29</v>
      </c>
      <c r="G1093">
        <v>9715</v>
      </c>
      <c r="H1093">
        <v>1</v>
      </c>
      <c r="I1093">
        <v>3</v>
      </c>
      <c r="J1093">
        <f t="shared" ref="J1093:R1102" si="403">IF($D1093=J$1,1,0)</f>
        <v>0</v>
      </c>
      <c r="K1093">
        <f t="shared" si="403"/>
        <v>0</v>
      </c>
      <c r="L1093">
        <f t="shared" si="403"/>
        <v>0</v>
      </c>
      <c r="M1093">
        <f t="shared" si="403"/>
        <v>0</v>
      </c>
      <c r="N1093">
        <f t="shared" si="403"/>
        <v>1</v>
      </c>
      <c r="O1093">
        <f t="shared" si="403"/>
        <v>0</v>
      </c>
      <c r="P1093">
        <f t="shared" si="403"/>
        <v>0</v>
      </c>
      <c r="Q1093">
        <f t="shared" si="403"/>
        <v>0</v>
      </c>
      <c r="R1093">
        <f t="shared" si="403"/>
        <v>0</v>
      </c>
      <c r="U1093">
        <f t="shared" si="400"/>
        <v>0.25557534364381856</v>
      </c>
      <c r="V1093">
        <f t="shared" si="401"/>
        <v>0</v>
      </c>
      <c r="W1093">
        <f t="shared" si="381"/>
        <v>-0.10847167492475744</v>
      </c>
      <c r="X1093">
        <f t="shared" si="382"/>
        <v>1.7408762434446983E-2</v>
      </c>
      <c r="Y1093">
        <f t="shared" si="383"/>
        <v>-3.4356604863489126E-2</v>
      </c>
      <c r="Z1093">
        <f t="shared" si="384"/>
        <v>1.9614749789135643E-2</v>
      </c>
      <c r="AA1093">
        <f t="shared" si="385"/>
        <v>0</v>
      </c>
      <c r="AB1093">
        <f t="shared" si="386"/>
        <v>0</v>
      </c>
      <c r="AC1093">
        <f t="shared" si="387"/>
        <v>0</v>
      </c>
      <c r="AD1093">
        <f t="shared" si="388"/>
        <v>0</v>
      </c>
      <c r="AE1093">
        <f t="shared" si="389"/>
        <v>1.7727398345111601E-2</v>
      </c>
      <c r="AF1093">
        <f t="shared" si="390"/>
        <v>0</v>
      </c>
      <c r="AG1093">
        <f t="shared" si="391"/>
        <v>0</v>
      </c>
      <c r="AH1093">
        <f t="shared" si="392"/>
        <v>0</v>
      </c>
      <c r="AI1093">
        <f t="shared" si="393"/>
        <v>0</v>
      </c>
      <c r="AJ1093">
        <f t="shared" si="402"/>
        <v>0.1674979744242662</v>
      </c>
    </row>
    <row r="1094" spans="1:36" x14ac:dyDescent="0.35">
      <c r="A1094">
        <v>1545</v>
      </c>
      <c r="B1094">
        <v>0</v>
      </c>
      <c r="C1094" s="6">
        <f t="shared" si="399"/>
        <v>0.10146131908220157</v>
      </c>
      <c r="D1094" t="s">
        <v>18</v>
      </c>
      <c r="E1094">
        <v>0</v>
      </c>
      <c r="F1094">
        <v>33</v>
      </c>
      <c r="G1094">
        <v>4320</v>
      </c>
      <c r="H1094">
        <v>2</v>
      </c>
      <c r="I1094">
        <v>3</v>
      </c>
      <c r="J1094">
        <f t="shared" si="403"/>
        <v>0</v>
      </c>
      <c r="K1094">
        <f t="shared" si="403"/>
        <v>0</v>
      </c>
      <c r="L1094">
        <f t="shared" si="403"/>
        <v>0</v>
      </c>
      <c r="M1094">
        <f t="shared" si="403"/>
        <v>1</v>
      </c>
      <c r="N1094">
        <f t="shared" si="403"/>
        <v>0</v>
      </c>
      <c r="O1094">
        <f t="shared" si="403"/>
        <v>0</v>
      </c>
      <c r="P1094">
        <f t="shared" si="403"/>
        <v>0</v>
      </c>
      <c r="Q1094">
        <f t="shared" si="403"/>
        <v>0</v>
      </c>
      <c r="R1094">
        <f t="shared" si="403"/>
        <v>0</v>
      </c>
      <c r="U1094">
        <f t="shared" si="400"/>
        <v>0.25557534364381856</v>
      </c>
      <c r="V1094">
        <f t="shared" si="401"/>
        <v>0</v>
      </c>
      <c r="W1094">
        <f t="shared" si="381"/>
        <v>-0.12343328525920674</v>
      </c>
      <c r="X1094">
        <f t="shared" si="382"/>
        <v>7.741209852476681E-3</v>
      </c>
      <c r="Y1094">
        <f t="shared" si="383"/>
        <v>-6.8713209726978253E-2</v>
      </c>
      <c r="Z1094">
        <f t="shared" si="384"/>
        <v>1.9614749789135643E-2</v>
      </c>
      <c r="AA1094">
        <f t="shared" si="385"/>
        <v>0</v>
      </c>
      <c r="AB1094">
        <f t="shared" si="386"/>
        <v>0</v>
      </c>
      <c r="AC1094">
        <f t="shared" si="387"/>
        <v>0</v>
      </c>
      <c r="AD1094">
        <f t="shared" si="388"/>
        <v>1.067651078295569E-2</v>
      </c>
      <c r="AE1094">
        <f t="shared" si="389"/>
        <v>0</v>
      </c>
      <c r="AF1094">
        <f t="shared" si="390"/>
        <v>0</v>
      </c>
      <c r="AG1094">
        <f t="shared" si="391"/>
        <v>0</v>
      </c>
      <c r="AH1094">
        <f t="shared" si="392"/>
        <v>0</v>
      </c>
      <c r="AI1094">
        <f t="shared" si="393"/>
        <v>0</v>
      </c>
      <c r="AJ1094">
        <f t="shared" si="402"/>
        <v>0.10146131908220157</v>
      </c>
    </row>
    <row r="1095" spans="1:36" x14ac:dyDescent="0.35">
      <c r="A1095">
        <v>1546</v>
      </c>
      <c r="B1095">
        <v>0</v>
      </c>
      <c r="C1095" s="6">
        <f t="shared" si="399"/>
        <v>7.9025649390221248E-2</v>
      </c>
      <c r="D1095" t="s">
        <v>13</v>
      </c>
      <c r="E1095">
        <v>0</v>
      </c>
      <c r="F1095">
        <v>45</v>
      </c>
      <c r="G1095">
        <v>2132</v>
      </c>
      <c r="H1095">
        <v>4</v>
      </c>
      <c r="I1095">
        <v>4</v>
      </c>
      <c r="J1095">
        <f t="shared" si="403"/>
        <v>0</v>
      </c>
      <c r="K1095">
        <f t="shared" si="403"/>
        <v>1</v>
      </c>
      <c r="L1095">
        <f t="shared" si="403"/>
        <v>0</v>
      </c>
      <c r="M1095">
        <f t="shared" si="403"/>
        <v>0</v>
      </c>
      <c r="N1095">
        <f t="shared" si="403"/>
        <v>0</v>
      </c>
      <c r="O1095">
        <f t="shared" si="403"/>
        <v>0</v>
      </c>
      <c r="P1095">
        <f t="shared" si="403"/>
        <v>0</v>
      </c>
      <c r="Q1095">
        <f t="shared" si="403"/>
        <v>0</v>
      </c>
      <c r="R1095">
        <f t="shared" si="403"/>
        <v>0</v>
      </c>
      <c r="U1095">
        <f t="shared" si="400"/>
        <v>0.25557534364381856</v>
      </c>
      <c r="V1095">
        <f t="shared" si="401"/>
        <v>0</v>
      </c>
      <c r="W1095">
        <f t="shared" si="381"/>
        <v>-0.16831811626255463</v>
      </c>
      <c r="X1095">
        <f t="shared" si="382"/>
        <v>3.8204304179352512E-3</v>
      </c>
      <c r="Y1095">
        <f t="shared" si="383"/>
        <v>-0.13742641945395651</v>
      </c>
      <c r="Z1095">
        <f t="shared" si="384"/>
        <v>2.6152999718847523E-2</v>
      </c>
      <c r="AA1095">
        <f t="shared" si="385"/>
        <v>0</v>
      </c>
      <c r="AB1095">
        <f t="shared" si="386"/>
        <v>9.9221411326131048E-2</v>
      </c>
      <c r="AC1095">
        <f t="shared" si="387"/>
        <v>0</v>
      </c>
      <c r="AD1095">
        <f t="shared" si="388"/>
        <v>0</v>
      </c>
      <c r="AE1095">
        <f t="shared" si="389"/>
        <v>0</v>
      </c>
      <c r="AF1095">
        <f t="shared" si="390"/>
        <v>0</v>
      </c>
      <c r="AG1095">
        <f t="shared" si="391"/>
        <v>0</v>
      </c>
      <c r="AH1095">
        <f t="shared" si="392"/>
        <v>0</v>
      </c>
      <c r="AI1095">
        <f t="shared" si="393"/>
        <v>0</v>
      </c>
      <c r="AJ1095">
        <f t="shared" si="402"/>
        <v>7.9025649390221248E-2</v>
      </c>
    </row>
    <row r="1096" spans="1:36" x14ac:dyDescent="0.35">
      <c r="A1096">
        <v>1547</v>
      </c>
      <c r="B1096">
        <v>0</v>
      </c>
      <c r="C1096" s="6">
        <f t="shared" si="399"/>
        <v>4.247113705542277E-2</v>
      </c>
      <c r="D1096" t="s">
        <v>19</v>
      </c>
      <c r="E1096">
        <v>13</v>
      </c>
      <c r="F1096">
        <v>42</v>
      </c>
      <c r="G1096">
        <v>10124</v>
      </c>
      <c r="H1096">
        <v>4</v>
      </c>
      <c r="I1096">
        <v>3</v>
      </c>
      <c r="J1096">
        <f t="shared" si="403"/>
        <v>0</v>
      </c>
      <c r="K1096">
        <f t="shared" si="403"/>
        <v>0</v>
      </c>
      <c r="L1096">
        <f t="shared" si="403"/>
        <v>0</v>
      </c>
      <c r="M1096">
        <f t="shared" si="403"/>
        <v>0</v>
      </c>
      <c r="N1096">
        <f t="shared" si="403"/>
        <v>1</v>
      </c>
      <c r="O1096">
        <f t="shared" si="403"/>
        <v>0</v>
      </c>
      <c r="P1096">
        <f t="shared" si="403"/>
        <v>0</v>
      </c>
      <c r="Q1096">
        <f t="shared" si="403"/>
        <v>0</v>
      </c>
      <c r="R1096">
        <f t="shared" si="403"/>
        <v>0</v>
      </c>
      <c r="U1096">
        <f t="shared" si="400"/>
        <v>0.25557534364381856</v>
      </c>
      <c r="V1096">
        <f t="shared" si="401"/>
        <v>2.593530459801403E-2</v>
      </c>
      <c r="W1096">
        <f t="shared" si="381"/>
        <v>-0.15709690851171768</v>
      </c>
      <c r="X1096">
        <f t="shared" si="382"/>
        <v>1.8141668645017112E-2</v>
      </c>
      <c r="Y1096">
        <f t="shared" si="383"/>
        <v>-0.13742641945395651</v>
      </c>
      <c r="Z1096">
        <f t="shared" si="384"/>
        <v>1.9614749789135643E-2</v>
      </c>
      <c r="AA1096">
        <f t="shared" si="385"/>
        <v>0</v>
      </c>
      <c r="AB1096">
        <f t="shared" si="386"/>
        <v>0</v>
      </c>
      <c r="AC1096">
        <f t="shared" si="387"/>
        <v>0</v>
      </c>
      <c r="AD1096">
        <f t="shared" si="388"/>
        <v>0</v>
      </c>
      <c r="AE1096">
        <f t="shared" si="389"/>
        <v>1.7727398345111601E-2</v>
      </c>
      <c r="AF1096">
        <f t="shared" si="390"/>
        <v>0</v>
      </c>
      <c r="AG1096">
        <f t="shared" si="391"/>
        <v>0</v>
      </c>
      <c r="AH1096">
        <f t="shared" si="392"/>
        <v>0</v>
      </c>
      <c r="AI1096">
        <f t="shared" si="393"/>
        <v>0</v>
      </c>
      <c r="AJ1096">
        <f t="shared" si="402"/>
        <v>4.247113705542277E-2</v>
      </c>
    </row>
    <row r="1097" spans="1:36" x14ac:dyDescent="0.35">
      <c r="A1097">
        <v>1548</v>
      </c>
      <c r="B1097">
        <v>0</v>
      </c>
      <c r="C1097" s="6">
        <f t="shared" si="399"/>
        <v>0.22907980228876706</v>
      </c>
      <c r="D1097" t="s">
        <v>10</v>
      </c>
      <c r="E1097">
        <v>7</v>
      </c>
      <c r="F1097">
        <v>40</v>
      </c>
      <c r="G1097">
        <v>5473</v>
      </c>
      <c r="H1097">
        <v>1</v>
      </c>
      <c r="I1097">
        <v>3</v>
      </c>
      <c r="J1097">
        <f t="shared" si="403"/>
        <v>1</v>
      </c>
      <c r="K1097">
        <f t="shared" si="403"/>
        <v>0</v>
      </c>
      <c r="L1097">
        <f t="shared" si="403"/>
        <v>0</v>
      </c>
      <c r="M1097">
        <f t="shared" si="403"/>
        <v>0</v>
      </c>
      <c r="N1097">
        <f t="shared" si="403"/>
        <v>0</v>
      </c>
      <c r="O1097">
        <f t="shared" si="403"/>
        <v>0</v>
      </c>
      <c r="P1097">
        <f t="shared" si="403"/>
        <v>0</v>
      </c>
      <c r="Q1097">
        <f t="shared" si="403"/>
        <v>0</v>
      </c>
      <c r="R1097">
        <f t="shared" si="403"/>
        <v>0</v>
      </c>
      <c r="U1097">
        <f t="shared" si="400"/>
        <v>0.25557534364381856</v>
      </c>
      <c r="V1097">
        <f t="shared" si="401"/>
        <v>1.3965164014315246E-2</v>
      </c>
      <c r="W1097">
        <f t="shared" si="381"/>
        <v>-0.14961610334449302</v>
      </c>
      <c r="X1097">
        <f t="shared" si="382"/>
        <v>9.8073244265289069E-3</v>
      </c>
      <c r="Y1097">
        <f t="shared" si="383"/>
        <v>-3.4356604863489126E-2</v>
      </c>
      <c r="Z1097">
        <f t="shared" si="384"/>
        <v>1.9614749789135643E-2</v>
      </c>
      <c r="AA1097">
        <f t="shared" si="385"/>
        <v>0.11408992862295086</v>
      </c>
      <c r="AB1097">
        <f t="shared" si="386"/>
        <v>0</v>
      </c>
      <c r="AC1097">
        <f t="shared" si="387"/>
        <v>0</v>
      </c>
      <c r="AD1097">
        <f t="shared" si="388"/>
        <v>0</v>
      </c>
      <c r="AE1097">
        <f t="shared" si="389"/>
        <v>0</v>
      </c>
      <c r="AF1097">
        <f t="shared" si="390"/>
        <v>0</v>
      </c>
      <c r="AG1097">
        <f t="shared" si="391"/>
        <v>0</v>
      </c>
      <c r="AH1097">
        <f t="shared" si="392"/>
        <v>0</v>
      </c>
      <c r="AI1097">
        <f t="shared" si="393"/>
        <v>0</v>
      </c>
      <c r="AJ1097">
        <f t="shared" si="402"/>
        <v>0.22907980228876706</v>
      </c>
    </row>
    <row r="1098" spans="1:36" x14ac:dyDescent="0.35">
      <c r="A1098">
        <v>1549</v>
      </c>
      <c r="B1098">
        <v>0</v>
      </c>
      <c r="C1098" s="6">
        <f t="shared" si="399"/>
        <v>0.24248166911080116</v>
      </c>
      <c r="D1098" t="s">
        <v>15</v>
      </c>
      <c r="E1098">
        <v>5</v>
      </c>
      <c r="F1098">
        <v>33</v>
      </c>
      <c r="G1098">
        <v>5207</v>
      </c>
      <c r="H1098">
        <v>3</v>
      </c>
      <c r="I1098">
        <v>3</v>
      </c>
      <c r="J1098">
        <f t="shared" si="403"/>
        <v>0</v>
      </c>
      <c r="K1098">
        <f t="shared" si="403"/>
        <v>0</v>
      </c>
      <c r="L1098">
        <f t="shared" si="403"/>
        <v>1</v>
      </c>
      <c r="M1098">
        <f t="shared" si="403"/>
        <v>0</v>
      </c>
      <c r="N1098">
        <f t="shared" si="403"/>
        <v>0</v>
      </c>
      <c r="O1098">
        <f t="shared" si="403"/>
        <v>0</v>
      </c>
      <c r="P1098">
        <f t="shared" si="403"/>
        <v>0</v>
      </c>
      <c r="Q1098">
        <f t="shared" si="403"/>
        <v>0</v>
      </c>
      <c r="R1098">
        <f t="shared" si="403"/>
        <v>0</v>
      </c>
      <c r="U1098">
        <f t="shared" si="400"/>
        <v>0.25557534364381856</v>
      </c>
      <c r="V1098">
        <f t="shared" si="401"/>
        <v>9.9751171530823197E-3</v>
      </c>
      <c r="W1098">
        <f t="shared" si="381"/>
        <v>-0.12343328525920674</v>
      </c>
      <c r="X1098">
        <f t="shared" si="382"/>
        <v>9.3306665976495562E-3</v>
      </c>
      <c r="Y1098">
        <f t="shared" si="383"/>
        <v>-0.10306981459046738</v>
      </c>
      <c r="Z1098">
        <f t="shared" si="384"/>
        <v>1.9614749789135643E-2</v>
      </c>
      <c r="AA1098">
        <f t="shared" si="385"/>
        <v>0</v>
      </c>
      <c r="AB1098">
        <f t="shared" si="386"/>
        <v>0</v>
      </c>
      <c r="AC1098">
        <f t="shared" si="387"/>
        <v>0.1744888917767892</v>
      </c>
      <c r="AD1098">
        <f t="shared" si="388"/>
        <v>0</v>
      </c>
      <c r="AE1098">
        <f t="shared" si="389"/>
        <v>0</v>
      </c>
      <c r="AF1098">
        <f t="shared" si="390"/>
        <v>0</v>
      </c>
      <c r="AG1098">
        <f t="shared" si="391"/>
        <v>0</v>
      </c>
      <c r="AH1098">
        <f t="shared" si="392"/>
        <v>0</v>
      </c>
      <c r="AI1098">
        <f t="shared" si="393"/>
        <v>0</v>
      </c>
      <c r="AJ1098">
        <f t="shared" si="402"/>
        <v>0.24248166911080116</v>
      </c>
    </row>
    <row r="1099" spans="1:36" x14ac:dyDescent="0.35">
      <c r="A1099">
        <v>1550</v>
      </c>
      <c r="B1099">
        <v>0</v>
      </c>
      <c r="C1099" s="6">
        <f t="shared" si="399"/>
        <v>3.8105212899170515E-2</v>
      </c>
      <c r="D1099" t="s">
        <v>20</v>
      </c>
      <c r="E1099">
        <v>7</v>
      </c>
      <c r="F1099">
        <v>40</v>
      </c>
      <c r="G1099">
        <v>16437</v>
      </c>
      <c r="H1099">
        <v>4</v>
      </c>
      <c r="I1099">
        <v>4</v>
      </c>
      <c r="J1099">
        <f t="shared" si="403"/>
        <v>0</v>
      </c>
      <c r="K1099">
        <f t="shared" si="403"/>
        <v>0</v>
      </c>
      <c r="L1099">
        <f t="shared" si="403"/>
        <v>0</v>
      </c>
      <c r="M1099">
        <f t="shared" si="403"/>
        <v>0</v>
      </c>
      <c r="N1099">
        <f t="shared" si="403"/>
        <v>0</v>
      </c>
      <c r="O1099">
        <f t="shared" si="403"/>
        <v>1</v>
      </c>
      <c r="P1099">
        <f t="shared" si="403"/>
        <v>0</v>
      </c>
      <c r="Q1099">
        <f t="shared" si="403"/>
        <v>0</v>
      </c>
      <c r="R1099">
        <f t="shared" si="403"/>
        <v>0</v>
      </c>
      <c r="U1099">
        <f t="shared" si="400"/>
        <v>0.25557534364381856</v>
      </c>
      <c r="V1099">
        <f t="shared" si="401"/>
        <v>1.3965164014315246E-2</v>
      </c>
      <c r="W1099">
        <f t="shared" si="381"/>
        <v>-0.14961610334449302</v>
      </c>
      <c r="X1099">
        <f t="shared" si="382"/>
        <v>2.9454228320638706E-2</v>
      </c>
      <c r="Y1099">
        <f t="shared" si="383"/>
        <v>-0.13742641945395651</v>
      </c>
      <c r="Z1099">
        <f t="shared" si="384"/>
        <v>2.6152999718847523E-2</v>
      </c>
      <c r="AA1099">
        <f t="shared" si="385"/>
        <v>0</v>
      </c>
      <c r="AB1099">
        <f t="shared" si="386"/>
        <v>0</v>
      </c>
      <c r="AC1099">
        <f t="shared" si="387"/>
        <v>0</v>
      </c>
      <c r="AD1099">
        <f t="shared" si="388"/>
        <v>0</v>
      </c>
      <c r="AE1099">
        <f t="shared" si="389"/>
        <v>0</v>
      </c>
      <c r="AF1099">
        <f t="shared" si="390"/>
        <v>0</v>
      </c>
      <c r="AG1099">
        <f t="shared" si="391"/>
        <v>0</v>
      </c>
      <c r="AH1099">
        <f t="shared" si="392"/>
        <v>0</v>
      </c>
      <c r="AI1099">
        <f t="shared" si="393"/>
        <v>0</v>
      </c>
      <c r="AJ1099">
        <f t="shared" si="402"/>
        <v>3.8105212899170515E-2</v>
      </c>
    </row>
    <row r="1100" spans="1:36" x14ac:dyDescent="0.35">
      <c r="A1100">
        <v>1551</v>
      </c>
      <c r="B1100">
        <v>0</v>
      </c>
      <c r="C1100" s="6">
        <f t="shared" si="399"/>
        <v>0.32966702802041181</v>
      </c>
      <c r="D1100" t="s">
        <v>15</v>
      </c>
      <c r="E1100">
        <v>0</v>
      </c>
      <c r="F1100">
        <v>24</v>
      </c>
      <c r="G1100">
        <v>2296</v>
      </c>
      <c r="H1100">
        <v>1</v>
      </c>
      <c r="I1100">
        <v>3</v>
      </c>
      <c r="J1100">
        <f t="shared" si="403"/>
        <v>0</v>
      </c>
      <c r="K1100">
        <f t="shared" si="403"/>
        <v>0</v>
      </c>
      <c r="L1100">
        <f t="shared" si="403"/>
        <v>1</v>
      </c>
      <c r="M1100">
        <f t="shared" si="403"/>
        <v>0</v>
      </c>
      <c r="N1100">
        <f t="shared" si="403"/>
        <v>0</v>
      </c>
      <c r="O1100">
        <f t="shared" si="403"/>
        <v>0</v>
      </c>
      <c r="P1100">
        <f t="shared" si="403"/>
        <v>0</v>
      </c>
      <c r="Q1100">
        <f t="shared" si="403"/>
        <v>0</v>
      </c>
      <c r="R1100">
        <f t="shared" si="403"/>
        <v>0</v>
      </c>
      <c r="U1100">
        <f t="shared" si="400"/>
        <v>0.25557534364381856</v>
      </c>
      <c r="V1100">
        <f t="shared" si="401"/>
        <v>0</v>
      </c>
      <c r="W1100">
        <f t="shared" si="381"/>
        <v>-8.9769662006695811E-2</v>
      </c>
      <c r="X1100">
        <f t="shared" si="382"/>
        <v>4.1143096808533477E-3</v>
      </c>
      <c r="Y1100">
        <f t="shared" si="383"/>
        <v>-3.4356604863489126E-2</v>
      </c>
      <c r="Z1100">
        <f t="shared" si="384"/>
        <v>1.9614749789135643E-2</v>
      </c>
      <c r="AA1100">
        <f t="shared" si="385"/>
        <v>0</v>
      </c>
      <c r="AB1100">
        <f t="shared" si="386"/>
        <v>0</v>
      </c>
      <c r="AC1100">
        <f t="shared" si="387"/>
        <v>0.1744888917767892</v>
      </c>
      <c r="AD1100">
        <f t="shared" si="388"/>
        <v>0</v>
      </c>
      <c r="AE1100">
        <f t="shared" si="389"/>
        <v>0</v>
      </c>
      <c r="AF1100">
        <f t="shared" si="390"/>
        <v>0</v>
      </c>
      <c r="AG1100">
        <f t="shared" si="391"/>
        <v>0</v>
      </c>
      <c r="AH1100">
        <f t="shared" si="392"/>
        <v>0</v>
      </c>
      <c r="AI1100">
        <f t="shared" si="393"/>
        <v>0</v>
      </c>
      <c r="AJ1100">
        <f t="shared" si="402"/>
        <v>0.32966702802041181</v>
      </c>
    </row>
    <row r="1101" spans="1:36" x14ac:dyDescent="0.35">
      <c r="A1101">
        <v>1552</v>
      </c>
      <c r="B1101">
        <v>0</v>
      </c>
      <c r="C1101" s="6">
        <f t="shared" si="399"/>
        <v>1.715644706532321E-2</v>
      </c>
      <c r="D1101" t="s">
        <v>19</v>
      </c>
      <c r="E1101">
        <v>2</v>
      </c>
      <c r="F1101">
        <v>40</v>
      </c>
      <c r="G1101">
        <v>4069</v>
      </c>
      <c r="H1101">
        <v>4</v>
      </c>
      <c r="I1101">
        <v>3</v>
      </c>
      <c r="J1101">
        <f t="shared" si="403"/>
        <v>0</v>
      </c>
      <c r="K1101">
        <f t="shared" si="403"/>
        <v>0</v>
      </c>
      <c r="L1101">
        <f t="shared" si="403"/>
        <v>0</v>
      </c>
      <c r="M1101">
        <f t="shared" si="403"/>
        <v>0</v>
      </c>
      <c r="N1101">
        <f t="shared" si="403"/>
        <v>1</v>
      </c>
      <c r="O1101">
        <f t="shared" si="403"/>
        <v>0</v>
      </c>
      <c r="P1101">
        <f t="shared" si="403"/>
        <v>0</v>
      </c>
      <c r="Q1101">
        <f t="shared" si="403"/>
        <v>0</v>
      </c>
      <c r="R1101">
        <f t="shared" si="403"/>
        <v>0</v>
      </c>
      <c r="U1101">
        <f t="shared" si="400"/>
        <v>0.25557534364381856</v>
      </c>
      <c r="V1101">
        <f t="shared" si="401"/>
        <v>3.9900468612329276E-3</v>
      </c>
      <c r="W1101">
        <f t="shared" si="381"/>
        <v>-0.14961610334449302</v>
      </c>
      <c r="X1101">
        <f t="shared" si="382"/>
        <v>7.2914312244739855E-3</v>
      </c>
      <c r="Y1101">
        <f t="shared" si="383"/>
        <v>-0.13742641945395651</v>
      </c>
      <c r="Z1101">
        <f t="shared" si="384"/>
        <v>1.9614749789135643E-2</v>
      </c>
      <c r="AA1101">
        <f t="shared" si="385"/>
        <v>0</v>
      </c>
      <c r="AB1101">
        <f t="shared" si="386"/>
        <v>0</v>
      </c>
      <c r="AC1101">
        <f t="shared" si="387"/>
        <v>0</v>
      </c>
      <c r="AD1101">
        <f t="shared" si="388"/>
        <v>0</v>
      </c>
      <c r="AE1101">
        <f t="shared" si="389"/>
        <v>1.7727398345111601E-2</v>
      </c>
      <c r="AF1101">
        <f t="shared" si="390"/>
        <v>0</v>
      </c>
      <c r="AG1101">
        <f t="shared" si="391"/>
        <v>0</v>
      </c>
      <c r="AH1101">
        <f t="shared" si="392"/>
        <v>0</v>
      </c>
      <c r="AI1101">
        <f t="shared" si="393"/>
        <v>0</v>
      </c>
      <c r="AJ1101">
        <f t="shared" si="402"/>
        <v>1.715644706532321E-2</v>
      </c>
    </row>
    <row r="1102" spans="1:36" x14ac:dyDescent="0.35">
      <c r="A1102">
        <v>1553</v>
      </c>
      <c r="B1102">
        <v>0</v>
      </c>
      <c r="C1102" s="6">
        <f t="shared" si="399"/>
        <v>8.3185205384394223E-2</v>
      </c>
      <c r="D1102" t="s">
        <v>19</v>
      </c>
      <c r="E1102">
        <v>7</v>
      </c>
      <c r="F1102">
        <v>45</v>
      </c>
      <c r="G1102">
        <v>7441</v>
      </c>
      <c r="H1102">
        <v>2</v>
      </c>
      <c r="I1102">
        <v>3</v>
      </c>
      <c r="J1102">
        <f t="shared" si="403"/>
        <v>0</v>
      </c>
      <c r="K1102">
        <f t="shared" si="403"/>
        <v>0</v>
      </c>
      <c r="L1102">
        <f t="shared" si="403"/>
        <v>0</v>
      </c>
      <c r="M1102">
        <f t="shared" si="403"/>
        <v>0</v>
      </c>
      <c r="N1102">
        <f t="shared" si="403"/>
        <v>1</v>
      </c>
      <c r="O1102">
        <f t="shared" si="403"/>
        <v>0</v>
      </c>
      <c r="P1102">
        <f t="shared" si="403"/>
        <v>0</v>
      </c>
      <c r="Q1102">
        <f t="shared" si="403"/>
        <v>0</v>
      </c>
      <c r="R1102">
        <f t="shared" si="403"/>
        <v>0</v>
      </c>
      <c r="U1102">
        <f t="shared" si="400"/>
        <v>0.25557534364381856</v>
      </c>
      <c r="V1102">
        <f t="shared" si="401"/>
        <v>1.3965164014315246E-2</v>
      </c>
      <c r="W1102">
        <f t="shared" si="381"/>
        <v>-0.16831811626255463</v>
      </c>
      <c r="X1102">
        <f t="shared" si="382"/>
        <v>1.3333875581546062E-2</v>
      </c>
      <c r="Y1102">
        <f t="shared" si="383"/>
        <v>-6.8713209726978253E-2</v>
      </c>
      <c r="Z1102">
        <f t="shared" si="384"/>
        <v>1.9614749789135643E-2</v>
      </c>
      <c r="AA1102">
        <f t="shared" si="385"/>
        <v>0</v>
      </c>
      <c r="AB1102">
        <f t="shared" si="386"/>
        <v>0</v>
      </c>
      <c r="AC1102">
        <f t="shared" si="387"/>
        <v>0</v>
      </c>
      <c r="AD1102">
        <f t="shared" si="388"/>
        <v>0</v>
      </c>
      <c r="AE1102">
        <f t="shared" si="389"/>
        <v>1.7727398345111601E-2</v>
      </c>
      <c r="AF1102">
        <f t="shared" si="390"/>
        <v>0</v>
      </c>
      <c r="AG1102">
        <f t="shared" si="391"/>
        <v>0</v>
      </c>
      <c r="AH1102">
        <f t="shared" si="392"/>
        <v>0</v>
      </c>
      <c r="AI1102">
        <f t="shared" si="393"/>
        <v>0</v>
      </c>
      <c r="AJ1102">
        <f t="shared" si="402"/>
        <v>8.3185205384394223E-2</v>
      </c>
    </row>
    <row r="1103" spans="1:36" x14ac:dyDescent="0.35">
      <c r="A1103">
        <v>1554</v>
      </c>
      <c r="B1103">
        <v>0</v>
      </c>
      <c r="C1103" s="6">
        <f t="shared" si="399"/>
        <v>0.38224035868757045</v>
      </c>
      <c r="D1103" t="s">
        <v>21</v>
      </c>
      <c r="E1103">
        <v>4</v>
      </c>
      <c r="F1103">
        <v>35</v>
      </c>
      <c r="G1103">
        <v>2430</v>
      </c>
      <c r="H1103">
        <v>3</v>
      </c>
      <c r="I1103">
        <v>4</v>
      </c>
      <c r="J1103">
        <f t="shared" ref="J1103:R1112" si="404">IF($D1103=J$1,1,0)</f>
        <v>0</v>
      </c>
      <c r="K1103">
        <f t="shared" si="404"/>
        <v>0</v>
      </c>
      <c r="L1103">
        <f t="shared" si="404"/>
        <v>0</v>
      </c>
      <c r="M1103">
        <f t="shared" si="404"/>
        <v>0</v>
      </c>
      <c r="N1103">
        <f t="shared" si="404"/>
        <v>0</v>
      </c>
      <c r="O1103">
        <f t="shared" si="404"/>
        <v>0</v>
      </c>
      <c r="P1103">
        <f t="shared" si="404"/>
        <v>1</v>
      </c>
      <c r="Q1103">
        <f t="shared" si="404"/>
        <v>0</v>
      </c>
      <c r="R1103">
        <f t="shared" si="404"/>
        <v>0</v>
      </c>
      <c r="U1103">
        <f t="shared" si="400"/>
        <v>0.25557534364381856</v>
      </c>
      <c r="V1103">
        <f t="shared" si="401"/>
        <v>7.9800937224658551E-3</v>
      </c>
      <c r="W1103">
        <f t="shared" si="381"/>
        <v>-0.1309140904264314</v>
      </c>
      <c r="X1103">
        <f t="shared" si="382"/>
        <v>4.3544305420181329E-3</v>
      </c>
      <c r="Y1103">
        <f t="shared" si="383"/>
        <v>-0.10306981459046738</v>
      </c>
      <c r="Z1103">
        <f t="shared" si="384"/>
        <v>2.6152999718847523E-2</v>
      </c>
      <c r="AA1103">
        <f t="shared" si="385"/>
        <v>0</v>
      </c>
      <c r="AB1103">
        <f t="shared" si="386"/>
        <v>0</v>
      </c>
      <c r="AC1103">
        <f t="shared" si="387"/>
        <v>0</v>
      </c>
      <c r="AD1103">
        <f t="shared" si="388"/>
        <v>0</v>
      </c>
      <c r="AE1103">
        <f t="shared" si="389"/>
        <v>0</v>
      </c>
      <c r="AF1103">
        <f t="shared" si="390"/>
        <v>0</v>
      </c>
      <c r="AG1103">
        <f t="shared" si="391"/>
        <v>0.32216139607731914</v>
      </c>
      <c r="AH1103">
        <f t="shared" si="392"/>
        <v>0</v>
      </c>
      <c r="AI1103">
        <f t="shared" si="393"/>
        <v>0</v>
      </c>
      <c r="AJ1103">
        <f t="shared" si="402"/>
        <v>0.38224035868757045</v>
      </c>
    </row>
    <row r="1104" spans="1:36" x14ac:dyDescent="0.35">
      <c r="A1104">
        <v>1555</v>
      </c>
      <c r="B1104">
        <v>0</v>
      </c>
      <c r="C1104" s="6">
        <f t="shared" si="399"/>
        <v>0.20052852206794414</v>
      </c>
      <c r="D1104" t="s">
        <v>13</v>
      </c>
      <c r="E1104">
        <v>2</v>
      </c>
      <c r="F1104">
        <v>32</v>
      </c>
      <c r="G1104">
        <v>5878</v>
      </c>
      <c r="H1104">
        <v>2</v>
      </c>
      <c r="I1104">
        <v>3</v>
      </c>
      <c r="J1104">
        <f t="shared" si="404"/>
        <v>0</v>
      </c>
      <c r="K1104">
        <f t="shared" si="404"/>
        <v>1</v>
      </c>
      <c r="L1104">
        <f t="shared" si="404"/>
        <v>0</v>
      </c>
      <c r="M1104">
        <f t="shared" si="404"/>
        <v>0</v>
      </c>
      <c r="N1104">
        <f t="shared" si="404"/>
        <v>0</v>
      </c>
      <c r="O1104">
        <f t="shared" si="404"/>
        <v>0</v>
      </c>
      <c r="P1104">
        <f t="shared" si="404"/>
        <v>0</v>
      </c>
      <c r="Q1104">
        <f t="shared" si="404"/>
        <v>0</v>
      </c>
      <c r="R1104">
        <f t="shared" si="404"/>
        <v>0</v>
      </c>
      <c r="U1104">
        <f t="shared" si="400"/>
        <v>0.25557534364381856</v>
      </c>
      <c r="V1104">
        <f t="shared" si="401"/>
        <v>3.9900468612329276E-3</v>
      </c>
      <c r="W1104">
        <f t="shared" si="381"/>
        <v>-0.11969288267559441</v>
      </c>
      <c r="X1104">
        <f t="shared" si="382"/>
        <v>1.0533062850198595E-2</v>
      </c>
      <c r="Y1104">
        <f t="shared" si="383"/>
        <v>-6.8713209726978253E-2</v>
      </c>
      <c r="Z1104">
        <f t="shared" si="384"/>
        <v>1.9614749789135643E-2</v>
      </c>
      <c r="AA1104">
        <f t="shared" si="385"/>
        <v>0</v>
      </c>
      <c r="AB1104">
        <f t="shared" si="386"/>
        <v>9.9221411326131048E-2</v>
      </c>
      <c r="AC1104">
        <f t="shared" si="387"/>
        <v>0</v>
      </c>
      <c r="AD1104">
        <f t="shared" si="388"/>
        <v>0</v>
      </c>
      <c r="AE1104">
        <f t="shared" si="389"/>
        <v>0</v>
      </c>
      <c r="AF1104">
        <f t="shared" si="390"/>
        <v>0</v>
      </c>
      <c r="AG1104">
        <f t="shared" si="391"/>
        <v>0</v>
      </c>
      <c r="AH1104">
        <f t="shared" si="392"/>
        <v>0</v>
      </c>
      <c r="AI1104">
        <f t="shared" si="393"/>
        <v>0</v>
      </c>
      <c r="AJ1104">
        <f t="shared" si="402"/>
        <v>0.20052852206794414</v>
      </c>
    </row>
    <row r="1105" spans="1:36" x14ac:dyDescent="0.35">
      <c r="A1105">
        <v>1556</v>
      </c>
      <c r="B1105">
        <v>0</v>
      </c>
      <c r="C1105" s="6">
        <f t="shared" si="399"/>
        <v>0.3385417575477932</v>
      </c>
      <c r="D1105" t="s">
        <v>21</v>
      </c>
      <c r="E1105">
        <v>1</v>
      </c>
      <c r="F1105">
        <v>36</v>
      </c>
      <c r="G1105">
        <v>2644</v>
      </c>
      <c r="H1105">
        <v>4</v>
      </c>
      <c r="I1105">
        <v>4</v>
      </c>
      <c r="J1105">
        <f t="shared" si="404"/>
        <v>0</v>
      </c>
      <c r="K1105">
        <f t="shared" si="404"/>
        <v>0</v>
      </c>
      <c r="L1105">
        <f t="shared" si="404"/>
        <v>0</v>
      </c>
      <c r="M1105">
        <f t="shared" si="404"/>
        <v>0</v>
      </c>
      <c r="N1105">
        <f t="shared" si="404"/>
        <v>0</v>
      </c>
      <c r="O1105">
        <f t="shared" si="404"/>
        <v>0</v>
      </c>
      <c r="P1105">
        <f t="shared" si="404"/>
        <v>1</v>
      </c>
      <c r="Q1105">
        <f t="shared" si="404"/>
        <v>0</v>
      </c>
      <c r="R1105">
        <f t="shared" si="404"/>
        <v>0</v>
      </c>
      <c r="U1105">
        <f t="shared" si="400"/>
        <v>0.25557534364381856</v>
      </c>
      <c r="V1105">
        <f t="shared" si="401"/>
        <v>1.9950234306164638E-3</v>
      </c>
      <c r="W1105">
        <f t="shared" si="381"/>
        <v>-0.13465449301004373</v>
      </c>
      <c r="X1105">
        <f t="shared" si="382"/>
        <v>4.7379071411917471E-3</v>
      </c>
      <c r="Y1105">
        <f t="shared" si="383"/>
        <v>-0.13742641945395651</v>
      </c>
      <c r="Z1105">
        <f t="shared" si="384"/>
        <v>2.6152999718847523E-2</v>
      </c>
      <c r="AA1105">
        <f t="shared" si="385"/>
        <v>0</v>
      </c>
      <c r="AB1105">
        <f t="shared" si="386"/>
        <v>0</v>
      </c>
      <c r="AC1105">
        <f t="shared" si="387"/>
        <v>0</v>
      </c>
      <c r="AD1105">
        <f t="shared" si="388"/>
        <v>0</v>
      </c>
      <c r="AE1105">
        <f t="shared" si="389"/>
        <v>0</v>
      </c>
      <c r="AF1105">
        <f t="shared" si="390"/>
        <v>0</v>
      </c>
      <c r="AG1105">
        <f t="shared" si="391"/>
        <v>0.32216139607731914</v>
      </c>
      <c r="AH1105">
        <f t="shared" si="392"/>
        <v>0</v>
      </c>
      <c r="AI1105">
        <f t="shared" si="393"/>
        <v>0</v>
      </c>
      <c r="AJ1105">
        <f t="shared" si="402"/>
        <v>0.3385417575477932</v>
      </c>
    </row>
    <row r="1106" spans="1:36" x14ac:dyDescent="0.35">
      <c r="A1106">
        <v>1557</v>
      </c>
      <c r="B1106">
        <v>0</v>
      </c>
      <c r="C1106" s="6">
        <f t="shared" si="399"/>
        <v>0.13217439242934681</v>
      </c>
      <c r="D1106" t="s">
        <v>10</v>
      </c>
      <c r="E1106">
        <v>7</v>
      </c>
      <c r="F1106">
        <v>48</v>
      </c>
      <c r="G1106">
        <v>6439</v>
      </c>
      <c r="H1106">
        <v>3</v>
      </c>
      <c r="I1106">
        <v>3</v>
      </c>
      <c r="J1106">
        <f t="shared" si="404"/>
        <v>1</v>
      </c>
      <c r="K1106">
        <f t="shared" si="404"/>
        <v>0</v>
      </c>
      <c r="L1106">
        <f t="shared" si="404"/>
        <v>0</v>
      </c>
      <c r="M1106">
        <f t="shared" si="404"/>
        <v>0</v>
      </c>
      <c r="N1106">
        <f t="shared" si="404"/>
        <v>0</v>
      </c>
      <c r="O1106">
        <f t="shared" si="404"/>
        <v>0</v>
      </c>
      <c r="P1106">
        <f t="shared" si="404"/>
        <v>0</v>
      </c>
      <c r="Q1106">
        <f t="shared" si="404"/>
        <v>0</v>
      </c>
      <c r="R1106">
        <f t="shared" si="404"/>
        <v>0</v>
      </c>
      <c r="U1106">
        <f t="shared" si="400"/>
        <v>0.25557534364381856</v>
      </c>
      <c r="V1106">
        <f t="shared" si="401"/>
        <v>1.3965164014315246E-2</v>
      </c>
      <c r="W1106">
        <f t="shared" ref="W1106:W1169" si="405">W$2*F1106</f>
        <v>-0.17953932401339162</v>
      </c>
      <c r="X1106">
        <f t="shared" ref="X1106:X1169" si="406">X$2*G1106</f>
        <v>1.1538344962985498E-2</v>
      </c>
      <c r="Y1106">
        <f t="shared" ref="Y1106:Y1169" si="407">Y$2*H1106</f>
        <v>-0.10306981459046738</v>
      </c>
      <c r="Z1106">
        <f t="shared" ref="Z1106:Z1169" si="408">Z$2*I1106</f>
        <v>1.9614749789135643E-2</v>
      </c>
      <c r="AA1106">
        <f t="shared" ref="AA1106:AA1169" si="409">AA$2*J1106</f>
        <v>0.11408992862295086</v>
      </c>
      <c r="AB1106">
        <f t="shared" ref="AB1106:AB1169" si="410">AB$2*K1106</f>
        <v>0</v>
      </c>
      <c r="AC1106">
        <f t="shared" ref="AC1106:AC1169" si="411">AC$2*L1106</f>
        <v>0</v>
      </c>
      <c r="AD1106">
        <f t="shared" ref="AD1106:AD1169" si="412">AD$2*M1106</f>
        <v>0</v>
      </c>
      <c r="AE1106">
        <f t="shared" ref="AE1106:AE1169" si="413">AE$2*N1106</f>
        <v>0</v>
      </c>
      <c r="AF1106">
        <f t="shared" ref="AF1106:AF1169" si="414">AF$2*O1106</f>
        <v>0</v>
      </c>
      <c r="AG1106">
        <f t="shared" ref="AG1106:AG1169" si="415">AG$2*P1106</f>
        <v>0</v>
      </c>
      <c r="AH1106">
        <f t="shared" ref="AH1106:AH1169" si="416">AH$2*Q1106</f>
        <v>0</v>
      </c>
      <c r="AI1106">
        <f t="shared" ref="AI1106:AI1169" si="417">AI$2*R1106</f>
        <v>0</v>
      </c>
      <c r="AJ1106">
        <f t="shared" si="402"/>
        <v>0.13217439242934681</v>
      </c>
    </row>
    <row r="1107" spans="1:36" x14ac:dyDescent="0.35">
      <c r="A1107">
        <v>1558</v>
      </c>
      <c r="B1107">
        <v>0</v>
      </c>
      <c r="C1107" s="6">
        <f t="shared" si="399"/>
        <v>0.16726207666710585</v>
      </c>
      <c r="D1107" t="s">
        <v>13</v>
      </c>
      <c r="E1107">
        <v>0</v>
      </c>
      <c r="F1107">
        <v>29</v>
      </c>
      <c r="G1107">
        <v>2451</v>
      </c>
      <c r="H1107">
        <v>3</v>
      </c>
      <c r="I1107">
        <v>3</v>
      </c>
      <c r="J1107">
        <f t="shared" si="404"/>
        <v>0</v>
      </c>
      <c r="K1107">
        <f t="shared" si="404"/>
        <v>1</v>
      </c>
      <c r="L1107">
        <f t="shared" si="404"/>
        <v>0</v>
      </c>
      <c r="M1107">
        <f t="shared" si="404"/>
        <v>0</v>
      </c>
      <c r="N1107">
        <f t="shared" si="404"/>
        <v>0</v>
      </c>
      <c r="O1107">
        <f t="shared" si="404"/>
        <v>0</v>
      </c>
      <c r="P1107">
        <f t="shared" si="404"/>
        <v>0</v>
      </c>
      <c r="Q1107">
        <f t="shared" si="404"/>
        <v>0</v>
      </c>
      <c r="R1107">
        <f t="shared" si="404"/>
        <v>0</v>
      </c>
      <c r="U1107">
        <f t="shared" si="400"/>
        <v>0.25557534364381856</v>
      </c>
      <c r="V1107">
        <f t="shared" si="401"/>
        <v>0</v>
      </c>
      <c r="W1107">
        <f t="shared" si="405"/>
        <v>-0.10847167492475744</v>
      </c>
      <c r="X1107">
        <f t="shared" si="406"/>
        <v>4.3920614232454509E-3</v>
      </c>
      <c r="Y1107">
        <f t="shared" si="407"/>
        <v>-0.10306981459046738</v>
      </c>
      <c r="Z1107">
        <f t="shared" si="408"/>
        <v>1.9614749789135643E-2</v>
      </c>
      <c r="AA1107">
        <f t="shared" si="409"/>
        <v>0</v>
      </c>
      <c r="AB1107">
        <f t="shared" si="410"/>
        <v>9.9221411326131048E-2</v>
      </c>
      <c r="AC1107">
        <f t="shared" si="411"/>
        <v>0</v>
      </c>
      <c r="AD1107">
        <f t="shared" si="412"/>
        <v>0</v>
      </c>
      <c r="AE1107">
        <f t="shared" si="413"/>
        <v>0</v>
      </c>
      <c r="AF1107">
        <f t="shared" si="414"/>
        <v>0</v>
      </c>
      <c r="AG1107">
        <f t="shared" si="415"/>
        <v>0</v>
      </c>
      <c r="AH1107">
        <f t="shared" si="416"/>
        <v>0</v>
      </c>
      <c r="AI1107">
        <f t="shared" si="417"/>
        <v>0</v>
      </c>
      <c r="AJ1107">
        <f t="shared" si="402"/>
        <v>0.16726207666710585</v>
      </c>
    </row>
    <row r="1108" spans="1:36" x14ac:dyDescent="0.35">
      <c r="A1108">
        <v>1560</v>
      </c>
      <c r="B1108">
        <v>0</v>
      </c>
      <c r="C1108" s="6">
        <f t="shared" si="399"/>
        <v>0.24693430226134744</v>
      </c>
      <c r="D1108" t="s">
        <v>10</v>
      </c>
      <c r="E1108">
        <v>2</v>
      </c>
      <c r="F1108">
        <v>33</v>
      </c>
      <c r="G1108">
        <v>6392</v>
      </c>
      <c r="H1108">
        <v>1</v>
      </c>
      <c r="I1108">
        <v>3</v>
      </c>
      <c r="J1108">
        <f t="shared" si="404"/>
        <v>1</v>
      </c>
      <c r="K1108">
        <f t="shared" si="404"/>
        <v>0</v>
      </c>
      <c r="L1108">
        <f t="shared" si="404"/>
        <v>0</v>
      </c>
      <c r="M1108">
        <f t="shared" si="404"/>
        <v>0</v>
      </c>
      <c r="N1108">
        <f t="shared" si="404"/>
        <v>0</v>
      </c>
      <c r="O1108">
        <f t="shared" si="404"/>
        <v>0</v>
      </c>
      <c r="P1108">
        <f t="shared" si="404"/>
        <v>0</v>
      </c>
      <c r="Q1108">
        <f t="shared" si="404"/>
        <v>0</v>
      </c>
      <c r="R1108">
        <f t="shared" si="404"/>
        <v>0</v>
      </c>
      <c r="U1108">
        <f t="shared" si="400"/>
        <v>0.25557534364381856</v>
      </c>
      <c r="V1108">
        <f t="shared" si="401"/>
        <v>3.9900468612329276E-3</v>
      </c>
      <c r="W1108">
        <f t="shared" si="405"/>
        <v>-0.12343328525920674</v>
      </c>
      <c r="X1108">
        <f t="shared" si="406"/>
        <v>1.1454123466905311E-2</v>
      </c>
      <c r="Y1108">
        <f t="shared" si="407"/>
        <v>-3.4356604863489126E-2</v>
      </c>
      <c r="Z1108">
        <f t="shared" si="408"/>
        <v>1.9614749789135643E-2</v>
      </c>
      <c r="AA1108">
        <f t="shared" si="409"/>
        <v>0.11408992862295086</v>
      </c>
      <c r="AB1108">
        <f t="shared" si="410"/>
        <v>0</v>
      </c>
      <c r="AC1108">
        <f t="shared" si="411"/>
        <v>0</v>
      </c>
      <c r="AD1108">
        <f t="shared" si="412"/>
        <v>0</v>
      </c>
      <c r="AE1108">
        <f t="shared" si="413"/>
        <v>0</v>
      </c>
      <c r="AF1108">
        <f t="shared" si="414"/>
        <v>0</v>
      </c>
      <c r="AG1108">
        <f t="shared" si="415"/>
        <v>0</v>
      </c>
      <c r="AH1108">
        <f t="shared" si="416"/>
        <v>0</v>
      </c>
      <c r="AI1108">
        <f t="shared" si="417"/>
        <v>0</v>
      </c>
      <c r="AJ1108">
        <f t="shared" si="402"/>
        <v>0.24693430226134744</v>
      </c>
    </row>
    <row r="1109" spans="1:36" x14ac:dyDescent="0.35">
      <c r="A1109">
        <v>1562</v>
      </c>
      <c r="B1109">
        <v>1</v>
      </c>
      <c r="C1109" s="6">
        <f t="shared" si="399"/>
        <v>0.27208845075546684</v>
      </c>
      <c r="D1109" t="s">
        <v>10</v>
      </c>
      <c r="E1109">
        <v>6</v>
      </c>
      <c r="F1109">
        <v>30</v>
      </c>
      <c r="G1109">
        <v>9714</v>
      </c>
      <c r="H1109">
        <v>1</v>
      </c>
      <c r="I1109">
        <v>3</v>
      </c>
      <c r="J1109">
        <f t="shared" si="404"/>
        <v>1</v>
      </c>
      <c r="K1109">
        <f t="shared" si="404"/>
        <v>0</v>
      </c>
      <c r="L1109">
        <f t="shared" si="404"/>
        <v>0</v>
      </c>
      <c r="M1109">
        <f t="shared" si="404"/>
        <v>0</v>
      </c>
      <c r="N1109">
        <f t="shared" si="404"/>
        <v>0</v>
      </c>
      <c r="O1109">
        <f t="shared" si="404"/>
        <v>0</v>
      </c>
      <c r="P1109">
        <f t="shared" si="404"/>
        <v>0</v>
      </c>
      <c r="Q1109">
        <f t="shared" si="404"/>
        <v>0</v>
      </c>
      <c r="R1109">
        <f t="shared" si="404"/>
        <v>0</v>
      </c>
      <c r="U1109">
        <f t="shared" si="400"/>
        <v>0.25557534364381856</v>
      </c>
      <c r="V1109">
        <f t="shared" si="401"/>
        <v>1.1970140583698783E-2</v>
      </c>
      <c r="W1109">
        <f t="shared" si="405"/>
        <v>-0.11221207750836976</v>
      </c>
      <c r="X1109">
        <f t="shared" si="406"/>
        <v>1.7406970487721871E-2</v>
      </c>
      <c r="Y1109">
        <f t="shared" si="407"/>
        <v>-3.4356604863489126E-2</v>
      </c>
      <c r="Z1109">
        <f t="shared" si="408"/>
        <v>1.9614749789135643E-2</v>
      </c>
      <c r="AA1109">
        <f t="shared" si="409"/>
        <v>0.11408992862295086</v>
      </c>
      <c r="AB1109">
        <f t="shared" si="410"/>
        <v>0</v>
      </c>
      <c r="AC1109">
        <f t="shared" si="411"/>
        <v>0</v>
      </c>
      <c r="AD1109">
        <f t="shared" si="412"/>
        <v>0</v>
      </c>
      <c r="AE1109">
        <f t="shared" si="413"/>
        <v>0</v>
      </c>
      <c r="AF1109">
        <f t="shared" si="414"/>
        <v>0</v>
      </c>
      <c r="AG1109">
        <f t="shared" si="415"/>
        <v>0</v>
      </c>
      <c r="AH1109">
        <f t="shared" si="416"/>
        <v>0</v>
      </c>
      <c r="AI1109">
        <f t="shared" si="417"/>
        <v>0</v>
      </c>
      <c r="AJ1109">
        <f t="shared" si="402"/>
        <v>0.27208845075546684</v>
      </c>
    </row>
    <row r="1110" spans="1:36" x14ac:dyDescent="0.35">
      <c r="A1110">
        <v>1563</v>
      </c>
      <c r="B1110">
        <v>0</v>
      </c>
      <c r="C1110" s="6">
        <f t="shared" si="399"/>
        <v>0.20810418488325372</v>
      </c>
      <c r="D1110" t="s">
        <v>24</v>
      </c>
      <c r="E1110">
        <v>1</v>
      </c>
      <c r="F1110">
        <v>38</v>
      </c>
      <c r="G1110">
        <v>6077</v>
      </c>
      <c r="H1110">
        <v>3</v>
      </c>
      <c r="I1110">
        <v>3</v>
      </c>
      <c r="J1110">
        <f t="shared" si="404"/>
        <v>0</v>
      </c>
      <c r="K1110">
        <f t="shared" si="404"/>
        <v>0</v>
      </c>
      <c r="L1110">
        <f t="shared" si="404"/>
        <v>0</v>
      </c>
      <c r="M1110">
        <f t="shared" si="404"/>
        <v>0</v>
      </c>
      <c r="N1110">
        <f t="shared" si="404"/>
        <v>0</v>
      </c>
      <c r="O1110">
        <f t="shared" si="404"/>
        <v>0</v>
      </c>
      <c r="P1110">
        <f t="shared" si="404"/>
        <v>0</v>
      </c>
      <c r="Q1110">
        <f t="shared" si="404"/>
        <v>0</v>
      </c>
      <c r="R1110">
        <f t="shared" si="404"/>
        <v>1</v>
      </c>
      <c r="U1110">
        <f t="shared" si="400"/>
        <v>0.25557534364381856</v>
      </c>
      <c r="V1110">
        <f t="shared" si="401"/>
        <v>1.9950234306164638E-3</v>
      </c>
      <c r="W1110">
        <f t="shared" si="405"/>
        <v>-0.14213529817726836</v>
      </c>
      <c r="X1110">
        <f t="shared" si="406"/>
        <v>1.0889660248495555E-2</v>
      </c>
      <c r="Y1110">
        <f t="shared" si="407"/>
        <v>-0.10306981459046738</v>
      </c>
      <c r="Z1110">
        <f t="shared" si="408"/>
        <v>1.9614749789135643E-2</v>
      </c>
      <c r="AA1110">
        <f t="shared" si="409"/>
        <v>0</v>
      </c>
      <c r="AB1110">
        <f t="shared" si="410"/>
        <v>0</v>
      </c>
      <c r="AC1110">
        <f t="shared" si="411"/>
        <v>0</v>
      </c>
      <c r="AD1110">
        <f t="shared" si="412"/>
        <v>0</v>
      </c>
      <c r="AE1110">
        <f t="shared" si="413"/>
        <v>0</v>
      </c>
      <c r="AF1110">
        <f t="shared" si="414"/>
        <v>0</v>
      </c>
      <c r="AG1110">
        <f t="shared" si="415"/>
        <v>0</v>
      </c>
      <c r="AH1110">
        <f t="shared" si="416"/>
        <v>0</v>
      </c>
      <c r="AI1110">
        <f t="shared" si="417"/>
        <v>0.16523452053892324</v>
      </c>
      <c r="AJ1110">
        <f t="shared" si="402"/>
        <v>0.20810418488325372</v>
      </c>
    </row>
    <row r="1111" spans="1:36" x14ac:dyDescent="0.35">
      <c r="A1111">
        <v>1564</v>
      </c>
      <c r="B1111">
        <v>0</v>
      </c>
      <c r="C1111" s="6">
        <f t="shared" si="399"/>
        <v>0.29079358282695972</v>
      </c>
      <c r="D1111" t="s">
        <v>15</v>
      </c>
      <c r="E1111">
        <v>1</v>
      </c>
      <c r="F1111">
        <v>35</v>
      </c>
      <c r="G1111">
        <v>2450</v>
      </c>
      <c r="H1111">
        <v>1</v>
      </c>
      <c r="I1111">
        <v>3</v>
      </c>
      <c r="J1111">
        <f t="shared" si="404"/>
        <v>0</v>
      </c>
      <c r="K1111">
        <f t="shared" si="404"/>
        <v>0</v>
      </c>
      <c r="L1111">
        <f t="shared" si="404"/>
        <v>1</v>
      </c>
      <c r="M1111">
        <f t="shared" si="404"/>
        <v>0</v>
      </c>
      <c r="N1111">
        <f t="shared" si="404"/>
        <v>0</v>
      </c>
      <c r="O1111">
        <f t="shared" si="404"/>
        <v>0</v>
      </c>
      <c r="P1111">
        <f t="shared" si="404"/>
        <v>0</v>
      </c>
      <c r="Q1111">
        <f t="shared" si="404"/>
        <v>0</v>
      </c>
      <c r="R1111">
        <f t="shared" si="404"/>
        <v>0</v>
      </c>
      <c r="U1111">
        <f t="shared" si="400"/>
        <v>0.25557534364381856</v>
      </c>
      <c r="V1111">
        <f t="shared" si="401"/>
        <v>1.9950234306164638E-3</v>
      </c>
      <c r="W1111">
        <f t="shared" si="405"/>
        <v>-0.1309140904264314</v>
      </c>
      <c r="X1111">
        <f t="shared" si="406"/>
        <v>4.3902694765203401E-3</v>
      </c>
      <c r="Y1111">
        <f t="shared" si="407"/>
        <v>-3.4356604863489126E-2</v>
      </c>
      <c r="Z1111">
        <f t="shared" si="408"/>
        <v>1.9614749789135643E-2</v>
      </c>
      <c r="AA1111">
        <f t="shared" si="409"/>
        <v>0</v>
      </c>
      <c r="AB1111">
        <f t="shared" si="410"/>
        <v>0</v>
      </c>
      <c r="AC1111">
        <f t="shared" si="411"/>
        <v>0.1744888917767892</v>
      </c>
      <c r="AD1111">
        <f t="shared" si="412"/>
        <v>0</v>
      </c>
      <c r="AE1111">
        <f t="shared" si="413"/>
        <v>0</v>
      </c>
      <c r="AF1111">
        <f t="shared" si="414"/>
        <v>0</v>
      </c>
      <c r="AG1111">
        <f t="shared" si="415"/>
        <v>0</v>
      </c>
      <c r="AH1111">
        <f t="shared" si="416"/>
        <v>0</v>
      </c>
      <c r="AI1111">
        <f t="shared" si="417"/>
        <v>0</v>
      </c>
      <c r="AJ1111">
        <f t="shared" si="402"/>
        <v>0.29079358282695972</v>
      </c>
    </row>
    <row r="1112" spans="1:36" x14ac:dyDescent="0.35">
      <c r="A1112">
        <v>1568</v>
      </c>
      <c r="B1112">
        <v>0</v>
      </c>
      <c r="C1112" s="6">
        <f t="shared" si="399"/>
        <v>0.22692526545844421</v>
      </c>
      <c r="D1112" t="s">
        <v>10</v>
      </c>
      <c r="E1112">
        <v>1</v>
      </c>
      <c r="F1112">
        <v>30</v>
      </c>
      <c r="G1112">
        <v>9250</v>
      </c>
      <c r="H1112">
        <v>2</v>
      </c>
      <c r="I1112">
        <v>3</v>
      </c>
      <c r="J1112">
        <f t="shared" si="404"/>
        <v>1</v>
      </c>
      <c r="K1112">
        <f t="shared" si="404"/>
        <v>0</v>
      </c>
      <c r="L1112">
        <f t="shared" si="404"/>
        <v>0</v>
      </c>
      <c r="M1112">
        <f t="shared" si="404"/>
        <v>0</v>
      </c>
      <c r="N1112">
        <f t="shared" si="404"/>
        <v>0</v>
      </c>
      <c r="O1112">
        <f t="shared" si="404"/>
        <v>0</v>
      </c>
      <c r="P1112">
        <f t="shared" si="404"/>
        <v>0</v>
      </c>
      <c r="Q1112">
        <f t="shared" si="404"/>
        <v>0</v>
      </c>
      <c r="R1112">
        <f t="shared" si="404"/>
        <v>0</v>
      </c>
      <c r="U1112">
        <f t="shared" si="400"/>
        <v>0.25557534364381856</v>
      </c>
      <c r="V1112">
        <f t="shared" si="401"/>
        <v>1.9950234306164638E-3</v>
      </c>
      <c r="W1112">
        <f t="shared" si="405"/>
        <v>-0.11221207750836976</v>
      </c>
      <c r="X1112">
        <f t="shared" si="406"/>
        <v>1.6575507207270673E-2</v>
      </c>
      <c r="Y1112">
        <f t="shared" si="407"/>
        <v>-6.8713209726978253E-2</v>
      </c>
      <c r="Z1112">
        <f t="shared" si="408"/>
        <v>1.9614749789135643E-2</v>
      </c>
      <c r="AA1112">
        <f t="shared" si="409"/>
        <v>0.11408992862295086</v>
      </c>
      <c r="AB1112">
        <f t="shared" si="410"/>
        <v>0</v>
      </c>
      <c r="AC1112">
        <f t="shared" si="411"/>
        <v>0</v>
      </c>
      <c r="AD1112">
        <f t="shared" si="412"/>
        <v>0</v>
      </c>
      <c r="AE1112">
        <f t="shared" si="413"/>
        <v>0</v>
      </c>
      <c r="AF1112">
        <f t="shared" si="414"/>
        <v>0</v>
      </c>
      <c r="AG1112">
        <f t="shared" si="415"/>
        <v>0</v>
      </c>
      <c r="AH1112">
        <f t="shared" si="416"/>
        <v>0</v>
      </c>
      <c r="AI1112">
        <f t="shared" si="417"/>
        <v>0</v>
      </c>
      <c r="AJ1112">
        <f t="shared" si="402"/>
        <v>0.22692526545844421</v>
      </c>
    </row>
    <row r="1113" spans="1:36" x14ac:dyDescent="0.35">
      <c r="A1113">
        <v>1569</v>
      </c>
      <c r="B1113">
        <v>1</v>
      </c>
      <c r="C1113" s="6">
        <f t="shared" si="399"/>
        <v>0.28812478742770176</v>
      </c>
      <c r="D1113" t="s">
        <v>15</v>
      </c>
      <c r="E1113">
        <v>0</v>
      </c>
      <c r="F1113">
        <v>35</v>
      </c>
      <c r="G1113">
        <v>2074</v>
      </c>
      <c r="H1113">
        <v>1</v>
      </c>
      <c r="I1113">
        <v>3</v>
      </c>
      <c r="J1113">
        <f t="shared" ref="J1113:R1122" si="418">IF($D1113=J$1,1,0)</f>
        <v>0</v>
      </c>
      <c r="K1113">
        <f t="shared" si="418"/>
        <v>0</v>
      </c>
      <c r="L1113">
        <f t="shared" si="418"/>
        <v>1</v>
      </c>
      <c r="M1113">
        <f t="shared" si="418"/>
        <v>0</v>
      </c>
      <c r="N1113">
        <f t="shared" si="418"/>
        <v>0</v>
      </c>
      <c r="O1113">
        <f t="shared" si="418"/>
        <v>0</v>
      </c>
      <c r="P1113">
        <f t="shared" si="418"/>
        <v>0</v>
      </c>
      <c r="Q1113">
        <f t="shared" si="418"/>
        <v>0</v>
      </c>
      <c r="R1113">
        <f t="shared" si="418"/>
        <v>0</v>
      </c>
      <c r="U1113">
        <f t="shared" si="400"/>
        <v>0.25557534364381856</v>
      </c>
      <c r="V1113">
        <f t="shared" si="401"/>
        <v>0</v>
      </c>
      <c r="W1113">
        <f t="shared" si="405"/>
        <v>-0.1309140904264314</v>
      </c>
      <c r="X1113">
        <f t="shared" si="406"/>
        <v>3.716497507878851E-3</v>
      </c>
      <c r="Y1113">
        <f t="shared" si="407"/>
        <v>-3.4356604863489126E-2</v>
      </c>
      <c r="Z1113">
        <f t="shared" si="408"/>
        <v>1.9614749789135643E-2</v>
      </c>
      <c r="AA1113">
        <f t="shared" si="409"/>
        <v>0</v>
      </c>
      <c r="AB1113">
        <f t="shared" si="410"/>
        <v>0</v>
      </c>
      <c r="AC1113">
        <f t="shared" si="411"/>
        <v>0.1744888917767892</v>
      </c>
      <c r="AD1113">
        <f t="shared" si="412"/>
        <v>0</v>
      </c>
      <c r="AE1113">
        <f t="shared" si="413"/>
        <v>0</v>
      </c>
      <c r="AF1113">
        <f t="shared" si="414"/>
        <v>0</v>
      </c>
      <c r="AG1113">
        <f t="shared" si="415"/>
        <v>0</v>
      </c>
      <c r="AH1113">
        <f t="shared" si="416"/>
        <v>0</v>
      </c>
      <c r="AI1113">
        <f t="shared" si="417"/>
        <v>0</v>
      </c>
      <c r="AJ1113">
        <f t="shared" si="402"/>
        <v>0.28812478742770176</v>
      </c>
    </row>
    <row r="1114" spans="1:36" x14ac:dyDescent="0.35">
      <c r="A1114">
        <v>1572</v>
      </c>
      <c r="B1114">
        <v>1</v>
      </c>
      <c r="C1114" s="6">
        <f t="shared" si="399"/>
        <v>-2.9583822491236294E-2</v>
      </c>
      <c r="D1114" t="s">
        <v>18</v>
      </c>
      <c r="E1114">
        <v>1</v>
      </c>
      <c r="F1114">
        <v>53</v>
      </c>
      <c r="G1114">
        <v>10169</v>
      </c>
      <c r="H1114">
        <v>4</v>
      </c>
      <c r="I1114">
        <v>3</v>
      </c>
      <c r="J1114">
        <f t="shared" si="418"/>
        <v>0</v>
      </c>
      <c r="K1114">
        <f t="shared" si="418"/>
        <v>0</v>
      </c>
      <c r="L1114">
        <f t="shared" si="418"/>
        <v>0</v>
      </c>
      <c r="M1114">
        <f t="shared" si="418"/>
        <v>1</v>
      </c>
      <c r="N1114">
        <f t="shared" si="418"/>
        <v>0</v>
      </c>
      <c r="O1114">
        <f t="shared" si="418"/>
        <v>0</v>
      </c>
      <c r="P1114">
        <f t="shared" si="418"/>
        <v>0</v>
      </c>
      <c r="Q1114">
        <f t="shared" si="418"/>
        <v>0</v>
      </c>
      <c r="R1114">
        <f t="shared" si="418"/>
        <v>0</v>
      </c>
      <c r="U1114">
        <f t="shared" si="400"/>
        <v>0.25557534364381856</v>
      </c>
      <c r="V1114">
        <f t="shared" si="401"/>
        <v>1.9950234306164638E-3</v>
      </c>
      <c r="W1114">
        <f t="shared" si="405"/>
        <v>-0.19824133693145324</v>
      </c>
      <c r="X1114">
        <f t="shared" si="406"/>
        <v>1.8222306247647077E-2</v>
      </c>
      <c r="Y1114">
        <f t="shared" si="407"/>
        <v>-0.13742641945395651</v>
      </c>
      <c r="Z1114">
        <f t="shared" si="408"/>
        <v>1.9614749789135643E-2</v>
      </c>
      <c r="AA1114">
        <f t="shared" si="409"/>
        <v>0</v>
      </c>
      <c r="AB1114">
        <f t="shared" si="410"/>
        <v>0</v>
      </c>
      <c r="AC1114">
        <f t="shared" si="411"/>
        <v>0</v>
      </c>
      <c r="AD1114">
        <f t="shared" si="412"/>
        <v>1.067651078295569E-2</v>
      </c>
      <c r="AE1114">
        <f t="shared" si="413"/>
        <v>0</v>
      </c>
      <c r="AF1114">
        <f t="shared" si="414"/>
        <v>0</v>
      </c>
      <c r="AG1114">
        <f t="shared" si="415"/>
        <v>0</v>
      </c>
      <c r="AH1114">
        <f t="shared" si="416"/>
        <v>0</v>
      </c>
      <c r="AI1114">
        <f t="shared" si="417"/>
        <v>0</v>
      </c>
      <c r="AJ1114">
        <f t="shared" si="402"/>
        <v>-2.9583822491236294E-2</v>
      </c>
    </row>
    <row r="1115" spans="1:36" x14ac:dyDescent="0.35">
      <c r="A1115">
        <v>1573</v>
      </c>
      <c r="B1115">
        <v>1</v>
      </c>
      <c r="C1115" s="6">
        <f t="shared" si="399"/>
        <v>8.5713021092690467E-2</v>
      </c>
      <c r="D1115" t="s">
        <v>18</v>
      </c>
      <c r="E1115">
        <v>1</v>
      </c>
      <c r="F1115">
        <v>38</v>
      </c>
      <c r="G1115">
        <v>4855</v>
      </c>
      <c r="H1115">
        <v>2</v>
      </c>
      <c r="I1115">
        <v>3</v>
      </c>
      <c r="J1115">
        <f t="shared" si="418"/>
        <v>0</v>
      </c>
      <c r="K1115">
        <f t="shared" si="418"/>
        <v>0</v>
      </c>
      <c r="L1115">
        <f t="shared" si="418"/>
        <v>0</v>
      </c>
      <c r="M1115">
        <f t="shared" si="418"/>
        <v>1</v>
      </c>
      <c r="N1115">
        <f t="shared" si="418"/>
        <v>0</v>
      </c>
      <c r="O1115">
        <f t="shared" si="418"/>
        <v>0</v>
      </c>
      <c r="P1115">
        <f t="shared" si="418"/>
        <v>0</v>
      </c>
      <c r="Q1115">
        <f t="shared" si="418"/>
        <v>0</v>
      </c>
      <c r="R1115">
        <f t="shared" si="418"/>
        <v>0</v>
      </c>
      <c r="U1115">
        <f t="shared" si="400"/>
        <v>0.25557534364381856</v>
      </c>
      <c r="V1115">
        <f t="shared" si="401"/>
        <v>1.9950234306164638E-3</v>
      </c>
      <c r="W1115">
        <f t="shared" si="405"/>
        <v>-0.14213529817726836</v>
      </c>
      <c r="X1115">
        <f t="shared" si="406"/>
        <v>8.6999013504107155E-3</v>
      </c>
      <c r="Y1115">
        <f t="shared" si="407"/>
        <v>-6.8713209726978253E-2</v>
      </c>
      <c r="Z1115">
        <f t="shared" si="408"/>
        <v>1.9614749789135643E-2</v>
      </c>
      <c r="AA1115">
        <f t="shared" si="409"/>
        <v>0</v>
      </c>
      <c r="AB1115">
        <f t="shared" si="410"/>
        <v>0</v>
      </c>
      <c r="AC1115">
        <f t="shared" si="411"/>
        <v>0</v>
      </c>
      <c r="AD1115">
        <f t="shared" si="412"/>
        <v>1.067651078295569E-2</v>
      </c>
      <c r="AE1115">
        <f t="shared" si="413"/>
        <v>0</v>
      </c>
      <c r="AF1115">
        <f t="shared" si="414"/>
        <v>0</v>
      </c>
      <c r="AG1115">
        <f t="shared" si="415"/>
        <v>0</v>
      </c>
      <c r="AH1115">
        <f t="shared" si="416"/>
        <v>0</v>
      </c>
      <c r="AI1115">
        <f t="shared" si="417"/>
        <v>0</v>
      </c>
      <c r="AJ1115">
        <f t="shared" si="402"/>
        <v>8.5713021092690467E-2</v>
      </c>
    </row>
    <row r="1116" spans="1:36" x14ac:dyDescent="0.35">
      <c r="A1116">
        <v>1574</v>
      </c>
      <c r="B1116">
        <v>0</v>
      </c>
      <c r="C1116" s="6">
        <f t="shared" si="399"/>
        <v>0.22968072691614413</v>
      </c>
      <c r="D1116" t="s">
        <v>13</v>
      </c>
      <c r="E1116">
        <v>1</v>
      </c>
      <c r="F1116">
        <v>32</v>
      </c>
      <c r="G1116">
        <v>4087</v>
      </c>
      <c r="H1116">
        <v>1</v>
      </c>
      <c r="I1116">
        <v>3</v>
      </c>
      <c r="J1116">
        <f t="shared" si="418"/>
        <v>0</v>
      </c>
      <c r="K1116">
        <f t="shared" si="418"/>
        <v>1</v>
      </c>
      <c r="L1116">
        <f t="shared" si="418"/>
        <v>0</v>
      </c>
      <c r="M1116">
        <f t="shared" si="418"/>
        <v>0</v>
      </c>
      <c r="N1116">
        <f t="shared" si="418"/>
        <v>0</v>
      </c>
      <c r="O1116">
        <f t="shared" si="418"/>
        <v>0</v>
      </c>
      <c r="P1116">
        <f t="shared" si="418"/>
        <v>0</v>
      </c>
      <c r="Q1116">
        <f t="shared" si="418"/>
        <v>0</v>
      </c>
      <c r="R1116">
        <f t="shared" si="418"/>
        <v>0</v>
      </c>
      <c r="U1116">
        <f t="shared" si="400"/>
        <v>0.25557534364381856</v>
      </c>
      <c r="V1116">
        <f t="shared" si="401"/>
        <v>1.9950234306164638E-3</v>
      </c>
      <c r="W1116">
        <f t="shared" si="405"/>
        <v>-0.11969288267559441</v>
      </c>
      <c r="X1116">
        <f t="shared" si="406"/>
        <v>7.3236862655259713E-3</v>
      </c>
      <c r="Y1116">
        <f t="shared" si="407"/>
        <v>-3.4356604863489126E-2</v>
      </c>
      <c r="Z1116">
        <f t="shared" si="408"/>
        <v>1.9614749789135643E-2</v>
      </c>
      <c r="AA1116">
        <f t="shared" si="409"/>
        <v>0</v>
      </c>
      <c r="AB1116">
        <f t="shared" si="410"/>
        <v>9.9221411326131048E-2</v>
      </c>
      <c r="AC1116">
        <f t="shared" si="411"/>
        <v>0</v>
      </c>
      <c r="AD1116">
        <f t="shared" si="412"/>
        <v>0</v>
      </c>
      <c r="AE1116">
        <f t="shared" si="413"/>
        <v>0</v>
      </c>
      <c r="AF1116">
        <f t="shared" si="414"/>
        <v>0</v>
      </c>
      <c r="AG1116">
        <f t="shared" si="415"/>
        <v>0</v>
      </c>
      <c r="AH1116">
        <f t="shared" si="416"/>
        <v>0</v>
      </c>
      <c r="AI1116">
        <f t="shared" si="417"/>
        <v>0</v>
      </c>
      <c r="AJ1116">
        <f t="shared" si="402"/>
        <v>0.22968072691614413</v>
      </c>
    </row>
    <row r="1117" spans="1:36" x14ac:dyDescent="0.35">
      <c r="A1117">
        <v>1576</v>
      </c>
      <c r="B1117">
        <v>0</v>
      </c>
      <c r="C1117" s="6">
        <f t="shared" si="399"/>
        <v>0.17872227779485594</v>
      </c>
      <c r="D1117" t="s">
        <v>13</v>
      </c>
      <c r="E1117">
        <v>7</v>
      </c>
      <c r="F1117">
        <v>48</v>
      </c>
      <c r="G1117">
        <v>2367</v>
      </c>
      <c r="H1117">
        <v>1</v>
      </c>
      <c r="I1117">
        <v>3</v>
      </c>
      <c r="J1117">
        <f t="shared" si="418"/>
        <v>0</v>
      </c>
      <c r="K1117">
        <f t="shared" si="418"/>
        <v>1</v>
      </c>
      <c r="L1117">
        <f t="shared" si="418"/>
        <v>0</v>
      </c>
      <c r="M1117">
        <f t="shared" si="418"/>
        <v>0</v>
      </c>
      <c r="N1117">
        <f t="shared" si="418"/>
        <v>0</v>
      </c>
      <c r="O1117">
        <f t="shared" si="418"/>
        <v>0</v>
      </c>
      <c r="P1117">
        <f t="shared" si="418"/>
        <v>0</v>
      </c>
      <c r="Q1117">
        <f t="shared" si="418"/>
        <v>0</v>
      </c>
      <c r="R1117">
        <f t="shared" si="418"/>
        <v>0</v>
      </c>
      <c r="U1117">
        <f t="shared" si="400"/>
        <v>0.25557534364381856</v>
      </c>
      <c r="V1117">
        <f t="shared" si="401"/>
        <v>1.3965164014315246E-2</v>
      </c>
      <c r="W1117">
        <f t="shared" si="405"/>
        <v>-0.17953932401339162</v>
      </c>
      <c r="X1117">
        <f t="shared" si="406"/>
        <v>4.2415378983361816E-3</v>
      </c>
      <c r="Y1117">
        <f t="shared" si="407"/>
        <v>-3.4356604863489126E-2</v>
      </c>
      <c r="Z1117">
        <f t="shared" si="408"/>
        <v>1.9614749789135643E-2</v>
      </c>
      <c r="AA1117">
        <f t="shared" si="409"/>
        <v>0</v>
      </c>
      <c r="AB1117">
        <f t="shared" si="410"/>
        <v>9.9221411326131048E-2</v>
      </c>
      <c r="AC1117">
        <f t="shared" si="411"/>
        <v>0</v>
      </c>
      <c r="AD1117">
        <f t="shared" si="412"/>
        <v>0</v>
      </c>
      <c r="AE1117">
        <f t="shared" si="413"/>
        <v>0</v>
      </c>
      <c r="AF1117">
        <f t="shared" si="414"/>
        <v>0</v>
      </c>
      <c r="AG1117">
        <f t="shared" si="415"/>
        <v>0</v>
      </c>
      <c r="AH1117">
        <f t="shared" si="416"/>
        <v>0</v>
      </c>
      <c r="AI1117">
        <f t="shared" si="417"/>
        <v>0</v>
      </c>
      <c r="AJ1117">
        <f t="shared" si="402"/>
        <v>0.17872227779485594</v>
      </c>
    </row>
    <row r="1118" spans="1:36" x14ac:dyDescent="0.35">
      <c r="A1118">
        <v>1577</v>
      </c>
      <c r="B1118">
        <v>0</v>
      </c>
      <c r="C1118" s="6">
        <f t="shared" si="399"/>
        <v>0.11513706312933762</v>
      </c>
      <c r="D1118" t="s">
        <v>13</v>
      </c>
      <c r="E1118">
        <v>0</v>
      </c>
      <c r="F1118">
        <v>34</v>
      </c>
      <c r="G1118">
        <v>2972</v>
      </c>
      <c r="H1118">
        <v>4</v>
      </c>
      <c r="I1118">
        <v>3</v>
      </c>
      <c r="J1118">
        <f t="shared" si="418"/>
        <v>0</v>
      </c>
      <c r="K1118">
        <f t="shared" si="418"/>
        <v>1</v>
      </c>
      <c r="L1118">
        <f t="shared" si="418"/>
        <v>0</v>
      </c>
      <c r="M1118">
        <f t="shared" si="418"/>
        <v>0</v>
      </c>
      <c r="N1118">
        <f t="shared" si="418"/>
        <v>0</v>
      </c>
      <c r="O1118">
        <f t="shared" si="418"/>
        <v>0</v>
      </c>
      <c r="P1118">
        <f t="shared" si="418"/>
        <v>0</v>
      </c>
      <c r="Q1118">
        <f t="shared" si="418"/>
        <v>0</v>
      </c>
      <c r="R1118">
        <f t="shared" si="418"/>
        <v>0</v>
      </c>
      <c r="U1118">
        <f t="shared" si="400"/>
        <v>0.25557534364381856</v>
      </c>
      <c r="V1118">
        <f t="shared" si="401"/>
        <v>0</v>
      </c>
      <c r="W1118">
        <f t="shared" si="405"/>
        <v>-0.12717368784281907</v>
      </c>
      <c r="X1118">
        <f t="shared" si="406"/>
        <v>5.3256656670279392E-3</v>
      </c>
      <c r="Y1118">
        <f t="shared" si="407"/>
        <v>-0.13742641945395651</v>
      </c>
      <c r="Z1118">
        <f t="shared" si="408"/>
        <v>1.9614749789135643E-2</v>
      </c>
      <c r="AA1118">
        <f t="shared" si="409"/>
        <v>0</v>
      </c>
      <c r="AB1118">
        <f t="shared" si="410"/>
        <v>9.9221411326131048E-2</v>
      </c>
      <c r="AC1118">
        <f t="shared" si="411"/>
        <v>0</v>
      </c>
      <c r="AD1118">
        <f t="shared" si="412"/>
        <v>0</v>
      </c>
      <c r="AE1118">
        <f t="shared" si="413"/>
        <v>0</v>
      </c>
      <c r="AF1118">
        <f t="shared" si="414"/>
        <v>0</v>
      </c>
      <c r="AG1118">
        <f t="shared" si="415"/>
        <v>0</v>
      </c>
      <c r="AH1118">
        <f t="shared" si="416"/>
        <v>0</v>
      </c>
      <c r="AI1118">
        <f t="shared" si="417"/>
        <v>0</v>
      </c>
      <c r="AJ1118">
        <f t="shared" si="402"/>
        <v>0.11513706312933762</v>
      </c>
    </row>
    <row r="1119" spans="1:36" x14ac:dyDescent="0.35">
      <c r="A1119">
        <v>1578</v>
      </c>
      <c r="B1119">
        <v>0</v>
      </c>
      <c r="C1119" s="6">
        <f t="shared" si="399"/>
        <v>-2.2333102770724197E-2</v>
      </c>
      <c r="D1119" t="s">
        <v>20</v>
      </c>
      <c r="E1119">
        <v>2</v>
      </c>
      <c r="F1119">
        <v>55</v>
      </c>
      <c r="G1119">
        <v>19586</v>
      </c>
      <c r="H1119">
        <v>4</v>
      </c>
      <c r="I1119">
        <v>4</v>
      </c>
      <c r="J1119">
        <f t="shared" si="418"/>
        <v>0</v>
      </c>
      <c r="K1119">
        <f t="shared" si="418"/>
        <v>0</v>
      </c>
      <c r="L1119">
        <f t="shared" si="418"/>
        <v>0</v>
      </c>
      <c r="M1119">
        <f t="shared" si="418"/>
        <v>0</v>
      </c>
      <c r="N1119">
        <f t="shared" si="418"/>
        <v>0</v>
      </c>
      <c r="O1119">
        <f t="shared" si="418"/>
        <v>1</v>
      </c>
      <c r="P1119">
        <f t="shared" si="418"/>
        <v>0</v>
      </c>
      <c r="Q1119">
        <f t="shared" si="418"/>
        <v>0</v>
      </c>
      <c r="R1119">
        <f t="shared" si="418"/>
        <v>0</v>
      </c>
      <c r="U1119">
        <f t="shared" si="400"/>
        <v>0.25557534364381856</v>
      </c>
      <c r="V1119">
        <f t="shared" si="401"/>
        <v>3.9900468612329276E-3</v>
      </c>
      <c r="W1119">
        <f t="shared" si="405"/>
        <v>-0.2057221420986779</v>
      </c>
      <c r="X1119">
        <f t="shared" si="406"/>
        <v>3.5097068558011174E-2</v>
      </c>
      <c r="Y1119">
        <f t="shared" si="407"/>
        <v>-0.13742641945395651</v>
      </c>
      <c r="Z1119">
        <f t="shared" si="408"/>
        <v>2.6152999718847523E-2</v>
      </c>
      <c r="AA1119">
        <f t="shared" si="409"/>
        <v>0</v>
      </c>
      <c r="AB1119">
        <f t="shared" si="410"/>
        <v>0</v>
      </c>
      <c r="AC1119">
        <f t="shared" si="411"/>
        <v>0</v>
      </c>
      <c r="AD1119">
        <f t="shared" si="412"/>
        <v>0</v>
      </c>
      <c r="AE1119">
        <f t="shared" si="413"/>
        <v>0</v>
      </c>
      <c r="AF1119">
        <f t="shared" si="414"/>
        <v>0</v>
      </c>
      <c r="AG1119">
        <f t="shared" si="415"/>
        <v>0</v>
      </c>
      <c r="AH1119">
        <f t="shared" si="416"/>
        <v>0</v>
      </c>
      <c r="AI1119">
        <f t="shared" si="417"/>
        <v>0</v>
      </c>
      <c r="AJ1119">
        <f t="shared" si="402"/>
        <v>-2.2333102770724197E-2</v>
      </c>
    </row>
    <row r="1120" spans="1:36" x14ac:dyDescent="0.35">
      <c r="A1120">
        <v>1580</v>
      </c>
      <c r="B1120">
        <v>0</v>
      </c>
      <c r="C1120" s="6">
        <f t="shared" si="399"/>
        <v>0.12362848016404775</v>
      </c>
      <c r="D1120" t="s">
        <v>13</v>
      </c>
      <c r="E1120">
        <v>2</v>
      </c>
      <c r="F1120">
        <v>34</v>
      </c>
      <c r="G1120">
        <v>5484</v>
      </c>
      <c r="H1120">
        <v>4</v>
      </c>
      <c r="I1120">
        <v>3</v>
      </c>
      <c r="J1120">
        <f t="shared" si="418"/>
        <v>0</v>
      </c>
      <c r="K1120">
        <f t="shared" si="418"/>
        <v>1</v>
      </c>
      <c r="L1120">
        <f t="shared" si="418"/>
        <v>0</v>
      </c>
      <c r="M1120">
        <f t="shared" si="418"/>
        <v>0</v>
      </c>
      <c r="N1120">
        <f t="shared" si="418"/>
        <v>0</v>
      </c>
      <c r="O1120">
        <f t="shared" si="418"/>
        <v>0</v>
      </c>
      <c r="P1120">
        <f t="shared" si="418"/>
        <v>0</v>
      </c>
      <c r="Q1120">
        <f t="shared" si="418"/>
        <v>0</v>
      </c>
      <c r="R1120">
        <f t="shared" si="418"/>
        <v>0</v>
      </c>
      <c r="U1120">
        <f t="shared" si="400"/>
        <v>0.25557534364381856</v>
      </c>
      <c r="V1120">
        <f t="shared" si="401"/>
        <v>3.9900468612329276E-3</v>
      </c>
      <c r="W1120">
        <f t="shared" si="405"/>
        <v>-0.12717368784281907</v>
      </c>
      <c r="X1120">
        <f t="shared" si="406"/>
        <v>9.82703584050512E-3</v>
      </c>
      <c r="Y1120">
        <f t="shared" si="407"/>
        <v>-0.13742641945395651</v>
      </c>
      <c r="Z1120">
        <f t="shared" si="408"/>
        <v>1.9614749789135643E-2</v>
      </c>
      <c r="AA1120">
        <f t="shared" si="409"/>
        <v>0</v>
      </c>
      <c r="AB1120">
        <f t="shared" si="410"/>
        <v>9.9221411326131048E-2</v>
      </c>
      <c r="AC1120">
        <f t="shared" si="411"/>
        <v>0</v>
      </c>
      <c r="AD1120">
        <f t="shared" si="412"/>
        <v>0</v>
      </c>
      <c r="AE1120">
        <f t="shared" si="413"/>
        <v>0</v>
      </c>
      <c r="AF1120">
        <f t="shared" si="414"/>
        <v>0</v>
      </c>
      <c r="AG1120">
        <f t="shared" si="415"/>
        <v>0</v>
      </c>
      <c r="AH1120">
        <f t="shared" si="416"/>
        <v>0</v>
      </c>
      <c r="AI1120">
        <f t="shared" si="417"/>
        <v>0</v>
      </c>
      <c r="AJ1120">
        <f t="shared" si="402"/>
        <v>0.12362848016404775</v>
      </c>
    </row>
    <row r="1121" spans="1:36" x14ac:dyDescent="0.35">
      <c r="A1121">
        <v>1581</v>
      </c>
      <c r="B1121">
        <v>0</v>
      </c>
      <c r="C1121" s="6">
        <f t="shared" si="399"/>
        <v>0.14996607026137257</v>
      </c>
      <c r="D1121" t="s">
        <v>13</v>
      </c>
      <c r="E1121">
        <v>0</v>
      </c>
      <c r="F1121">
        <v>26</v>
      </c>
      <c r="G1121">
        <v>2061</v>
      </c>
      <c r="H1121">
        <v>4</v>
      </c>
      <c r="I1121">
        <v>4</v>
      </c>
      <c r="J1121">
        <f t="shared" si="418"/>
        <v>0</v>
      </c>
      <c r="K1121">
        <f t="shared" si="418"/>
        <v>1</v>
      </c>
      <c r="L1121">
        <f t="shared" si="418"/>
        <v>0</v>
      </c>
      <c r="M1121">
        <f t="shared" si="418"/>
        <v>0</v>
      </c>
      <c r="N1121">
        <f t="shared" si="418"/>
        <v>0</v>
      </c>
      <c r="O1121">
        <f t="shared" si="418"/>
        <v>0</v>
      </c>
      <c r="P1121">
        <f t="shared" si="418"/>
        <v>0</v>
      </c>
      <c r="Q1121">
        <f t="shared" si="418"/>
        <v>0</v>
      </c>
      <c r="R1121">
        <f t="shared" si="418"/>
        <v>0</v>
      </c>
      <c r="U1121">
        <f t="shared" si="400"/>
        <v>0.25557534364381856</v>
      </c>
      <c r="V1121">
        <f t="shared" si="401"/>
        <v>0</v>
      </c>
      <c r="W1121">
        <f t="shared" si="405"/>
        <v>-9.7250467173920468E-2</v>
      </c>
      <c r="X1121">
        <f t="shared" si="406"/>
        <v>3.6932022004524168E-3</v>
      </c>
      <c r="Y1121">
        <f t="shared" si="407"/>
        <v>-0.13742641945395651</v>
      </c>
      <c r="Z1121">
        <f t="shared" si="408"/>
        <v>2.6152999718847523E-2</v>
      </c>
      <c r="AA1121">
        <f t="shared" si="409"/>
        <v>0</v>
      </c>
      <c r="AB1121">
        <f t="shared" si="410"/>
        <v>9.9221411326131048E-2</v>
      </c>
      <c r="AC1121">
        <f t="shared" si="411"/>
        <v>0</v>
      </c>
      <c r="AD1121">
        <f t="shared" si="412"/>
        <v>0</v>
      </c>
      <c r="AE1121">
        <f t="shared" si="413"/>
        <v>0</v>
      </c>
      <c r="AF1121">
        <f t="shared" si="414"/>
        <v>0</v>
      </c>
      <c r="AG1121">
        <f t="shared" si="415"/>
        <v>0</v>
      </c>
      <c r="AH1121">
        <f t="shared" si="416"/>
        <v>0</v>
      </c>
      <c r="AI1121">
        <f t="shared" si="417"/>
        <v>0</v>
      </c>
      <c r="AJ1121">
        <f t="shared" si="402"/>
        <v>0.14996607026137257</v>
      </c>
    </row>
    <row r="1122" spans="1:36" x14ac:dyDescent="0.35">
      <c r="A1122">
        <v>1582</v>
      </c>
      <c r="B1122">
        <v>0</v>
      </c>
      <c r="C1122" s="6">
        <f t="shared" si="399"/>
        <v>0.21017995746596874</v>
      </c>
      <c r="D1122" t="s">
        <v>10</v>
      </c>
      <c r="E1122">
        <v>7</v>
      </c>
      <c r="F1122">
        <v>38</v>
      </c>
      <c r="G1122">
        <v>9924</v>
      </c>
      <c r="H1122">
        <v>2</v>
      </c>
      <c r="I1122">
        <v>3</v>
      </c>
      <c r="J1122">
        <f t="shared" si="418"/>
        <v>1</v>
      </c>
      <c r="K1122">
        <f t="shared" si="418"/>
        <v>0</v>
      </c>
      <c r="L1122">
        <f t="shared" si="418"/>
        <v>0</v>
      </c>
      <c r="M1122">
        <f t="shared" si="418"/>
        <v>0</v>
      </c>
      <c r="N1122">
        <f t="shared" si="418"/>
        <v>0</v>
      </c>
      <c r="O1122">
        <f t="shared" si="418"/>
        <v>0</v>
      </c>
      <c r="P1122">
        <f t="shared" si="418"/>
        <v>0</v>
      </c>
      <c r="Q1122">
        <f t="shared" si="418"/>
        <v>0</v>
      </c>
      <c r="R1122">
        <f t="shared" si="418"/>
        <v>0</v>
      </c>
      <c r="U1122">
        <f t="shared" si="400"/>
        <v>0.25557534364381856</v>
      </c>
      <c r="V1122">
        <f t="shared" si="401"/>
        <v>1.3965164014315246E-2</v>
      </c>
      <c r="W1122">
        <f t="shared" si="405"/>
        <v>-0.14213529817726836</v>
      </c>
      <c r="X1122">
        <f t="shared" si="406"/>
        <v>1.7783279299995042E-2</v>
      </c>
      <c r="Y1122">
        <f t="shared" si="407"/>
        <v>-6.8713209726978253E-2</v>
      </c>
      <c r="Z1122">
        <f t="shared" si="408"/>
        <v>1.9614749789135643E-2</v>
      </c>
      <c r="AA1122">
        <f t="shared" si="409"/>
        <v>0.11408992862295086</v>
      </c>
      <c r="AB1122">
        <f t="shared" si="410"/>
        <v>0</v>
      </c>
      <c r="AC1122">
        <f t="shared" si="411"/>
        <v>0</v>
      </c>
      <c r="AD1122">
        <f t="shared" si="412"/>
        <v>0</v>
      </c>
      <c r="AE1122">
        <f t="shared" si="413"/>
        <v>0</v>
      </c>
      <c r="AF1122">
        <f t="shared" si="414"/>
        <v>0</v>
      </c>
      <c r="AG1122">
        <f t="shared" si="415"/>
        <v>0</v>
      </c>
      <c r="AH1122">
        <f t="shared" si="416"/>
        <v>0</v>
      </c>
      <c r="AI1122">
        <f t="shared" si="417"/>
        <v>0</v>
      </c>
      <c r="AJ1122">
        <f t="shared" si="402"/>
        <v>0.21017995746596874</v>
      </c>
    </row>
    <row r="1123" spans="1:36" x14ac:dyDescent="0.35">
      <c r="A1123">
        <v>1583</v>
      </c>
      <c r="B1123">
        <v>0</v>
      </c>
      <c r="C1123" s="6">
        <f t="shared" si="399"/>
        <v>0.18794912993428814</v>
      </c>
      <c r="D1123" t="s">
        <v>10</v>
      </c>
      <c r="E1123">
        <v>1</v>
      </c>
      <c r="F1123">
        <v>38</v>
      </c>
      <c r="G1123">
        <v>4198</v>
      </c>
      <c r="H1123">
        <v>2</v>
      </c>
      <c r="I1123">
        <v>3</v>
      </c>
      <c r="J1123">
        <f t="shared" ref="J1123:R1132" si="419">IF($D1123=J$1,1,0)</f>
        <v>1</v>
      </c>
      <c r="K1123">
        <f t="shared" si="419"/>
        <v>0</v>
      </c>
      <c r="L1123">
        <f t="shared" si="419"/>
        <v>0</v>
      </c>
      <c r="M1123">
        <f t="shared" si="419"/>
        <v>0</v>
      </c>
      <c r="N1123">
        <f t="shared" si="419"/>
        <v>0</v>
      </c>
      <c r="O1123">
        <f t="shared" si="419"/>
        <v>0</v>
      </c>
      <c r="P1123">
        <f t="shared" si="419"/>
        <v>0</v>
      </c>
      <c r="Q1123">
        <f t="shared" si="419"/>
        <v>0</v>
      </c>
      <c r="R1123">
        <f t="shared" si="419"/>
        <v>0</v>
      </c>
      <c r="U1123">
        <f t="shared" si="400"/>
        <v>0.25557534364381856</v>
      </c>
      <c r="V1123">
        <f t="shared" si="401"/>
        <v>1.9950234306164638E-3</v>
      </c>
      <c r="W1123">
        <f t="shared" si="405"/>
        <v>-0.14213529817726836</v>
      </c>
      <c r="X1123">
        <f t="shared" si="406"/>
        <v>7.5225923520132196E-3</v>
      </c>
      <c r="Y1123">
        <f t="shared" si="407"/>
        <v>-6.8713209726978253E-2</v>
      </c>
      <c r="Z1123">
        <f t="shared" si="408"/>
        <v>1.9614749789135643E-2</v>
      </c>
      <c r="AA1123">
        <f t="shared" si="409"/>
        <v>0.11408992862295086</v>
      </c>
      <c r="AB1123">
        <f t="shared" si="410"/>
        <v>0</v>
      </c>
      <c r="AC1123">
        <f t="shared" si="411"/>
        <v>0</v>
      </c>
      <c r="AD1123">
        <f t="shared" si="412"/>
        <v>0</v>
      </c>
      <c r="AE1123">
        <f t="shared" si="413"/>
        <v>0</v>
      </c>
      <c r="AF1123">
        <f t="shared" si="414"/>
        <v>0</v>
      </c>
      <c r="AG1123">
        <f t="shared" si="415"/>
        <v>0</v>
      </c>
      <c r="AH1123">
        <f t="shared" si="416"/>
        <v>0</v>
      </c>
      <c r="AI1123">
        <f t="shared" si="417"/>
        <v>0</v>
      </c>
      <c r="AJ1123">
        <f t="shared" si="402"/>
        <v>0.18794912993428814</v>
      </c>
    </row>
    <row r="1124" spans="1:36" x14ac:dyDescent="0.35">
      <c r="A1124">
        <v>1585</v>
      </c>
      <c r="B1124">
        <v>0</v>
      </c>
      <c r="C1124" s="6">
        <f t="shared" si="399"/>
        <v>0.16376783138702095</v>
      </c>
      <c r="D1124" t="s">
        <v>10</v>
      </c>
      <c r="E1124">
        <v>0</v>
      </c>
      <c r="F1124">
        <v>36</v>
      </c>
      <c r="G1124">
        <v>6815</v>
      </c>
      <c r="H1124">
        <v>3</v>
      </c>
      <c r="I1124">
        <v>3</v>
      </c>
      <c r="J1124">
        <f t="shared" si="419"/>
        <v>1</v>
      </c>
      <c r="K1124">
        <f t="shared" si="419"/>
        <v>0</v>
      </c>
      <c r="L1124">
        <f t="shared" si="419"/>
        <v>0</v>
      </c>
      <c r="M1124">
        <f t="shared" si="419"/>
        <v>0</v>
      </c>
      <c r="N1124">
        <f t="shared" si="419"/>
        <v>0</v>
      </c>
      <c r="O1124">
        <f t="shared" si="419"/>
        <v>0</v>
      </c>
      <c r="P1124">
        <f t="shared" si="419"/>
        <v>0</v>
      </c>
      <c r="Q1124">
        <f t="shared" si="419"/>
        <v>0</v>
      </c>
      <c r="R1124">
        <f t="shared" si="419"/>
        <v>0</v>
      </c>
      <c r="U1124">
        <f t="shared" si="400"/>
        <v>0.25557534364381856</v>
      </c>
      <c r="V1124">
        <f t="shared" si="401"/>
        <v>0</v>
      </c>
      <c r="W1124">
        <f t="shared" si="405"/>
        <v>-0.13465449301004373</v>
      </c>
      <c r="X1124">
        <f t="shared" si="406"/>
        <v>1.2212116931626988E-2</v>
      </c>
      <c r="Y1124">
        <f t="shared" si="407"/>
        <v>-0.10306981459046738</v>
      </c>
      <c r="Z1124">
        <f t="shared" si="408"/>
        <v>1.9614749789135643E-2</v>
      </c>
      <c r="AA1124">
        <f t="shared" si="409"/>
        <v>0.11408992862295086</v>
      </c>
      <c r="AB1124">
        <f t="shared" si="410"/>
        <v>0</v>
      </c>
      <c r="AC1124">
        <f t="shared" si="411"/>
        <v>0</v>
      </c>
      <c r="AD1124">
        <f t="shared" si="412"/>
        <v>0</v>
      </c>
      <c r="AE1124">
        <f t="shared" si="413"/>
        <v>0</v>
      </c>
      <c r="AF1124">
        <f t="shared" si="414"/>
        <v>0</v>
      </c>
      <c r="AG1124">
        <f t="shared" si="415"/>
        <v>0</v>
      </c>
      <c r="AH1124">
        <f t="shared" si="416"/>
        <v>0</v>
      </c>
      <c r="AI1124">
        <f t="shared" si="417"/>
        <v>0</v>
      </c>
      <c r="AJ1124">
        <f t="shared" si="402"/>
        <v>0.16376783138702095</v>
      </c>
    </row>
    <row r="1125" spans="1:36" x14ac:dyDescent="0.35">
      <c r="A1125">
        <v>1586</v>
      </c>
      <c r="B1125">
        <v>0</v>
      </c>
      <c r="C1125" s="6">
        <f t="shared" si="399"/>
        <v>0.31730909323480944</v>
      </c>
      <c r="D1125" t="s">
        <v>15</v>
      </c>
      <c r="E1125">
        <v>1</v>
      </c>
      <c r="F1125">
        <v>29</v>
      </c>
      <c r="G1125">
        <v>4723</v>
      </c>
      <c r="H1125">
        <v>1</v>
      </c>
      <c r="I1125">
        <v>3</v>
      </c>
      <c r="J1125">
        <f t="shared" si="419"/>
        <v>0</v>
      </c>
      <c r="K1125">
        <f t="shared" si="419"/>
        <v>0</v>
      </c>
      <c r="L1125">
        <f t="shared" si="419"/>
        <v>1</v>
      </c>
      <c r="M1125">
        <f t="shared" si="419"/>
        <v>0</v>
      </c>
      <c r="N1125">
        <f t="shared" si="419"/>
        <v>0</v>
      </c>
      <c r="O1125">
        <f t="shared" si="419"/>
        <v>0</v>
      </c>
      <c r="P1125">
        <f t="shared" si="419"/>
        <v>0</v>
      </c>
      <c r="Q1125">
        <f t="shared" si="419"/>
        <v>0</v>
      </c>
      <c r="R1125">
        <f t="shared" si="419"/>
        <v>0</v>
      </c>
      <c r="U1125">
        <f t="shared" si="400"/>
        <v>0.25557534364381856</v>
      </c>
      <c r="V1125">
        <f t="shared" si="401"/>
        <v>1.9950234306164638E-3</v>
      </c>
      <c r="W1125">
        <f t="shared" si="405"/>
        <v>-0.10847167492475744</v>
      </c>
      <c r="X1125">
        <f t="shared" si="406"/>
        <v>8.4633643826961501E-3</v>
      </c>
      <c r="Y1125">
        <f t="shared" si="407"/>
        <v>-3.4356604863489126E-2</v>
      </c>
      <c r="Z1125">
        <f t="shared" si="408"/>
        <v>1.9614749789135643E-2</v>
      </c>
      <c r="AA1125">
        <f t="shared" si="409"/>
        <v>0</v>
      </c>
      <c r="AB1125">
        <f t="shared" si="410"/>
        <v>0</v>
      </c>
      <c r="AC1125">
        <f t="shared" si="411"/>
        <v>0.1744888917767892</v>
      </c>
      <c r="AD1125">
        <f t="shared" si="412"/>
        <v>0</v>
      </c>
      <c r="AE1125">
        <f t="shared" si="413"/>
        <v>0</v>
      </c>
      <c r="AF1125">
        <f t="shared" si="414"/>
        <v>0</v>
      </c>
      <c r="AG1125">
        <f t="shared" si="415"/>
        <v>0</v>
      </c>
      <c r="AH1125">
        <f t="shared" si="416"/>
        <v>0</v>
      </c>
      <c r="AI1125">
        <f t="shared" si="417"/>
        <v>0</v>
      </c>
      <c r="AJ1125">
        <f t="shared" si="402"/>
        <v>0.31730909323480944</v>
      </c>
    </row>
    <row r="1126" spans="1:36" x14ac:dyDescent="0.35">
      <c r="A1126">
        <v>1587</v>
      </c>
      <c r="B1126">
        <v>0</v>
      </c>
      <c r="C1126" s="6">
        <f t="shared" si="399"/>
        <v>6.9939723546794758E-2</v>
      </c>
      <c r="D1126" t="s">
        <v>19</v>
      </c>
      <c r="E1126">
        <v>0</v>
      </c>
      <c r="F1126">
        <v>35</v>
      </c>
      <c r="G1126">
        <v>6142</v>
      </c>
      <c r="H1126">
        <v>3</v>
      </c>
      <c r="I1126">
        <v>3</v>
      </c>
      <c r="J1126">
        <f t="shared" si="419"/>
        <v>0</v>
      </c>
      <c r="K1126">
        <f t="shared" si="419"/>
        <v>0</v>
      </c>
      <c r="L1126">
        <f t="shared" si="419"/>
        <v>0</v>
      </c>
      <c r="M1126">
        <f t="shared" si="419"/>
        <v>0</v>
      </c>
      <c r="N1126">
        <f t="shared" si="419"/>
        <v>1</v>
      </c>
      <c r="O1126">
        <f t="shared" si="419"/>
        <v>0</v>
      </c>
      <c r="P1126">
        <f t="shared" si="419"/>
        <v>0</v>
      </c>
      <c r="Q1126">
        <f t="shared" si="419"/>
        <v>0</v>
      </c>
      <c r="R1126">
        <f t="shared" si="419"/>
        <v>0</v>
      </c>
      <c r="U1126">
        <f t="shared" si="400"/>
        <v>0.25557534364381856</v>
      </c>
      <c r="V1126">
        <f t="shared" si="401"/>
        <v>0</v>
      </c>
      <c r="W1126">
        <f t="shared" si="405"/>
        <v>-0.1309140904264314</v>
      </c>
      <c r="X1126">
        <f t="shared" si="406"/>
        <v>1.1006136785627726E-2</v>
      </c>
      <c r="Y1126">
        <f t="shared" si="407"/>
        <v>-0.10306981459046738</v>
      </c>
      <c r="Z1126">
        <f t="shared" si="408"/>
        <v>1.9614749789135643E-2</v>
      </c>
      <c r="AA1126">
        <f t="shared" si="409"/>
        <v>0</v>
      </c>
      <c r="AB1126">
        <f t="shared" si="410"/>
        <v>0</v>
      </c>
      <c r="AC1126">
        <f t="shared" si="411"/>
        <v>0</v>
      </c>
      <c r="AD1126">
        <f t="shared" si="412"/>
        <v>0</v>
      </c>
      <c r="AE1126">
        <f t="shared" si="413"/>
        <v>1.7727398345111601E-2</v>
      </c>
      <c r="AF1126">
        <f t="shared" si="414"/>
        <v>0</v>
      </c>
      <c r="AG1126">
        <f t="shared" si="415"/>
        <v>0</v>
      </c>
      <c r="AH1126">
        <f t="shared" si="416"/>
        <v>0</v>
      </c>
      <c r="AI1126">
        <f t="shared" si="417"/>
        <v>0</v>
      </c>
      <c r="AJ1126">
        <f t="shared" si="402"/>
        <v>6.9939723546794758E-2</v>
      </c>
    </row>
    <row r="1127" spans="1:36" x14ac:dyDescent="0.35">
      <c r="A1127">
        <v>1588</v>
      </c>
      <c r="B1127">
        <v>0</v>
      </c>
      <c r="C1127" s="6">
        <f t="shared" si="399"/>
        <v>0.16905993589360613</v>
      </c>
      <c r="D1127" t="s">
        <v>10</v>
      </c>
      <c r="E1127">
        <v>7</v>
      </c>
      <c r="F1127">
        <v>39</v>
      </c>
      <c r="G1127">
        <v>8237</v>
      </c>
      <c r="H1127">
        <v>3</v>
      </c>
      <c r="I1127">
        <v>3</v>
      </c>
      <c r="J1127">
        <f t="shared" si="419"/>
        <v>1</v>
      </c>
      <c r="K1127">
        <f t="shared" si="419"/>
        <v>0</v>
      </c>
      <c r="L1127">
        <f t="shared" si="419"/>
        <v>0</v>
      </c>
      <c r="M1127">
        <f t="shared" si="419"/>
        <v>0</v>
      </c>
      <c r="N1127">
        <f t="shared" si="419"/>
        <v>0</v>
      </c>
      <c r="O1127">
        <f t="shared" si="419"/>
        <v>0</v>
      </c>
      <c r="P1127">
        <f t="shared" si="419"/>
        <v>0</v>
      </c>
      <c r="Q1127">
        <f t="shared" si="419"/>
        <v>0</v>
      </c>
      <c r="R1127">
        <f t="shared" si="419"/>
        <v>0</v>
      </c>
      <c r="U1127">
        <f t="shared" si="400"/>
        <v>0.25557534364381856</v>
      </c>
      <c r="V1127">
        <f t="shared" si="401"/>
        <v>1.3965164014315246E-2</v>
      </c>
      <c r="W1127">
        <f t="shared" si="405"/>
        <v>-0.14587570076088069</v>
      </c>
      <c r="X1127">
        <f t="shared" si="406"/>
        <v>1.4760265174733894E-2</v>
      </c>
      <c r="Y1127">
        <f t="shared" si="407"/>
        <v>-0.10306981459046738</v>
      </c>
      <c r="Z1127">
        <f t="shared" si="408"/>
        <v>1.9614749789135643E-2</v>
      </c>
      <c r="AA1127">
        <f t="shared" si="409"/>
        <v>0.11408992862295086</v>
      </c>
      <c r="AB1127">
        <f t="shared" si="410"/>
        <v>0</v>
      </c>
      <c r="AC1127">
        <f t="shared" si="411"/>
        <v>0</v>
      </c>
      <c r="AD1127">
        <f t="shared" si="412"/>
        <v>0</v>
      </c>
      <c r="AE1127">
        <f t="shared" si="413"/>
        <v>0</v>
      </c>
      <c r="AF1127">
        <f t="shared" si="414"/>
        <v>0</v>
      </c>
      <c r="AG1127">
        <f t="shared" si="415"/>
        <v>0</v>
      </c>
      <c r="AH1127">
        <f t="shared" si="416"/>
        <v>0</v>
      </c>
      <c r="AI1127">
        <f t="shared" si="417"/>
        <v>0</v>
      </c>
      <c r="AJ1127">
        <f t="shared" si="402"/>
        <v>0.16905993589360613</v>
      </c>
    </row>
    <row r="1128" spans="1:36" x14ac:dyDescent="0.35">
      <c r="A1128">
        <v>1590</v>
      </c>
      <c r="B1128">
        <v>0</v>
      </c>
      <c r="C1128" s="6">
        <f t="shared" si="399"/>
        <v>6.4878525187370195E-2</v>
      </c>
      <c r="D1128" t="s">
        <v>19</v>
      </c>
      <c r="E1128">
        <v>1</v>
      </c>
      <c r="F1128">
        <v>29</v>
      </c>
      <c r="G1128">
        <v>8853</v>
      </c>
      <c r="H1128">
        <v>4</v>
      </c>
      <c r="I1128">
        <v>3</v>
      </c>
      <c r="J1128">
        <f t="shared" si="419"/>
        <v>0</v>
      </c>
      <c r="K1128">
        <f t="shared" si="419"/>
        <v>0</v>
      </c>
      <c r="L1128">
        <f t="shared" si="419"/>
        <v>0</v>
      </c>
      <c r="M1128">
        <f t="shared" si="419"/>
        <v>0</v>
      </c>
      <c r="N1128">
        <f t="shared" si="419"/>
        <v>1</v>
      </c>
      <c r="O1128">
        <f t="shared" si="419"/>
        <v>0</v>
      </c>
      <c r="P1128">
        <f t="shared" si="419"/>
        <v>0</v>
      </c>
      <c r="Q1128">
        <f t="shared" si="419"/>
        <v>0</v>
      </c>
      <c r="R1128">
        <f t="shared" si="419"/>
        <v>0</v>
      </c>
      <c r="U1128">
        <f t="shared" si="400"/>
        <v>0.25557534364381856</v>
      </c>
      <c r="V1128">
        <f t="shared" si="401"/>
        <v>1.9950234306164638E-3</v>
      </c>
      <c r="W1128">
        <f t="shared" si="405"/>
        <v>-0.10847167492475744</v>
      </c>
      <c r="X1128">
        <f t="shared" si="406"/>
        <v>1.5864104357401865E-2</v>
      </c>
      <c r="Y1128">
        <f t="shared" si="407"/>
        <v>-0.13742641945395651</v>
      </c>
      <c r="Z1128">
        <f t="shared" si="408"/>
        <v>1.9614749789135643E-2</v>
      </c>
      <c r="AA1128">
        <f t="shared" si="409"/>
        <v>0</v>
      </c>
      <c r="AB1128">
        <f t="shared" si="410"/>
        <v>0</v>
      </c>
      <c r="AC1128">
        <f t="shared" si="411"/>
        <v>0</v>
      </c>
      <c r="AD1128">
        <f t="shared" si="412"/>
        <v>0</v>
      </c>
      <c r="AE1128">
        <f t="shared" si="413"/>
        <v>1.7727398345111601E-2</v>
      </c>
      <c r="AF1128">
        <f t="shared" si="414"/>
        <v>0</v>
      </c>
      <c r="AG1128">
        <f t="shared" si="415"/>
        <v>0</v>
      </c>
      <c r="AH1128">
        <f t="shared" si="416"/>
        <v>0</v>
      </c>
      <c r="AI1128">
        <f t="shared" si="417"/>
        <v>0</v>
      </c>
      <c r="AJ1128">
        <f t="shared" si="402"/>
        <v>6.4878525187370195E-2</v>
      </c>
    </row>
    <row r="1129" spans="1:36" x14ac:dyDescent="0.35">
      <c r="A1129">
        <v>1591</v>
      </c>
      <c r="B1129">
        <v>0</v>
      </c>
      <c r="C1129" s="6">
        <f t="shared" si="399"/>
        <v>1.9740271804978598E-2</v>
      </c>
      <c r="D1129" t="s">
        <v>20</v>
      </c>
      <c r="E1129">
        <v>0</v>
      </c>
      <c r="F1129">
        <v>50</v>
      </c>
      <c r="G1129">
        <v>19331</v>
      </c>
      <c r="H1129">
        <v>3</v>
      </c>
      <c r="I1129">
        <v>3</v>
      </c>
      <c r="J1129">
        <f t="shared" si="419"/>
        <v>0</v>
      </c>
      <c r="K1129">
        <f t="shared" si="419"/>
        <v>0</v>
      </c>
      <c r="L1129">
        <f t="shared" si="419"/>
        <v>0</v>
      </c>
      <c r="M1129">
        <f t="shared" si="419"/>
        <v>0</v>
      </c>
      <c r="N1129">
        <f t="shared" si="419"/>
        <v>0</v>
      </c>
      <c r="O1129">
        <f t="shared" si="419"/>
        <v>1</v>
      </c>
      <c r="P1129">
        <f t="shared" si="419"/>
        <v>0</v>
      </c>
      <c r="Q1129">
        <f t="shared" si="419"/>
        <v>0</v>
      </c>
      <c r="R1129">
        <f t="shared" si="419"/>
        <v>0</v>
      </c>
      <c r="U1129">
        <f t="shared" si="400"/>
        <v>0.25557534364381856</v>
      </c>
      <c r="V1129">
        <f t="shared" si="401"/>
        <v>0</v>
      </c>
      <c r="W1129">
        <f t="shared" si="405"/>
        <v>-0.18702012918061628</v>
      </c>
      <c r="X1129">
        <f t="shared" si="406"/>
        <v>3.4640122143108042E-2</v>
      </c>
      <c r="Y1129">
        <f t="shared" si="407"/>
        <v>-0.10306981459046738</v>
      </c>
      <c r="Z1129">
        <f t="shared" si="408"/>
        <v>1.9614749789135643E-2</v>
      </c>
      <c r="AA1129">
        <f t="shared" si="409"/>
        <v>0</v>
      </c>
      <c r="AB1129">
        <f t="shared" si="410"/>
        <v>0</v>
      </c>
      <c r="AC1129">
        <f t="shared" si="411"/>
        <v>0</v>
      </c>
      <c r="AD1129">
        <f t="shared" si="412"/>
        <v>0</v>
      </c>
      <c r="AE1129">
        <f t="shared" si="413"/>
        <v>0</v>
      </c>
      <c r="AF1129">
        <f t="shared" si="414"/>
        <v>0</v>
      </c>
      <c r="AG1129">
        <f t="shared" si="415"/>
        <v>0</v>
      </c>
      <c r="AH1129">
        <f t="shared" si="416"/>
        <v>0</v>
      </c>
      <c r="AI1129">
        <f t="shared" si="417"/>
        <v>0</v>
      </c>
      <c r="AJ1129">
        <f t="shared" si="402"/>
        <v>1.9740271804978598E-2</v>
      </c>
    </row>
    <row r="1130" spans="1:36" x14ac:dyDescent="0.35">
      <c r="A1130">
        <v>1592</v>
      </c>
      <c r="B1130">
        <v>0</v>
      </c>
      <c r="C1130" s="6">
        <f t="shared" si="399"/>
        <v>0.1930171831679211</v>
      </c>
      <c r="D1130" t="s">
        <v>13</v>
      </c>
      <c r="E1130">
        <v>2</v>
      </c>
      <c r="F1130">
        <v>23</v>
      </c>
      <c r="G1130">
        <v>2073</v>
      </c>
      <c r="H1130">
        <v>3</v>
      </c>
      <c r="I1130">
        <v>3</v>
      </c>
      <c r="J1130">
        <f t="shared" si="419"/>
        <v>0</v>
      </c>
      <c r="K1130">
        <f t="shared" si="419"/>
        <v>1</v>
      </c>
      <c r="L1130">
        <f t="shared" si="419"/>
        <v>0</v>
      </c>
      <c r="M1130">
        <f t="shared" si="419"/>
        <v>0</v>
      </c>
      <c r="N1130">
        <f t="shared" si="419"/>
        <v>0</v>
      </c>
      <c r="O1130">
        <f t="shared" si="419"/>
        <v>0</v>
      </c>
      <c r="P1130">
        <f t="shared" si="419"/>
        <v>0</v>
      </c>
      <c r="Q1130">
        <f t="shared" si="419"/>
        <v>0</v>
      </c>
      <c r="R1130">
        <f t="shared" si="419"/>
        <v>0</v>
      </c>
      <c r="U1130">
        <f t="shared" si="400"/>
        <v>0.25557534364381856</v>
      </c>
      <c r="V1130">
        <f t="shared" si="401"/>
        <v>3.9900468612329276E-3</v>
      </c>
      <c r="W1130">
        <f t="shared" si="405"/>
        <v>-8.6029259423083482E-2</v>
      </c>
      <c r="X1130">
        <f t="shared" si="406"/>
        <v>3.7147055611537407E-3</v>
      </c>
      <c r="Y1130">
        <f t="shared" si="407"/>
        <v>-0.10306981459046738</v>
      </c>
      <c r="Z1130">
        <f t="shared" si="408"/>
        <v>1.9614749789135643E-2</v>
      </c>
      <c r="AA1130">
        <f t="shared" si="409"/>
        <v>0</v>
      </c>
      <c r="AB1130">
        <f t="shared" si="410"/>
        <v>9.9221411326131048E-2</v>
      </c>
      <c r="AC1130">
        <f t="shared" si="411"/>
        <v>0</v>
      </c>
      <c r="AD1130">
        <f t="shared" si="412"/>
        <v>0</v>
      </c>
      <c r="AE1130">
        <f t="shared" si="413"/>
        <v>0</v>
      </c>
      <c r="AF1130">
        <f t="shared" si="414"/>
        <v>0</v>
      </c>
      <c r="AG1130">
        <f t="shared" si="415"/>
        <v>0</v>
      </c>
      <c r="AH1130">
        <f t="shared" si="416"/>
        <v>0</v>
      </c>
      <c r="AI1130">
        <f t="shared" si="417"/>
        <v>0</v>
      </c>
      <c r="AJ1130">
        <f t="shared" si="402"/>
        <v>0.1930171831679211</v>
      </c>
    </row>
    <row r="1131" spans="1:36" x14ac:dyDescent="0.35">
      <c r="A1131">
        <v>1594</v>
      </c>
      <c r="B1131">
        <v>0</v>
      </c>
      <c r="C1131" s="6">
        <f t="shared" si="399"/>
        <v>0.29063469502127426</v>
      </c>
      <c r="D1131" t="s">
        <v>15</v>
      </c>
      <c r="E1131">
        <v>0</v>
      </c>
      <c r="F1131">
        <v>36</v>
      </c>
      <c r="G1131">
        <v>5562</v>
      </c>
      <c r="H1131">
        <v>1</v>
      </c>
      <c r="I1131">
        <v>3</v>
      </c>
      <c r="J1131">
        <f t="shared" si="419"/>
        <v>0</v>
      </c>
      <c r="K1131">
        <f t="shared" si="419"/>
        <v>0</v>
      </c>
      <c r="L1131">
        <f t="shared" si="419"/>
        <v>1</v>
      </c>
      <c r="M1131">
        <f t="shared" si="419"/>
        <v>0</v>
      </c>
      <c r="N1131">
        <f t="shared" si="419"/>
        <v>0</v>
      </c>
      <c r="O1131">
        <f t="shared" si="419"/>
        <v>0</v>
      </c>
      <c r="P1131">
        <f t="shared" si="419"/>
        <v>0</v>
      </c>
      <c r="Q1131">
        <f t="shared" si="419"/>
        <v>0</v>
      </c>
      <c r="R1131">
        <f t="shared" si="419"/>
        <v>0</v>
      </c>
      <c r="U1131">
        <f t="shared" si="400"/>
        <v>0.25557534364381856</v>
      </c>
      <c r="V1131">
        <f t="shared" si="401"/>
        <v>0</v>
      </c>
      <c r="W1131">
        <f t="shared" si="405"/>
        <v>-0.13465449301004373</v>
      </c>
      <c r="X1131">
        <f t="shared" si="406"/>
        <v>9.9668076850637274E-3</v>
      </c>
      <c r="Y1131">
        <f t="shared" si="407"/>
        <v>-3.4356604863489126E-2</v>
      </c>
      <c r="Z1131">
        <f t="shared" si="408"/>
        <v>1.9614749789135643E-2</v>
      </c>
      <c r="AA1131">
        <f t="shared" si="409"/>
        <v>0</v>
      </c>
      <c r="AB1131">
        <f t="shared" si="410"/>
        <v>0</v>
      </c>
      <c r="AC1131">
        <f t="shared" si="411"/>
        <v>0.1744888917767892</v>
      </c>
      <c r="AD1131">
        <f t="shared" si="412"/>
        <v>0</v>
      </c>
      <c r="AE1131">
        <f t="shared" si="413"/>
        <v>0</v>
      </c>
      <c r="AF1131">
        <f t="shared" si="414"/>
        <v>0</v>
      </c>
      <c r="AG1131">
        <f t="shared" si="415"/>
        <v>0</v>
      </c>
      <c r="AH1131">
        <f t="shared" si="416"/>
        <v>0</v>
      </c>
      <c r="AI1131">
        <f t="shared" si="417"/>
        <v>0</v>
      </c>
      <c r="AJ1131">
        <f t="shared" si="402"/>
        <v>0.29063469502127426</v>
      </c>
    </row>
    <row r="1132" spans="1:36" x14ac:dyDescent="0.35">
      <c r="A1132">
        <v>1595</v>
      </c>
      <c r="B1132">
        <v>0</v>
      </c>
      <c r="C1132" s="6">
        <f t="shared" si="399"/>
        <v>2.2350466516581045E-2</v>
      </c>
      <c r="D1132" t="s">
        <v>20</v>
      </c>
      <c r="E1132">
        <v>0</v>
      </c>
      <c r="F1132">
        <v>42</v>
      </c>
      <c r="G1132">
        <v>19613</v>
      </c>
      <c r="H1132">
        <v>4</v>
      </c>
      <c r="I1132">
        <v>4</v>
      </c>
      <c r="J1132">
        <f t="shared" si="419"/>
        <v>0</v>
      </c>
      <c r="K1132">
        <f t="shared" si="419"/>
        <v>0</v>
      </c>
      <c r="L1132">
        <f t="shared" si="419"/>
        <v>0</v>
      </c>
      <c r="M1132">
        <f t="shared" si="419"/>
        <v>0</v>
      </c>
      <c r="N1132">
        <f t="shared" si="419"/>
        <v>0</v>
      </c>
      <c r="O1132">
        <f t="shared" si="419"/>
        <v>1</v>
      </c>
      <c r="P1132">
        <f t="shared" si="419"/>
        <v>0</v>
      </c>
      <c r="Q1132">
        <f t="shared" si="419"/>
        <v>0</v>
      </c>
      <c r="R1132">
        <f t="shared" si="419"/>
        <v>0</v>
      </c>
      <c r="U1132">
        <f t="shared" si="400"/>
        <v>0.25557534364381856</v>
      </c>
      <c r="V1132">
        <f t="shared" si="401"/>
        <v>0</v>
      </c>
      <c r="W1132">
        <f t="shared" si="405"/>
        <v>-0.15709690851171768</v>
      </c>
      <c r="X1132">
        <f t="shared" si="406"/>
        <v>3.5145451119589152E-2</v>
      </c>
      <c r="Y1132">
        <f t="shared" si="407"/>
        <v>-0.13742641945395651</v>
      </c>
      <c r="Z1132">
        <f t="shared" si="408"/>
        <v>2.6152999718847523E-2</v>
      </c>
      <c r="AA1132">
        <f t="shared" si="409"/>
        <v>0</v>
      </c>
      <c r="AB1132">
        <f t="shared" si="410"/>
        <v>0</v>
      </c>
      <c r="AC1132">
        <f t="shared" si="411"/>
        <v>0</v>
      </c>
      <c r="AD1132">
        <f t="shared" si="412"/>
        <v>0</v>
      </c>
      <c r="AE1132">
        <f t="shared" si="413"/>
        <v>0</v>
      </c>
      <c r="AF1132">
        <f t="shared" si="414"/>
        <v>0</v>
      </c>
      <c r="AG1132">
        <f t="shared" si="415"/>
        <v>0</v>
      </c>
      <c r="AH1132">
        <f t="shared" si="416"/>
        <v>0</v>
      </c>
      <c r="AI1132">
        <f t="shared" si="417"/>
        <v>0</v>
      </c>
      <c r="AJ1132">
        <f t="shared" si="402"/>
        <v>2.2350466516581045E-2</v>
      </c>
    </row>
    <row r="1133" spans="1:36" x14ac:dyDescent="0.35">
      <c r="A1133">
        <v>1596</v>
      </c>
      <c r="B1133">
        <v>0</v>
      </c>
      <c r="C1133" s="6">
        <f t="shared" si="399"/>
        <v>0.23377038326899435</v>
      </c>
      <c r="D1133" t="s">
        <v>15</v>
      </c>
      <c r="E1133">
        <v>6</v>
      </c>
      <c r="F1133">
        <v>35</v>
      </c>
      <c r="G1133">
        <v>3407</v>
      </c>
      <c r="H1133">
        <v>3</v>
      </c>
      <c r="I1133">
        <v>3</v>
      </c>
      <c r="J1133">
        <f t="shared" ref="J1133:R1142" si="420">IF($D1133=J$1,1,0)</f>
        <v>0</v>
      </c>
      <c r="K1133">
        <f t="shared" si="420"/>
        <v>0</v>
      </c>
      <c r="L1133">
        <f t="shared" si="420"/>
        <v>1</v>
      </c>
      <c r="M1133">
        <f t="shared" si="420"/>
        <v>0</v>
      </c>
      <c r="N1133">
        <f t="shared" si="420"/>
        <v>0</v>
      </c>
      <c r="O1133">
        <f t="shared" si="420"/>
        <v>0</v>
      </c>
      <c r="P1133">
        <f t="shared" si="420"/>
        <v>0</v>
      </c>
      <c r="Q1133">
        <f t="shared" si="420"/>
        <v>0</v>
      </c>
      <c r="R1133">
        <f t="shared" si="420"/>
        <v>0</v>
      </c>
      <c r="U1133">
        <f t="shared" si="400"/>
        <v>0.25557534364381856</v>
      </c>
      <c r="V1133">
        <f t="shared" si="401"/>
        <v>1.1970140583698783E-2</v>
      </c>
      <c r="W1133">
        <f t="shared" si="405"/>
        <v>-0.1309140904264314</v>
      </c>
      <c r="X1133">
        <f t="shared" si="406"/>
        <v>6.1051624924509384E-3</v>
      </c>
      <c r="Y1133">
        <f t="shared" si="407"/>
        <v>-0.10306981459046738</v>
      </c>
      <c r="Z1133">
        <f t="shared" si="408"/>
        <v>1.9614749789135643E-2</v>
      </c>
      <c r="AA1133">
        <f t="shared" si="409"/>
        <v>0</v>
      </c>
      <c r="AB1133">
        <f t="shared" si="410"/>
        <v>0</v>
      </c>
      <c r="AC1133">
        <f t="shared" si="411"/>
        <v>0.1744888917767892</v>
      </c>
      <c r="AD1133">
        <f t="shared" si="412"/>
        <v>0</v>
      </c>
      <c r="AE1133">
        <f t="shared" si="413"/>
        <v>0</v>
      </c>
      <c r="AF1133">
        <f t="shared" si="414"/>
        <v>0</v>
      </c>
      <c r="AG1133">
        <f t="shared" si="415"/>
        <v>0</v>
      </c>
      <c r="AH1133">
        <f t="shared" si="416"/>
        <v>0</v>
      </c>
      <c r="AI1133">
        <f t="shared" si="417"/>
        <v>0</v>
      </c>
      <c r="AJ1133">
        <f t="shared" si="402"/>
        <v>0.23377038326899435</v>
      </c>
    </row>
    <row r="1134" spans="1:36" x14ac:dyDescent="0.35">
      <c r="A1134">
        <v>1597</v>
      </c>
      <c r="B1134">
        <v>0</v>
      </c>
      <c r="C1134" s="6">
        <f t="shared" si="399"/>
        <v>8.5711779628328266E-2</v>
      </c>
      <c r="D1134" t="s">
        <v>19</v>
      </c>
      <c r="E1134">
        <v>7</v>
      </c>
      <c r="F1134">
        <v>34</v>
      </c>
      <c r="G1134">
        <v>5063</v>
      </c>
      <c r="H1134">
        <v>3</v>
      </c>
      <c r="I1134">
        <v>3</v>
      </c>
      <c r="J1134">
        <f t="shared" si="420"/>
        <v>0</v>
      </c>
      <c r="K1134">
        <f t="shared" si="420"/>
        <v>0</v>
      </c>
      <c r="L1134">
        <f t="shared" si="420"/>
        <v>0</v>
      </c>
      <c r="M1134">
        <f t="shared" si="420"/>
        <v>0</v>
      </c>
      <c r="N1134">
        <f t="shared" si="420"/>
        <v>1</v>
      </c>
      <c r="O1134">
        <f t="shared" si="420"/>
        <v>0</v>
      </c>
      <c r="P1134">
        <f t="shared" si="420"/>
        <v>0</v>
      </c>
      <c r="Q1134">
        <f t="shared" si="420"/>
        <v>0</v>
      </c>
      <c r="R1134">
        <f t="shared" si="420"/>
        <v>0</v>
      </c>
      <c r="U1134">
        <f t="shared" si="400"/>
        <v>0.25557534364381856</v>
      </c>
      <c r="V1134">
        <f t="shared" si="401"/>
        <v>1.3965164014315246E-2</v>
      </c>
      <c r="W1134">
        <f t="shared" si="405"/>
        <v>-0.12717368784281907</v>
      </c>
      <c r="X1134">
        <f t="shared" si="406"/>
        <v>9.0726262692336669E-3</v>
      </c>
      <c r="Y1134">
        <f t="shared" si="407"/>
        <v>-0.10306981459046738</v>
      </c>
      <c r="Z1134">
        <f t="shared" si="408"/>
        <v>1.9614749789135643E-2</v>
      </c>
      <c r="AA1134">
        <f t="shared" si="409"/>
        <v>0</v>
      </c>
      <c r="AB1134">
        <f t="shared" si="410"/>
        <v>0</v>
      </c>
      <c r="AC1134">
        <f t="shared" si="411"/>
        <v>0</v>
      </c>
      <c r="AD1134">
        <f t="shared" si="412"/>
        <v>0</v>
      </c>
      <c r="AE1134">
        <f t="shared" si="413"/>
        <v>1.7727398345111601E-2</v>
      </c>
      <c r="AF1134">
        <f t="shared" si="414"/>
        <v>0</v>
      </c>
      <c r="AG1134">
        <f t="shared" si="415"/>
        <v>0</v>
      </c>
      <c r="AH1134">
        <f t="shared" si="416"/>
        <v>0</v>
      </c>
      <c r="AI1134">
        <f t="shared" si="417"/>
        <v>0</v>
      </c>
      <c r="AJ1134">
        <f t="shared" si="402"/>
        <v>8.5711779628328266E-2</v>
      </c>
    </row>
    <row r="1135" spans="1:36" x14ac:dyDescent="0.35">
      <c r="A1135">
        <v>1598</v>
      </c>
      <c r="B1135">
        <v>0</v>
      </c>
      <c r="C1135" s="6">
        <f t="shared" si="399"/>
        <v>0.2156151781363263</v>
      </c>
      <c r="D1135" t="s">
        <v>10</v>
      </c>
      <c r="E1135">
        <v>1</v>
      </c>
      <c r="F1135">
        <v>40</v>
      </c>
      <c r="G1135">
        <v>4639</v>
      </c>
      <c r="H1135">
        <v>1</v>
      </c>
      <c r="I1135">
        <v>3</v>
      </c>
      <c r="J1135">
        <f t="shared" si="420"/>
        <v>1</v>
      </c>
      <c r="K1135">
        <f t="shared" si="420"/>
        <v>0</v>
      </c>
      <c r="L1135">
        <f t="shared" si="420"/>
        <v>0</v>
      </c>
      <c r="M1135">
        <f t="shared" si="420"/>
        <v>0</v>
      </c>
      <c r="N1135">
        <f t="shared" si="420"/>
        <v>0</v>
      </c>
      <c r="O1135">
        <f t="shared" si="420"/>
        <v>0</v>
      </c>
      <c r="P1135">
        <f t="shared" si="420"/>
        <v>0</v>
      </c>
      <c r="Q1135">
        <f t="shared" si="420"/>
        <v>0</v>
      </c>
      <c r="R1135">
        <f t="shared" si="420"/>
        <v>0</v>
      </c>
      <c r="U1135">
        <f t="shared" si="400"/>
        <v>0.25557534364381856</v>
      </c>
      <c r="V1135">
        <f t="shared" si="401"/>
        <v>1.9950234306164638E-3</v>
      </c>
      <c r="W1135">
        <f t="shared" si="405"/>
        <v>-0.14961610334449302</v>
      </c>
      <c r="X1135">
        <f t="shared" si="406"/>
        <v>8.3128408577868816E-3</v>
      </c>
      <c r="Y1135">
        <f t="shared" si="407"/>
        <v>-3.4356604863489126E-2</v>
      </c>
      <c r="Z1135">
        <f t="shared" si="408"/>
        <v>1.9614749789135643E-2</v>
      </c>
      <c r="AA1135">
        <f t="shared" si="409"/>
        <v>0.11408992862295086</v>
      </c>
      <c r="AB1135">
        <f t="shared" si="410"/>
        <v>0</v>
      </c>
      <c r="AC1135">
        <f t="shared" si="411"/>
        <v>0</v>
      </c>
      <c r="AD1135">
        <f t="shared" si="412"/>
        <v>0</v>
      </c>
      <c r="AE1135">
        <f t="shared" si="413"/>
        <v>0</v>
      </c>
      <c r="AF1135">
        <f t="shared" si="414"/>
        <v>0</v>
      </c>
      <c r="AG1135">
        <f t="shared" si="415"/>
        <v>0</v>
      </c>
      <c r="AH1135">
        <f t="shared" si="416"/>
        <v>0</v>
      </c>
      <c r="AI1135">
        <f t="shared" si="417"/>
        <v>0</v>
      </c>
      <c r="AJ1135">
        <f t="shared" si="402"/>
        <v>0.2156151781363263</v>
      </c>
    </row>
    <row r="1136" spans="1:36" x14ac:dyDescent="0.35">
      <c r="A1136">
        <v>1599</v>
      </c>
      <c r="B1136">
        <v>0</v>
      </c>
      <c r="C1136" s="6">
        <f t="shared" si="399"/>
        <v>0.2288659966190732</v>
      </c>
      <c r="D1136" t="s">
        <v>15</v>
      </c>
      <c r="E1136">
        <v>0</v>
      </c>
      <c r="F1136">
        <v>43</v>
      </c>
      <c r="G1136">
        <v>4876</v>
      </c>
      <c r="H1136">
        <v>2</v>
      </c>
      <c r="I1136">
        <v>3</v>
      </c>
      <c r="J1136">
        <f t="shared" si="420"/>
        <v>0</v>
      </c>
      <c r="K1136">
        <f t="shared" si="420"/>
        <v>0</v>
      </c>
      <c r="L1136">
        <f t="shared" si="420"/>
        <v>1</v>
      </c>
      <c r="M1136">
        <f t="shared" si="420"/>
        <v>0</v>
      </c>
      <c r="N1136">
        <f t="shared" si="420"/>
        <v>0</v>
      </c>
      <c r="O1136">
        <f t="shared" si="420"/>
        <v>0</v>
      </c>
      <c r="P1136">
        <f t="shared" si="420"/>
        <v>0</v>
      </c>
      <c r="Q1136">
        <f t="shared" si="420"/>
        <v>0</v>
      </c>
      <c r="R1136">
        <f t="shared" si="420"/>
        <v>0</v>
      </c>
      <c r="U1136">
        <f t="shared" si="400"/>
        <v>0.25557534364381856</v>
      </c>
      <c r="V1136">
        <f t="shared" si="401"/>
        <v>0</v>
      </c>
      <c r="W1136">
        <f t="shared" si="405"/>
        <v>-0.16083731109533</v>
      </c>
      <c r="X1136">
        <f t="shared" si="406"/>
        <v>8.7375322316380327E-3</v>
      </c>
      <c r="Y1136">
        <f t="shared" si="407"/>
        <v>-6.8713209726978253E-2</v>
      </c>
      <c r="Z1136">
        <f t="shared" si="408"/>
        <v>1.9614749789135643E-2</v>
      </c>
      <c r="AA1136">
        <f t="shared" si="409"/>
        <v>0</v>
      </c>
      <c r="AB1136">
        <f t="shared" si="410"/>
        <v>0</v>
      </c>
      <c r="AC1136">
        <f t="shared" si="411"/>
        <v>0.1744888917767892</v>
      </c>
      <c r="AD1136">
        <f t="shared" si="412"/>
        <v>0</v>
      </c>
      <c r="AE1136">
        <f t="shared" si="413"/>
        <v>0</v>
      </c>
      <c r="AF1136">
        <f t="shared" si="414"/>
        <v>0</v>
      </c>
      <c r="AG1136">
        <f t="shared" si="415"/>
        <v>0</v>
      </c>
      <c r="AH1136">
        <f t="shared" si="416"/>
        <v>0</v>
      </c>
      <c r="AI1136">
        <f t="shared" si="417"/>
        <v>0</v>
      </c>
      <c r="AJ1136">
        <f t="shared" si="402"/>
        <v>0.2288659966190732</v>
      </c>
    </row>
    <row r="1137" spans="1:36" x14ac:dyDescent="0.35">
      <c r="A1137">
        <v>1601</v>
      </c>
      <c r="B1137">
        <v>0</v>
      </c>
      <c r="C1137" s="6">
        <f t="shared" si="399"/>
        <v>0.18615881201990231</v>
      </c>
      <c r="D1137" t="s">
        <v>15</v>
      </c>
      <c r="E1137">
        <v>0</v>
      </c>
      <c r="F1137">
        <v>35</v>
      </c>
      <c r="G1137">
        <v>2690</v>
      </c>
      <c r="H1137">
        <v>4</v>
      </c>
      <c r="I1137">
        <v>3</v>
      </c>
      <c r="J1137">
        <f t="shared" si="420"/>
        <v>0</v>
      </c>
      <c r="K1137">
        <f t="shared" si="420"/>
        <v>0</v>
      </c>
      <c r="L1137">
        <f t="shared" si="420"/>
        <v>1</v>
      </c>
      <c r="M1137">
        <f t="shared" si="420"/>
        <v>0</v>
      </c>
      <c r="N1137">
        <f t="shared" si="420"/>
        <v>0</v>
      </c>
      <c r="O1137">
        <f t="shared" si="420"/>
        <v>0</v>
      </c>
      <c r="P1137">
        <f t="shared" si="420"/>
        <v>0</v>
      </c>
      <c r="Q1137">
        <f t="shared" si="420"/>
        <v>0</v>
      </c>
      <c r="R1137">
        <f t="shared" si="420"/>
        <v>0</v>
      </c>
      <c r="U1137">
        <f t="shared" si="400"/>
        <v>0.25557534364381856</v>
      </c>
      <c r="V1137">
        <f t="shared" si="401"/>
        <v>0</v>
      </c>
      <c r="W1137">
        <f t="shared" si="405"/>
        <v>-0.1309140904264314</v>
      </c>
      <c r="X1137">
        <f t="shared" si="406"/>
        <v>4.8203366905468226E-3</v>
      </c>
      <c r="Y1137">
        <f t="shared" si="407"/>
        <v>-0.13742641945395651</v>
      </c>
      <c r="Z1137">
        <f t="shared" si="408"/>
        <v>1.9614749789135643E-2</v>
      </c>
      <c r="AA1137">
        <f t="shared" si="409"/>
        <v>0</v>
      </c>
      <c r="AB1137">
        <f t="shared" si="410"/>
        <v>0</v>
      </c>
      <c r="AC1137">
        <f t="shared" si="411"/>
        <v>0.1744888917767892</v>
      </c>
      <c r="AD1137">
        <f t="shared" si="412"/>
        <v>0</v>
      </c>
      <c r="AE1137">
        <f t="shared" si="413"/>
        <v>0</v>
      </c>
      <c r="AF1137">
        <f t="shared" si="414"/>
        <v>0</v>
      </c>
      <c r="AG1137">
        <f t="shared" si="415"/>
        <v>0</v>
      </c>
      <c r="AH1137">
        <f t="shared" si="416"/>
        <v>0</v>
      </c>
      <c r="AI1137">
        <f t="shared" si="417"/>
        <v>0</v>
      </c>
      <c r="AJ1137">
        <f t="shared" si="402"/>
        <v>0.18615881201990231</v>
      </c>
    </row>
    <row r="1138" spans="1:36" x14ac:dyDescent="0.35">
      <c r="A1138">
        <v>1602</v>
      </c>
      <c r="B1138">
        <v>0</v>
      </c>
      <c r="C1138" s="6">
        <f t="shared" si="399"/>
        <v>0.10025409784331152</v>
      </c>
      <c r="D1138" t="s">
        <v>20</v>
      </c>
      <c r="E1138">
        <v>0</v>
      </c>
      <c r="F1138">
        <v>46</v>
      </c>
      <c r="G1138">
        <v>17567</v>
      </c>
      <c r="H1138">
        <v>1</v>
      </c>
      <c r="I1138">
        <v>3</v>
      </c>
      <c r="J1138">
        <f t="shared" si="420"/>
        <v>0</v>
      </c>
      <c r="K1138">
        <f t="shared" si="420"/>
        <v>0</v>
      </c>
      <c r="L1138">
        <f t="shared" si="420"/>
        <v>0</v>
      </c>
      <c r="M1138">
        <f t="shared" si="420"/>
        <v>0</v>
      </c>
      <c r="N1138">
        <f t="shared" si="420"/>
        <v>0</v>
      </c>
      <c r="O1138">
        <f t="shared" si="420"/>
        <v>1</v>
      </c>
      <c r="P1138">
        <f t="shared" si="420"/>
        <v>0</v>
      </c>
      <c r="Q1138">
        <f t="shared" si="420"/>
        <v>0</v>
      </c>
      <c r="R1138">
        <f t="shared" si="420"/>
        <v>0</v>
      </c>
      <c r="U1138">
        <f t="shared" si="400"/>
        <v>0.25557534364381856</v>
      </c>
      <c r="V1138">
        <f t="shared" si="401"/>
        <v>0</v>
      </c>
      <c r="W1138">
        <f t="shared" si="405"/>
        <v>-0.17205851884616696</v>
      </c>
      <c r="X1138">
        <f t="shared" si="406"/>
        <v>3.1479128120013397E-2</v>
      </c>
      <c r="Y1138">
        <f t="shared" si="407"/>
        <v>-3.4356604863489126E-2</v>
      </c>
      <c r="Z1138">
        <f t="shared" si="408"/>
        <v>1.9614749789135643E-2</v>
      </c>
      <c r="AA1138">
        <f t="shared" si="409"/>
        <v>0</v>
      </c>
      <c r="AB1138">
        <f t="shared" si="410"/>
        <v>0</v>
      </c>
      <c r="AC1138">
        <f t="shared" si="411"/>
        <v>0</v>
      </c>
      <c r="AD1138">
        <f t="shared" si="412"/>
        <v>0</v>
      </c>
      <c r="AE1138">
        <f t="shared" si="413"/>
        <v>0</v>
      </c>
      <c r="AF1138">
        <f t="shared" si="414"/>
        <v>0</v>
      </c>
      <c r="AG1138">
        <f t="shared" si="415"/>
        <v>0</v>
      </c>
      <c r="AH1138">
        <f t="shared" si="416"/>
        <v>0</v>
      </c>
      <c r="AI1138">
        <f t="shared" si="417"/>
        <v>0</v>
      </c>
      <c r="AJ1138">
        <f t="shared" si="402"/>
        <v>0.10025409784331152</v>
      </c>
    </row>
    <row r="1139" spans="1:36" x14ac:dyDescent="0.35">
      <c r="A1139">
        <v>1604</v>
      </c>
      <c r="B1139">
        <v>1</v>
      </c>
      <c r="C1139" s="6">
        <f t="shared" si="399"/>
        <v>0.28054951085568575</v>
      </c>
      <c r="D1139" t="s">
        <v>15</v>
      </c>
      <c r="E1139">
        <v>0</v>
      </c>
      <c r="F1139">
        <v>28</v>
      </c>
      <c r="G1139">
        <v>2408</v>
      </c>
      <c r="H1139">
        <v>2</v>
      </c>
      <c r="I1139">
        <v>3</v>
      </c>
      <c r="J1139">
        <f t="shared" si="420"/>
        <v>0</v>
      </c>
      <c r="K1139">
        <f t="shared" si="420"/>
        <v>0</v>
      </c>
      <c r="L1139">
        <f t="shared" si="420"/>
        <v>1</v>
      </c>
      <c r="M1139">
        <f t="shared" si="420"/>
        <v>0</v>
      </c>
      <c r="N1139">
        <f t="shared" si="420"/>
        <v>0</v>
      </c>
      <c r="O1139">
        <f t="shared" si="420"/>
        <v>0</v>
      </c>
      <c r="P1139">
        <f t="shared" si="420"/>
        <v>0</v>
      </c>
      <c r="Q1139">
        <f t="shared" si="420"/>
        <v>0</v>
      </c>
      <c r="R1139">
        <f t="shared" si="420"/>
        <v>0</v>
      </c>
      <c r="U1139">
        <f t="shared" si="400"/>
        <v>0.25557534364381856</v>
      </c>
      <c r="V1139">
        <f t="shared" si="401"/>
        <v>0</v>
      </c>
      <c r="W1139">
        <f t="shared" si="405"/>
        <v>-0.10473127234114511</v>
      </c>
      <c r="X1139">
        <f t="shared" si="406"/>
        <v>4.3150077140657059E-3</v>
      </c>
      <c r="Y1139">
        <f t="shared" si="407"/>
        <v>-6.8713209726978253E-2</v>
      </c>
      <c r="Z1139">
        <f t="shared" si="408"/>
        <v>1.9614749789135643E-2</v>
      </c>
      <c r="AA1139">
        <f t="shared" si="409"/>
        <v>0</v>
      </c>
      <c r="AB1139">
        <f t="shared" si="410"/>
        <v>0</v>
      </c>
      <c r="AC1139">
        <f t="shared" si="411"/>
        <v>0.1744888917767892</v>
      </c>
      <c r="AD1139">
        <f t="shared" si="412"/>
        <v>0</v>
      </c>
      <c r="AE1139">
        <f t="shared" si="413"/>
        <v>0</v>
      </c>
      <c r="AF1139">
        <f t="shared" si="414"/>
        <v>0</v>
      </c>
      <c r="AG1139">
        <f t="shared" si="415"/>
        <v>0</v>
      </c>
      <c r="AH1139">
        <f t="shared" si="416"/>
        <v>0</v>
      </c>
      <c r="AI1139">
        <f t="shared" si="417"/>
        <v>0</v>
      </c>
      <c r="AJ1139">
        <f t="shared" si="402"/>
        <v>0.28054951085568575</v>
      </c>
    </row>
    <row r="1140" spans="1:36" x14ac:dyDescent="0.35">
      <c r="A1140">
        <v>1605</v>
      </c>
      <c r="B1140">
        <v>0</v>
      </c>
      <c r="C1140" s="6">
        <f t="shared" si="399"/>
        <v>0.19609039484422369</v>
      </c>
      <c r="D1140" t="s">
        <v>13</v>
      </c>
      <c r="E1140">
        <v>1</v>
      </c>
      <c r="F1140">
        <v>22</v>
      </c>
      <c r="G1140">
        <v>2814</v>
      </c>
      <c r="H1140">
        <v>3</v>
      </c>
      <c r="I1140">
        <v>3</v>
      </c>
      <c r="J1140">
        <f t="shared" si="420"/>
        <v>0</v>
      </c>
      <c r="K1140">
        <f t="shared" si="420"/>
        <v>1</v>
      </c>
      <c r="L1140">
        <f t="shared" si="420"/>
        <v>0</v>
      </c>
      <c r="M1140">
        <f t="shared" si="420"/>
        <v>0</v>
      </c>
      <c r="N1140">
        <f t="shared" si="420"/>
        <v>0</v>
      </c>
      <c r="O1140">
        <f t="shared" si="420"/>
        <v>0</v>
      </c>
      <c r="P1140">
        <f t="shared" si="420"/>
        <v>0</v>
      </c>
      <c r="Q1140">
        <f t="shared" si="420"/>
        <v>0</v>
      </c>
      <c r="R1140">
        <f t="shared" si="420"/>
        <v>0</v>
      </c>
      <c r="U1140">
        <f t="shared" si="400"/>
        <v>0.25557534364381856</v>
      </c>
      <c r="V1140">
        <f t="shared" si="401"/>
        <v>1.9950234306164638E-3</v>
      </c>
      <c r="W1140">
        <f t="shared" si="405"/>
        <v>-8.2288856839471153E-2</v>
      </c>
      <c r="X1140">
        <f t="shared" si="406"/>
        <v>5.0425380844605046E-3</v>
      </c>
      <c r="Y1140">
        <f t="shared" si="407"/>
        <v>-0.10306981459046738</v>
      </c>
      <c r="Z1140">
        <f t="shared" si="408"/>
        <v>1.9614749789135643E-2</v>
      </c>
      <c r="AA1140">
        <f t="shared" si="409"/>
        <v>0</v>
      </c>
      <c r="AB1140">
        <f t="shared" si="410"/>
        <v>9.9221411326131048E-2</v>
      </c>
      <c r="AC1140">
        <f t="shared" si="411"/>
        <v>0</v>
      </c>
      <c r="AD1140">
        <f t="shared" si="412"/>
        <v>0</v>
      </c>
      <c r="AE1140">
        <f t="shared" si="413"/>
        <v>0</v>
      </c>
      <c r="AF1140">
        <f t="shared" si="414"/>
        <v>0</v>
      </c>
      <c r="AG1140">
        <f t="shared" si="415"/>
        <v>0</v>
      </c>
      <c r="AH1140">
        <f t="shared" si="416"/>
        <v>0</v>
      </c>
      <c r="AI1140">
        <f t="shared" si="417"/>
        <v>0</v>
      </c>
      <c r="AJ1140">
        <f t="shared" si="402"/>
        <v>0.19609039484422369</v>
      </c>
    </row>
    <row r="1141" spans="1:36" x14ac:dyDescent="0.35">
      <c r="A1141">
        <v>1606</v>
      </c>
      <c r="B1141">
        <v>0</v>
      </c>
      <c r="C1141" s="6">
        <f t="shared" si="399"/>
        <v>4.6918270098245507E-2</v>
      </c>
      <c r="D1141" t="s">
        <v>19</v>
      </c>
      <c r="E1141">
        <v>12</v>
      </c>
      <c r="F1141">
        <v>50</v>
      </c>
      <c r="G1141">
        <v>11245</v>
      </c>
      <c r="H1141">
        <v>3</v>
      </c>
      <c r="I1141">
        <v>3</v>
      </c>
      <c r="J1141">
        <f t="shared" si="420"/>
        <v>0</v>
      </c>
      <c r="K1141">
        <f t="shared" si="420"/>
        <v>0</v>
      </c>
      <c r="L1141">
        <f t="shared" si="420"/>
        <v>0</v>
      </c>
      <c r="M1141">
        <f t="shared" si="420"/>
        <v>0</v>
      </c>
      <c r="N1141">
        <f t="shared" si="420"/>
        <v>1</v>
      </c>
      <c r="O1141">
        <f t="shared" si="420"/>
        <v>0</v>
      </c>
      <c r="P1141">
        <f t="shared" si="420"/>
        <v>0</v>
      </c>
      <c r="Q1141">
        <f t="shared" si="420"/>
        <v>0</v>
      </c>
      <c r="R1141">
        <f t="shared" si="420"/>
        <v>0</v>
      </c>
      <c r="U1141">
        <f t="shared" si="400"/>
        <v>0.25557534364381856</v>
      </c>
      <c r="V1141">
        <f t="shared" si="401"/>
        <v>2.3940281167397565E-2</v>
      </c>
      <c r="W1141">
        <f t="shared" si="405"/>
        <v>-0.18702012918061628</v>
      </c>
      <c r="X1141">
        <f t="shared" si="406"/>
        <v>2.0150440923865805E-2</v>
      </c>
      <c r="Y1141">
        <f t="shared" si="407"/>
        <v>-0.10306981459046738</v>
      </c>
      <c r="Z1141">
        <f t="shared" si="408"/>
        <v>1.9614749789135643E-2</v>
      </c>
      <c r="AA1141">
        <f t="shared" si="409"/>
        <v>0</v>
      </c>
      <c r="AB1141">
        <f t="shared" si="410"/>
        <v>0</v>
      </c>
      <c r="AC1141">
        <f t="shared" si="411"/>
        <v>0</v>
      </c>
      <c r="AD1141">
        <f t="shared" si="412"/>
        <v>0</v>
      </c>
      <c r="AE1141">
        <f t="shared" si="413"/>
        <v>1.7727398345111601E-2</v>
      </c>
      <c r="AF1141">
        <f t="shared" si="414"/>
        <v>0</v>
      </c>
      <c r="AG1141">
        <f t="shared" si="415"/>
        <v>0</v>
      </c>
      <c r="AH1141">
        <f t="shared" si="416"/>
        <v>0</v>
      </c>
      <c r="AI1141">
        <f t="shared" si="417"/>
        <v>0</v>
      </c>
      <c r="AJ1141">
        <f t="shared" si="402"/>
        <v>4.6918270098245507E-2</v>
      </c>
    </row>
    <row r="1142" spans="1:36" x14ac:dyDescent="0.35">
      <c r="A1142">
        <v>1607</v>
      </c>
      <c r="B1142">
        <v>0</v>
      </c>
      <c r="C1142" s="6">
        <f t="shared" si="399"/>
        <v>0.12322713018309979</v>
      </c>
      <c r="D1142" t="s">
        <v>13</v>
      </c>
      <c r="E1142">
        <v>0</v>
      </c>
      <c r="F1142">
        <v>32</v>
      </c>
      <c r="G1142">
        <v>3312</v>
      </c>
      <c r="H1142">
        <v>4</v>
      </c>
      <c r="I1142">
        <v>3</v>
      </c>
      <c r="J1142">
        <f t="shared" si="420"/>
        <v>0</v>
      </c>
      <c r="K1142">
        <f t="shared" si="420"/>
        <v>1</v>
      </c>
      <c r="L1142">
        <f t="shared" si="420"/>
        <v>0</v>
      </c>
      <c r="M1142">
        <f t="shared" si="420"/>
        <v>0</v>
      </c>
      <c r="N1142">
        <f t="shared" si="420"/>
        <v>0</v>
      </c>
      <c r="O1142">
        <f t="shared" si="420"/>
        <v>0</v>
      </c>
      <c r="P1142">
        <f t="shared" si="420"/>
        <v>0</v>
      </c>
      <c r="Q1142">
        <f t="shared" si="420"/>
        <v>0</v>
      </c>
      <c r="R1142">
        <f t="shared" si="420"/>
        <v>0</v>
      </c>
      <c r="U1142">
        <f t="shared" si="400"/>
        <v>0.25557534364381856</v>
      </c>
      <c r="V1142">
        <f t="shared" si="401"/>
        <v>0</v>
      </c>
      <c r="W1142">
        <f t="shared" si="405"/>
        <v>-0.11969288267559441</v>
      </c>
      <c r="X1142">
        <f t="shared" si="406"/>
        <v>5.9349275535654561E-3</v>
      </c>
      <c r="Y1142">
        <f t="shared" si="407"/>
        <v>-0.13742641945395651</v>
      </c>
      <c r="Z1142">
        <f t="shared" si="408"/>
        <v>1.9614749789135643E-2</v>
      </c>
      <c r="AA1142">
        <f t="shared" si="409"/>
        <v>0</v>
      </c>
      <c r="AB1142">
        <f t="shared" si="410"/>
        <v>9.9221411326131048E-2</v>
      </c>
      <c r="AC1142">
        <f t="shared" si="411"/>
        <v>0</v>
      </c>
      <c r="AD1142">
        <f t="shared" si="412"/>
        <v>0</v>
      </c>
      <c r="AE1142">
        <f t="shared" si="413"/>
        <v>0</v>
      </c>
      <c r="AF1142">
        <f t="shared" si="414"/>
        <v>0</v>
      </c>
      <c r="AG1142">
        <f t="shared" si="415"/>
        <v>0</v>
      </c>
      <c r="AH1142">
        <f t="shared" si="416"/>
        <v>0</v>
      </c>
      <c r="AI1142">
        <f t="shared" si="417"/>
        <v>0</v>
      </c>
      <c r="AJ1142">
        <f t="shared" si="402"/>
        <v>0.12322713018309979</v>
      </c>
    </row>
    <row r="1143" spans="1:36" x14ac:dyDescent="0.35">
      <c r="A1143">
        <v>1608</v>
      </c>
      <c r="B1143">
        <v>0</v>
      </c>
      <c r="C1143" s="6">
        <f t="shared" si="399"/>
        <v>-3.177799931774658E-2</v>
      </c>
      <c r="D1143" t="s">
        <v>22</v>
      </c>
      <c r="E1143">
        <v>1</v>
      </c>
      <c r="F1143">
        <v>44</v>
      </c>
      <c r="G1143">
        <v>19049</v>
      </c>
      <c r="H1143">
        <v>4</v>
      </c>
      <c r="I1143">
        <v>3</v>
      </c>
      <c r="J1143">
        <f t="shared" ref="J1143:R1152" si="421">IF($D1143=J$1,1,0)</f>
        <v>0</v>
      </c>
      <c r="K1143">
        <f t="shared" si="421"/>
        <v>0</v>
      </c>
      <c r="L1143">
        <f t="shared" si="421"/>
        <v>0</v>
      </c>
      <c r="M1143">
        <f t="shared" si="421"/>
        <v>0</v>
      </c>
      <c r="N1143">
        <f t="shared" si="421"/>
        <v>0</v>
      </c>
      <c r="O1143">
        <f t="shared" si="421"/>
        <v>0</v>
      </c>
      <c r="P1143">
        <f t="shared" si="421"/>
        <v>0</v>
      </c>
      <c r="Q1143">
        <f t="shared" si="421"/>
        <v>1</v>
      </c>
      <c r="R1143">
        <f t="shared" si="421"/>
        <v>0</v>
      </c>
      <c r="U1143">
        <f t="shared" si="400"/>
        <v>0.25557534364381856</v>
      </c>
      <c r="V1143">
        <f t="shared" si="401"/>
        <v>1.9950234306164638E-3</v>
      </c>
      <c r="W1143">
        <f t="shared" si="405"/>
        <v>-0.16457771367894231</v>
      </c>
      <c r="X1143">
        <f t="shared" si="406"/>
        <v>3.4134793166626924E-2</v>
      </c>
      <c r="Y1143">
        <f t="shared" si="407"/>
        <v>-0.13742641945395651</v>
      </c>
      <c r="Z1143">
        <f t="shared" si="408"/>
        <v>1.9614749789135643E-2</v>
      </c>
      <c r="AA1143">
        <f t="shared" si="409"/>
        <v>0</v>
      </c>
      <c r="AB1143">
        <f t="shared" si="410"/>
        <v>0</v>
      </c>
      <c r="AC1143">
        <f t="shared" si="411"/>
        <v>0</v>
      </c>
      <c r="AD1143">
        <f t="shared" si="412"/>
        <v>0</v>
      </c>
      <c r="AE1143">
        <f t="shared" si="413"/>
        <v>0</v>
      </c>
      <c r="AF1143">
        <f t="shared" si="414"/>
        <v>0</v>
      </c>
      <c r="AG1143">
        <f t="shared" si="415"/>
        <v>0</v>
      </c>
      <c r="AH1143">
        <f t="shared" si="416"/>
        <v>-4.1093776215045383E-2</v>
      </c>
      <c r="AI1143">
        <f t="shared" si="417"/>
        <v>0</v>
      </c>
      <c r="AJ1143">
        <f t="shared" si="402"/>
        <v>-3.177799931774658E-2</v>
      </c>
    </row>
    <row r="1144" spans="1:36" x14ac:dyDescent="0.35">
      <c r="A1144">
        <v>1609</v>
      </c>
      <c r="B1144">
        <v>0</v>
      </c>
      <c r="C1144" s="6">
        <f t="shared" si="399"/>
        <v>0.19931779889281498</v>
      </c>
      <c r="D1144" t="s">
        <v>13</v>
      </c>
      <c r="E1144">
        <v>1</v>
      </c>
      <c r="F1144">
        <v>30</v>
      </c>
      <c r="G1144">
        <v>2141</v>
      </c>
      <c r="H1144">
        <v>2</v>
      </c>
      <c r="I1144">
        <v>3</v>
      </c>
      <c r="J1144">
        <f t="shared" si="421"/>
        <v>0</v>
      </c>
      <c r="K1144">
        <f t="shared" si="421"/>
        <v>1</v>
      </c>
      <c r="L1144">
        <f t="shared" si="421"/>
        <v>0</v>
      </c>
      <c r="M1144">
        <f t="shared" si="421"/>
        <v>0</v>
      </c>
      <c r="N1144">
        <f t="shared" si="421"/>
        <v>0</v>
      </c>
      <c r="O1144">
        <f t="shared" si="421"/>
        <v>0</v>
      </c>
      <c r="P1144">
        <f t="shared" si="421"/>
        <v>0</v>
      </c>
      <c r="Q1144">
        <f t="shared" si="421"/>
        <v>0</v>
      </c>
      <c r="R1144">
        <f t="shared" si="421"/>
        <v>0</v>
      </c>
      <c r="U1144">
        <f t="shared" si="400"/>
        <v>0.25557534364381856</v>
      </c>
      <c r="V1144">
        <f t="shared" si="401"/>
        <v>1.9950234306164638E-3</v>
      </c>
      <c r="W1144">
        <f t="shared" si="405"/>
        <v>-0.11221207750836976</v>
      </c>
      <c r="X1144">
        <f t="shared" si="406"/>
        <v>3.836557938461244E-3</v>
      </c>
      <c r="Y1144">
        <f t="shared" si="407"/>
        <v>-6.8713209726978253E-2</v>
      </c>
      <c r="Z1144">
        <f t="shared" si="408"/>
        <v>1.9614749789135643E-2</v>
      </c>
      <c r="AA1144">
        <f t="shared" si="409"/>
        <v>0</v>
      </c>
      <c r="AB1144">
        <f t="shared" si="410"/>
        <v>9.9221411326131048E-2</v>
      </c>
      <c r="AC1144">
        <f t="shared" si="411"/>
        <v>0</v>
      </c>
      <c r="AD1144">
        <f t="shared" si="412"/>
        <v>0</v>
      </c>
      <c r="AE1144">
        <f t="shared" si="413"/>
        <v>0</v>
      </c>
      <c r="AF1144">
        <f t="shared" si="414"/>
        <v>0</v>
      </c>
      <c r="AG1144">
        <f t="shared" si="415"/>
        <v>0</v>
      </c>
      <c r="AH1144">
        <f t="shared" si="416"/>
        <v>0</v>
      </c>
      <c r="AI1144">
        <f t="shared" si="417"/>
        <v>0</v>
      </c>
      <c r="AJ1144">
        <f t="shared" si="402"/>
        <v>0.19931779889281498</v>
      </c>
    </row>
    <row r="1145" spans="1:36" x14ac:dyDescent="0.35">
      <c r="A1145">
        <v>1611</v>
      </c>
      <c r="B1145">
        <v>0</v>
      </c>
      <c r="C1145" s="6">
        <f t="shared" si="399"/>
        <v>0.25933702817147769</v>
      </c>
      <c r="D1145" t="s">
        <v>15</v>
      </c>
      <c r="E1145">
        <v>1</v>
      </c>
      <c r="F1145">
        <v>45</v>
      </c>
      <c r="G1145">
        <v>5769</v>
      </c>
      <c r="H1145">
        <v>1</v>
      </c>
      <c r="I1145">
        <v>3</v>
      </c>
      <c r="J1145">
        <f t="shared" si="421"/>
        <v>0</v>
      </c>
      <c r="K1145">
        <f t="shared" si="421"/>
        <v>0</v>
      </c>
      <c r="L1145">
        <f t="shared" si="421"/>
        <v>1</v>
      </c>
      <c r="M1145">
        <f t="shared" si="421"/>
        <v>0</v>
      </c>
      <c r="N1145">
        <f t="shared" si="421"/>
        <v>0</v>
      </c>
      <c r="O1145">
        <f t="shared" si="421"/>
        <v>0</v>
      </c>
      <c r="P1145">
        <f t="shared" si="421"/>
        <v>0</v>
      </c>
      <c r="Q1145">
        <f t="shared" si="421"/>
        <v>0</v>
      </c>
      <c r="R1145">
        <f t="shared" si="421"/>
        <v>0</v>
      </c>
      <c r="U1145">
        <f t="shared" si="400"/>
        <v>0.25557534364381856</v>
      </c>
      <c r="V1145">
        <f t="shared" si="401"/>
        <v>1.9950234306164638E-3</v>
      </c>
      <c r="W1145">
        <f t="shared" si="405"/>
        <v>-0.16831811626255463</v>
      </c>
      <c r="X1145">
        <f t="shared" si="406"/>
        <v>1.0337740657161568E-2</v>
      </c>
      <c r="Y1145">
        <f t="shared" si="407"/>
        <v>-3.4356604863489126E-2</v>
      </c>
      <c r="Z1145">
        <f t="shared" si="408"/>
        <v>1.9614749789135643E-2</v>
      </c>
      <c r="AA1145">
        <f t="shared" si="409"/>
        <v>0</v>
      </c>
      <c r="AB1145">
        <f t="shared" si="410"/>
        <v>0</v>
      </c>
      <c r="AC1145">
        <f t="shared" si="411"/>
        <v>0.1744888917767892</v>
      </c>
      <c r="AD1145">
        <f t="shared" si="412"/>
        <v>0</v>
      </c>
      <c r="AE1145">
        <f t="shared" si="413"/>
        <v>0</v>
      </c>
      <c r="AF1145">
        <f t="shared" si="414"/>
        <v>0</v>
      </c>
      <c r="AG1145">
        <f t="shared" si="415"/>
        <v>0</v>
      </c>
      <c r="AH1145">
        <f t="shared" si="416"/>
        <v>0</v>
      </c>
      <c r="AI1145">
        <f t="shared" si="417"/>
        <v>0</v>
      </c>
      <c r="AJ1145">
        <f t="shared" si="402"/>
        <v>0.25933702817147769</v>
      </c>
    </row>
    <row r="1146" spans="1:36" x14ac:dyDescent="0.35">
      <c r="A1146">
        <v>1612</v>
      </c>
      <c r="B1146">
        <v>0</v>
      </c>
      <c r="C1146" s="6">
        <f t="shared" si="399"/>
        <v>0.20244308104193598</v>
      </c>
      <c r="D1146" t="s">
        <v>10</v>
      </c>
      <c r="E1146">
        <v>4</v>
      </c>
      <c r="F1146">
        <v>45</v>
      </c>
      <c r="G1146">
        <v>4385</v>
      </c>
      <c r="H1146">
        <v>1</v>
      </c>
      <c r="I1146">
        <v>3</v>
      </c>
      <c r="J1146">
        <f t="shared" si="421"/>
        <v>1</v>
      </c>
      <c r="K1146">
        <f t="shared" si="421"/>
        <v>0</v>
      </c>
      <c r="L1146">
        <f t="shared" si="421"/>
        <v>0</v>
      </c>
      <c r="M1146">
        <f t="shared" si="421"/>
        <v>0</v>
      </c>
      <c r="N1146">
        <f t="shared" si="421"/>
        <v>0</v>
      </c>
      <c r="O1146">
        <f t="shared" si="421"/>
        <v>0</v>
      </c>
      <c r="P1146">
        <f t="shared" si="421"/>
        <v>0</v>
      </c>
      <c r="Q1146">
        <f t="shared" si="421"/>
        <v>0</v>
      </c>
      <c r="R1146">
        <f t="shared" si="421"/>
        <v>0</v>
      </c>
      <c r="U1146">
        <f t="shared" si="400"/>
        <v>0.25557534364381856</v>
      </c>
      <c r="V1146">
        <f t="shared" si="401"/>
        <v>7.9800937224658551E-3</v>
      </c>
      <c r="W1146">
        <f t="shared" si="405"/>
        <v>-0.16831811626255463</v>
      </c>
      <c r="X1146">
        <f t="shared" si="406"/>
        <v>7.857686389608853E-3</v>
      </c>
      <c r="Y1146">
        <f t="shared" si="407"/>
        <v>-3.4356604863489126E-2</v>
      </c>
      <c r="Z1146">
        <f t="shared" si="408"/>
        <v>1.9614749789135643E-2</v>
      </c>
      <c r="AA1146">
        <f t="shared" si="409"/>
        <v>0.11408992862295086</v>
      </c>
      <c r="AB1146">
        <f t="shared" si="410"/>
        <v>0</v>
      </c>
      <c r="AC1146">
        <f t="shared" si="411"/>
        <v>0</v>
      </c>
      <c r="AD1146">
        <f t="shared" si="412"/>
        <v>0</v>
      </c>
      <c r="AE1146">
        <f t="shared" si="413"/>
        <v>0</v>
      </c>
      <c r="AF1146">
        <f t="shared" si="414"/>
        <v>0</v>
      </c>
      <c r="AG1146">
        <f t="shared" si="415"/>
        <v>0</v>
      </c>
      <c r="AH1146">
        <f t="shared" si="416"/>
        <v>0</v>
      </c>
      <c r="AI1146">
        <f t="shared" si="417"/>
        <v>0</v>
      </c>
      <c r="AJ1146">
        <f t="shared" si="402"/>
        <v>0.20244308104193598</v>
      </c>
    </row>
    <row r="1147" spans="1:36" x14ac:dyDescent="0.35">
      <c r="A1147">
        <v>1613</v>
      </c>
      <c r="B1147">
        <v>0</v>
      </c>
      <c r="C1147" s="6">
        <f t="shared" si="399"/>
        <v>0.24852559703872221</v>
      </c>
      <c r="D1147" t="s">
        <v>10</v>
      </c>
      <c r="E1147">
        <v>0</v>
      </c>
      <c r="F1147">
        <v>31</v>
      </c>
      <c r="G1147">
        <v>5332</v>
      </c>
      <c r="H1147">
        <v>1</v>
      </c>
      <c r="I1147">
        <v>3</v>
      </c>
      <c r="J1147">
        <f t="shared" si="421"/>
        <v>1</v>
      </c>
      <c r="K1147">
        <f t="shared" si="421"/>
        <v>0</v>
      </c>
      <c r="L1147">
        <f t="shared" si="421"/>
        <v>0</v>
      </c>
      <c r="M1147">
        <f t="shared" si="421"/>
        <v>0</v>
      </c>
      <c r="N1147">
        <f t="shared" si="421"/>
        <v>0</v>
      </c>
      <c r="O1147">
        <f t="shared" si="421"/>
        <v>0</v>
      </c>
      <c r="P1147">
        <f t="shared" si="421"/>
        <v>0</v>
      </c>
      <c r="Q1147">
        <f t="shared" si="421"/>
        <v>0</v>
      </c>
      <c r="R1147">
        <f t="shared" si="421"/>
        <v>0</v>
      </c>
      <c r="U1147">
        <f t="shared" si="400"/>
        <v>0.25557534364381856</v>
      </c>
      <c r="V1147">
        <f t="shared" si="401"/>
        <v>0</v>
      </c>
      <c r="W1147">
        <f t="shared" si="405"/>
        <v>-0.11595248009198209</v>
      </c>
      <c r="X1147">
        <f t="shared" si="406"/>
        <v>9.5546599382883481E-3</v>
      </c>
      <c r="Y1147">
        <f t="shared" si="407"/>
        <v>-3.4356604863489126E-2</v>
      </c>
      <c r="Z1147">
        <f t="shared" si="408"/>
        <v>1.9614749789135643E-2</v>
      </c>
      <c r="AA1147">
        <f t="shared" si="409"/>
        <v>0.11408992862295086</v>
      </c>
      <c r="AB1147">
        <f t="shared" si="410"/>
        <v>0</v>
      </c>
      <c r="AC1147">
        <f t="shared" si="411"/>
        <v>0</v>
      </c>
      <c r="AD1147">
        <f t="shared" si="412"/>
        <v>0</v>
      </c>
      <c r="AE1147">
        <f t="shared" si="413"/>
        <v>0</v>
      </c>
      <c r="AF1147">
        <f t="shared" si="414"/>
        <v>0</v>
      </c>
      <c r="AG1147">
        <f t="shared" si="415"/>
        <v>0</v>
      </c>
      <c r="AH1147">
        <f t="shared" si="416"/>
        <v>0</v>
      </c>
      <c r="AI1147">
        <f t="shared" si="417"/>
        <v>0</v>
      </c>
      <c r="AJ1147">
        <f t="shared" si="402"/>
        <v>0.24852559703872221</v>
      </c>
    </row>
    <row r="1148" spans="1:36" x14ac:dyDescent="0.35">
      <c r="A1148">
        <v>1614</v>
      </c>
      <c r="B1148">
        <v>0</v>
      </c>
      <c r="C1148" s="6">
        <f t="shared" si="399"/>
        <v>5.8493167625204789E-2</v>
      </c>
      <c r="D1148" t="s">
        <v>18</v>
      </c>
      <c r="E1148">
        <v>1</v>
      </c>
      <c r="F1148">
        <v>36</v>
      </c>
      <c r="G1148">
        <v>4663</v>
      </c>
      <c r="H1148">
        <v>3</v>
      </c>
      <c r="I1148">
        <v>3</v>
      </c>
      <c r="J1148">
        <f t="shared" si="421"/>
        <v>0</v>
      </c>
      <c r="K1148">
        <f t="shared" si="421"/>
        <v>0</v>
      </c>
      <c r="L1148">
        <f t="shared" si="421"/>
        <v>0</v>
      </c>
      <c r="M1148">
        <f t="shared" si="421"/>
        <v>1</v>
      </c>
      <c r="N1148">
        <f t="shared" si="421"/>
        <v>0</v>
      </c>
      <c r="O1148">
        <f t="shared" si="421"/>
        <v>0</v>
      </c>
      <c r="P1148">
        <f t="shared" si="421"/>
        <v>0</v>
      </c>
      <c r="Q1148">
        <f t="shared" si="421"/>
        <v>0</v>
      </c>
      <c r="R1148">
        <f t="shared" si="421"/>
        <v>0</v>
      </c>
      <c r="U1148">
        <f t="shared" si="400"/>
        <v>0.25557534364381856</v>
      </c>
      <c r="V1148">
        <f t="shared" si="401"/>
        <v>1.9950234306164638E-3</v>
      </c>
      <c r="W1148">
        <f t="shared" si="405"/>
        <v>-0.13465449301004373</v>
      </c>
      <c r="X1148">
        <f t="shared" si="406"/>
        <v>8.3558475791895293E-3</v>
      </c>
      <c r="Y1148">
        <f t="shared" si="407"/>
        <v>-0.10306981459046738</v>
      </c>
      <c r="Z1148">
        <f t="shared" si="408"/>
        <v>1.9614749789135643E-2</v>
      </c>
      <c r="AA1148">
        <f t="shared" si="409"/>
        <v>0</v>
      </c>
      <c r="AB1148">
        <f t="shared" si="410"/>
        <v>0</v>
      </c>
      <c r="AC1148">
        <f t="shared" si="411"/>
        <v>0</v>
      </c>
      <c r="AD1148">
        <f t="shared" si="412"/>
        <v>1.067651078295569E-2</v>
      </c>
      <c r="AE1148">
        <f t="shared" si="413"/>
        <v>0</v>
      </c>
      <c r="AF1148">
        <f t="shared" si="414"/>
        <v>0</v>
      </c>
      <c r="AG1148">
        <f t="shared" si="415"/>
        <v>0</v>
      </c>
      <c r="AH1148">
        <f t="shared" si="416"/>
        <v>0</v>
      </c>
      <c r="AI1148">
        <f t="shared" si="417"/>
        <v>0</v>
      </c>
      <c r="AJ1148">
        <f t="shared" si="402"/>
        <v>5.8493167625204789E-2</v>
      </c>
    </row>
    <row r="1149" spans="1:36" x14ac:dyDescent="0.35">
      <c r="A1149">
        <v>1615</v>
      </c>
      <c r="B1149">
        <v>0</v>
      </c>
      <c r="C1149" s="6">
        <f t="shared" si="399"/>
        <v>4.3696817262870835E-2</v>
      </c>
      <c r="D1149" t="s">
        <v>18</v>
      </c>
      <c r="E1149">
        <v>7</v>
      </c>
      <c r="F1149">
        <v>34</v>
      </c>
      <c r="G1149">
        <v>4724</v>
      </c>
      <c r="H1149">
        <v>4</v>
      </c>
      <c r="I1149">
        <v>3</v>
      </c>
      <c r="J1149">
        <f t="shared" si="421"/>
        <v>0</v>
      </c>
      <c r="K1149">
        <f t="shared" si="421"/>
        <v>0</v>
      </c>
      <c r="L1149">
        <f t="shared" si="421"/>
        <v>0</v>
      </c>
      <c r="M1149">
        <f t="shared" si="421"/>
        <v>1</v>
      </c>
      <c r="N1149">
        <f t="shared" si="421"/>
        <v>0</v>
      </c>
      <c r="O1149">
        <f t="shared" si="421"/>
        <v>0</v>
      </c>
      <c r="P1149">
        <f t="shared" si="421"/>
        <v>0</v>
      </c>
      <c r="Q1149">
        <f t="shared" si="421"/>
        <v>0</v>
      </c>
      <c r="R1149">
        <f t="shared" si="421"/>
        <v>0</v>
      </c>
      <c r="U1149">
        <f t="shared" si="400"/>
        <v>0.25557534364381856</v>
      </c>
      <c r="V1149">
        <f t="shared" si="401"/>
        <v>1.3965164014315246E-2</v>
      </c>
      <c r="W1149">
        <f t="shared" si="405"/>
        <v>-0.12717368784281907</v>
      </c>
      <c r="X1149">
        <f t="shared" si="406"/>
        <v>8.4651563294212591E-3</v>
      </c>
      <c r="Y1149">
        <f t="shared" si="407"/>
        <v>-0.13742641945395651</v>
      </c>
      <c r="Z1149">
        <f t="shared" si="408"/>
        <v>1.9614749789135643E-2</v>
      </c>
      <c r="AA1149">
        <f t="shared" si="409"/>
        <v>0</v>
      </c>
      <c r="AB1149">
        <f t="shared" si="410"/>
        <v>0</v>
      </c>
      <c r="AC1149">
        <f t="shared" si="411"/>
        <v>0</v>
      </c>
      <c r="AD1149">
        <f t="shared" si="412"/>
        <v>1.067651078295569E-2</v>
      </c>
      <c r="AE1149">
        <f t="shared" si="413"/>
        <v>0</v>
      </c>
      <c r="AF1149">
        <f t="shared" si="414"/>
        <v>0</v>
      </c>
      <c r="AG1149">
        <f t="shared" si="415"/>
        <v>0</v>
      </c>
      <c r="AH1149">
        <f t="shared" si="416"/>
        <v>0</v>
      </c>
      <c r="AI1149">
        <f t="shared" si="417"/>
        <v>0</v>
      </c>
      <c r="AJ1149">
        <f t="shared" si="402"/>
        <v>4.3696817262870835E-2</v>
      </c>
    </row>
    <row r="1150" spans="1:36" x14ac:dyDescent="0.35">
      <c r="A1150">
        <v>1617</v>
      </c>
      <c r="B1150">
        <v>0</v>
      </c>
      <c r="C1150" s="6">
        <f t="shared" si="399"/>
        <v>0.23979161811419611</v>
      </c>
      <c r="D1150" t="s">
        <v>15</v>
      </c>
      <c r="E1150">
        <v>1</v>
      </c>
      <c r="F1150">
        <v>49</v>
      </c>
      <c r="G1150">
        <v>3211</v>
      </c>
      <c r="H1150">
        <v>1</v>
      </c>
      <c r="I1150">
        <v>3</v>
      </c>
      <c r="J1150">
        <f t="shared" si="421"/>
        <v>0</v>
      </c>
      <c r="K1150">
        <f t="shared" si="421"/>
        <v>0</v>
      </c>
      <c r="L1150">
        <f t="shared" si="421"/>
        <v>1</v>
      </c>
      <c r="M1150">
        <f t="shared" si="421"/>
        <v>0</v>
      </c>
      <c r="N1150">
        <f t="shared" si="421"/>
        <v>0</v>
      </c>
      <c r="O1150">
        <f t="shared" si="421"/>
        <v>0</v>
      </c>
      <c r="P1150">
        <f t="shared" si="421"/>
        <v>0</v>
      </c>
      <c r="Q1150">
        <f t="shared" si="421"/>
        <v>0</v>
      </c>
      <c r="R1150">
        <f t="shared" si="421"/>
        <v>0</v>
      </c>
      <c r="U1150">
        <f t="shared" si="400"/>
        <v>0.25557534364381856</v>
      </c>
      <c r="V1150">
        <f t="shared" si="401"/>
        <v>1.9950234306164638E-3</v>
      </c>
      <c r="W1150">
        <f t="shared" si="405"/>
        <v>-0.18327972659700395</v>
      </c>
      <c r="X1150">
        <f t="shared" si="406"/>
        <v>5.7539409343293109E-3</v>
      </c>
      <c r="Y1150">
        <f t="shared" si="407"/>
        <v>-3.4356604863489126E-2</v>
      </c>
      <c r="Z1150">
        <f t="shared" si="408"/>
        <v>1.9614749789135643E-2</v>
      </c>
      <c r="AA1150">
        <f t="shared" si="409"/>
        <v>0</v>
      </c>
      <c r="AB1150">
        <f t="shared" si="410"/>
        <v>0</v>
      </c>
      <c r="AC1150">
        <f t="shared" si="411"/>
        <v>0.1744888917767892</v>
      </c>
      <c r="AD1150">
        <f t="shared" si="412"/>
        <v>0</v>
      </c>
      <c r="AE1150">
        <f t="shared" si="413"/>
        <v>0</v>
      </c>
      <c r="AF1150">
        <f t="shared" si="414"/>
        <v>0</v>
      </c>
      <c r="AG1150">
        <f t="shared" si="415"/>
        <v>0</v>
      </c>
      <c r="AH1150">
        <f t="shared" si="416"/>
        <v>0</v>
      </c>
      <c r="AI1150">
        <f t="shared" si="417"/>
        <v>0</v>
      </c>
      <c r="AJ1150">
        <f t="shared" si="402"/>
        <v>0.23979161811419611</v>
      </c>
    </row>
    <row r="1151" spans="1:36" x14ac:dyDescent="0.35">
      <c r="A1151">
        <v>1618</v>
      </c>
      <c r="B1151">
        <v>0</v>
      </c>
      <c r="C1151" s="6">
        <f t="shared" si="399"/>
        <v>0.12923476014677365</v>
      </c>
      <c r="D1151" t="s">
        <v>18</v>
      </c>
      <c r="E1151">
        <v>7</v>
      </c>
      <c r="F1151">
        <v>39</v>
      </c>
      <c r="G1151">
        <v>5377</v>
      </c>
      <c r="H1151">
        <v>1</v>
      </c>
      <c r="I1151">
        <v>3</v>
      </c>
      <c r="J1151">
        <f t="shared" si="421"/>
        <v>0</v>
      </c>
      <c r="K1151">
        <f t="shared" si="421"/>
        <v>0</v>
      </c>
      <c r="L1151">
        <f t="shared" si="421"/>
        <v>0</v>
      </c>
      <c r="M1151">
        <f t="shared" si="421"/>
        <v>1</v>
      </c>
      <c r="N1151">
        <f t="shared" si="421"/>
        <v>0</v>
      </c>
      <c r="O1151">
        <f t="shared" si="421"/>
        <v>0</v>
      </c>
      <c r="P1151">
        <f t="shared" si="421"/>
        <v>0</v>
      </c>
      <c r="Q1151">
        <f t="shared" si="421"/>
        <v>0</v>
      </c>
      <c r="R1151">
        <f t="shared" si="421"/>
        <v>0</v>
      </c>
      <c r="U1151">
        <f t="shared" si="400"/>
        <v>0.25557534364381856</v>
      </c>
      <c r="V1151">
        <f t="shared" si="401"/>
        <v>1.3965164014315246E-2</v>
      </c>
      <c r="W1151">
        <f t="shared" si="405"/>
        <v>-0.14587570076088069</v>
      </c>
      <c r="X1151">
        <f t="shared" si="406"/>
        <v>9.6352975409183146E-3</v>
      </c>
      <c r="Y1151">
        <f t="shared" si="407"/>
        <v>-3.4356604863489126E-2</v>
      </c>
      <c r="Z1151">
        <f t="shared" si="408"/>
        <v>1.9614749789135643E-2</v>
      </c>
      <c r="AA1151">
        <f t="shared" si="409"/>
        <v>0</v>
      </c>
      <c r="AB1151">
        <f t="shared" si="410"/>
        <v>0</v>
      </c>
      <c r="AC1151">
        <f t="shared" si="411"/>
        <v>0</v>
      </c>
      <c r="AD1151">
        <f t="shared" si="412"/>
        <v>1.067651078295569E-2</v>
      </c>
      <c r="AE1151">
        <f t="shared" si="413"/>
        <v>0</v>
      </c>
      <c r="AF1151">
        <f t="shared" si="414"/>
        <v>0</v>
      </c>
      <c r="AG1151">
        <f t="shared" si="415"/>
        <v>0</v>
      </c>
      <c r="AH1151">
        <f t="shared" si="416"/>
        <v>0</v>
      </c>
      <c r="AI1151">
        <f t="shared" si="417"/>
        <v>0</v>
      </c>
      <c r="AJ1151">
        <f t="shared" si="402"/>
        <v>0.12923476014677365</v>
      </c>
    </row>
    <row r="1152" spans="1:36" x14ac:dyDescent="0.35">
      <c r="A1152">
        <v>1619</v>
      </c>
      <c r="B1152">
        <v>0</v>
      </c>
      <c r="C1152" s="6">
        <f t="shared" si="399"/>
        <v>0.32161756597302016</v>
      </c>
      <c r="D1152" t="s">
        <v>15</v>
      </c>
      <c r="E1152">
        <v>0</v>
      </c>
      <c r="F1152">
        <v>27</v>
      </c>
      <c r="G1152">
        <v>4066</v>
      </c>
      <c r="H1152">
        <v>1</v>
      </c>
      <c r="I1152">
        <v>3</v>
      </c>
      <c r="J1152">
        <f t="shared" si="421"/>
        <v>0</v>
      </c>
      <c r="K1152">
        <f t="shared" si="421"/>
        <v>0</v>
      </c>
      <c r="L1152">
        <f t="shared" si="421"/>
        <v>1</v>
      </c>
      <c r="M1152">
        <f t="shared" si="421"/>
        <v>0</v>
      </c>
      <c r="N1152">
        <f t="shared" si="421"/>
        <v>0</v>
      </c>
      <c r="O1152">
        <f t="shared" si="421"/>
        <v>0</v>
      </c>
      <c r="P1152">
        <f t="shared" si="421"/>
        <v>0</v>
      </c>
      <c r="Q1152">
        <f t="shared" si="421"/>
        <v>0</v>
      </c>
      <c r="R1152">
        <f t="shared" si="421"/>
        <v>0</v>
      </c>
      <c r="U1152">
        <f t="shared" si="400"/>
        <v>0.25557534364381856</v>
      </c>
      <c r="V1152">
        <f t="shared" si="401"/>
        <v>0</v>
      </c>
      <c r="W1152">
        <f t="shared" si="405"/>
        <v>-0.10099086975753278</v>
      </c>
      <c r="X1152">
        <f t="shared" si="406"/>
        <v>7.2860553842986541E-3</v>
      </c>
      <c r="Y1152">
        <f t="shared" si="407"/>
        <v>-3.4356604863489126E-2</v>
      </c>
      <c r="Z1152">
        <f t="shared" si="408"/>
        <v>1.9614749789135643E-2</v>
      </c>
      <c r="AA1152">
        <f t="shared" si="409"/>
        <v>0</v>
      </c>
      <c r="AB1152">
        <f t="shared" si="410"/>
        <v>0</v>
      </c>
      <c r="AC1152">
        <f t="shared" si="411"/>
        <v>0.1744888917767892</v>
      </c>
      <c r="AD1152">
        <f t="shared" si="412"/>
        <v>0</v>
      </c>
      <c r="AE1152">
        <f t="shared" si="413"/>
        <v>0</v>
      </c>
      <c r="AF1152">
        <f t="shared" si="414"/>
        <v>0</v>
      </c>
      <c r="AG1152">
        <f t="shared" si="415"/>
        <v>0</v>
      </c>
      <c r="AH1152">
        <f t="shared" si="416"/>
        <v>0</v>
      </c>
      <c r="AI1152">
        <f t="shared" si="417"/>
        <v>0</v>
      </c>
      <c r="AJ1152">
        <f t="shared" si="402"/>
        <v>0.32161756597302016</v>
      </c>
    </row>
    <row r="1153" spans="1:36" x14ac:dyDescent="0.35">
      <c r="A1153">
        <v>1621</v>
      </c>
      <c r="B1153">
        <v>0</v>
      </c>
      <c r="C1153" s="6">
        <f t="shared" si="399"/>
        <v>0.22046829144415586</v>
      </c>
      <c r="D1153" t="s">
        <v>13</v>
      </c>
      <c r="E1153">
        <v>1</v>
      </c>
      <c r="F1153">
        <v>35</v>
      </c>
      <c r="G1153">
        <v>5208</v>
      </c>
      <c r="H1153">
        <v>1</v>
      </c>
      <c r="I1153">
        <v>3</v>
      </c>
      <c r="J1153">
        <f t="shared" ref="J1153:R1162" si="422">IF($D1153=J$1,1,0)</f>
        <v>0</v>
      </c>
      <c r="K1153">
        <f t="shared" si="422"/>
        <v>1</v>
      </c>
      <c r="L1153">
        <f t="shared" si="422"/>
        <v>0</v>
      </c>
      <c r="M1153">
        <f t="shared" si="422"/>
        <v>0</v>
      </c>
      <c r="N1153">
        <f t="shared" si="422"/>
        <v>0</v>
      </c>
      <c r="O1153">
        <f t="shared" si="422"/>
        <v>0</v>
      </c>
      <c r="P1153">
        <f t="shared" si="422"/>
        <v>0</v>
      </c>
      <c r="Q1153">
        <f t="shared" si="422"/>
        <v>0</v>
      </c>
      <c r="R1153">
        <f t="shared" si="422"/>
        <v>0</v>
      </c>
      <c r="U1153">
        <f t="shared" si="400"/>
        <v>0.25557534364381856</v>
      </c>
      <c r="V1153">
        <f t="shared" si="401"/>
        <v>1.9950234306164638E-3</v>
      </c>
      <c r="W1153">
        <f t="shared" si="405"/>
        <v>-0.1309140904264314</v>
      </c>
      <c r="X1153">
        <f t="shared" si="406"/>
        <v>9.3324585443746652E-3</v>
      </c>
      <c r="Y1153">
        <f t="shared" si="407"/>
        <v>-3.4356604863489126E-2</v>
      </c>
      <c r="Z1153">
        <f t="shared" si="408"/>
        <v>1.9614749789135643E-2</v>
      </c>
      <c r="AA1153">
        <f t="shared" si="409"/>
        <v>0</v>
      </c>
      <c r="AB1153">
        <f t="shared" si="410"/>
        <v>9.9221411326131048E-2</v>
      </c>
      <c r="AC1153">
        <f t="shared" si="411"/>
        <v>0</v>
      </c>
      <c r="AD1153">
        <f t="shared" si="412"/>
        <v>0</v>
      </c>
      <c r="AE1153">
        <f t="shared" si="413"/>
        <v>0</v>
      </c>
      <c r="AF1153">
        <f t="shared" si="414"/>
        <v>0</v>
      </c>
      <c r="AG1153">
        <f t="shared" si="415"/>
        <v>0</v>
      </c>
      <c r="AH1153">
        <f t="shared" si="416"/>
        <v>0</v>
      </c>
      <c r="AI1153">
        <f t="shared" si="417"/>
        <v>0</v>
      </c>
      <c r="AJ1153">
        <f t="shared" si="402"/>
        <v>0.22046829144415586</v>
      </c>
    </row>
    <row r="1154" spans="1:36" x14ac:dyDescent="0.35">
      <c r="A1154">
        <v>1622</v>
      </c>
      <c r="B1154">
        <v>0</v>
      </c>
      <c r="C1154" s="6">
        <f t="shared" si="399"/>
        <v>0.16205630111935071</v>
      </c>
      <c r="D1154" t="s">
        <v>18</v>
      </c>
      <c r="E1154">
        <v>0</v>
      </c>
      <c r="F1154">
        <v>28</v>
      </c>
      <c r="G1154">
        <v>4877</v>
      </c>
      <c r="H1154">
        <v>1</v>
      </c>
      <c r="I1154">
        <v>4</v>
      </c>
      <c r="J1154">
        <f t="shared" si="422"/>
        <v>0</v>
      </c>
      <c r="K1154">
        <f t="shared" si="422"/>
        <v>0</v>
      </c>
      <c r="L1154">
        <f t="shared" si="422"/>
        <v>0</v>
      </c>
      <c r="M1154">
        <f t="shared" si="422"/>
        <v>1</v>
      </c>
      <c r="N1154">
        <f t="shared" si="422"/>
        <v>0</v>
      </c>
      <c r="O1154">
        <f t="shared" si="422"/>
        <v>0</v>
      </c>
      <c r="P1154">
        <f t="shared" si="422"/>
        <v>0</v>
      </c>
      <c r="Q1154">
        <f t="shared" si="422"/>
        <v>0</v>
      </c>
      <c r="R1154">
        <f t="shared" si="422"/>
        <v>0</v>
      </c>
      <c r="U1154">
        <f t="shared" si="400"/>
        <v>0.25557534364381856</v>
      </c>
      <c r="V1154">
        <f t="shared" si="401"/>
        <v>0</v>
      </c>
      <c r="W1154">
        <f t="shared" si="405"/>
        <v>-0.10473127234114511</v>
      </c>
      <c r="X1154">
        <f t="shared" si="406"/>
        <v>8.7393241783631417E-3</v>
      </c>
      <c r="Y1154">
        <f t="shared" si="407"/>
        <v>-3.4356604863489126E-2</v>
      </c>
      <c r="Z1154">
        <f t="shared" si="408"/>
        <v>2.6152999718847523E-2</v>
      </c>
      <c r="AA1154">
        <f t="shared" si="409"/>
        <v>0</v>
      </c>
      <c r="AB1154">
        <f t="shared" si="410"/>
        <v>0</v>
      </c>
      <c r="AC1154">
        <f t="shared" si="411"/>
        <v>0</v>
      </c>
      <c r="AD1154">
        <f t="shared" si="412"/>
        <v>1.067651078295569E-2</v>
      </c>
      <c r="AE1154">
        <f t="shared" si="413"/>
        <v>0</v>
      </c>
      <c r="AF1154">
        <f t="shared" si="414"/>
        <v>0</v>
      </c>
      <c r="AG1154">
        <f t="shared" si="415"/>
        <v>0</v>
      </c>
      <c r="AH1154">
        <f t="shared" si="416"/>
        <v>0</v>
      </c>
      <c r="AI1154">
        <f t="shared" si="417"/>
        <v>0</v>
      </c>
      <c r="AJ1154">
        <f t="shared" si="402"/>
        <v>0.16205630111935071</v>
      </c>
    </row>
    <row r="1155" spans="1:36" x14ac:dyDescent="0.35">
      <c r="A1155">
        <v>1623</v>
      </c>
      <c r="B1155">
        <v>0</v>
      </c>
      <c r="C1155" s="6">
        <f t="shared" si="399"/>
        <v>0.16801217585267181</v>
      </c>
      <c r="D1155" t="s">
        <v>13</v>
      </c>
      <c r="E1155">
        <v>2</v>
      </c>
      <c r="F1155">
        <v>21</v>
      </c>
      <c r="G1155">
        <v>3117</v>
      </c>
      <c r="H1155">
        <v>4</v>
      </c>
      <c r="I1155">
        <v>3</v>
      </c>
      <c r="J1155">
        <f t="shared" si="422"/>
        <v>0</v>
      </c>
      <c r="K1155">
        <f t="shared" si="422"/>
        <v>1</v>
      </c>
      <c r="L1155">
        <f t="shared" si="422"/>
        <v>0</v>
      </c>
      <c r="M1155">
        <f t="shared" si="422"/>
        <v>0</v>
      </c>
      <c r="N1155">
        <f t="shared" si="422"/>
        <v>0</v>
      </c>
      <c r="O1155">
        <f t="shared" si="422"/>
        <v>0</v>
      </c>
      <c r="P1155">
        <f t="shared" si="422"/>
        <v>0</v>
      </c>
      <c r="Q1155">
        <f t="shared" si="422"/>
        <v>0</v>
      </c>
      <c r="R1155">
        <f t="shared" si="422"/>
        <v>0</v>
      </c>
      <c r="U1155">
        <f t="shared" si="400"/>
        <v>0.25557534364381856</v>
      </c>
      <c r="V1155">
        <f t="shared" si="401"/>
        <v>3.9900468612329276E-3</v>
      </c>
      <c r="W1155">
        <f t="shared" si="405"/>
        <v>-7.8548454255858838E-2</v>
      </c>
      <c r="X1155">
        <f t="shared" si="406"/>
        <v>5.5854979421689393E-3</v>
      </c>
      <c r="Y1155">
        <f t="shared" si="407"/>
        <v>-0.13742641945395651</v>
      </c>
      <c r="Z1155">
        <f t="shared" si="408"/>
        <v>1.9614749789135643E-2</v>
      </c>
      <c r="AA1155">
        <f t="shared" si="409"/>
        <v>0</v>
      </c>
      <c r="AB1155">
        <f t="shared" si="410"/>
        <v>9.9221411326131048E-2</v>
      </c>
      <c r="AC1155">
        <f t="shared" si="411"/>
        <v>0</v>
      </c>
      <c r="AD1155">
        <f t="shared" si="412"/>
        <v>0</v>
      </c>
      <c r="AE1155">
        <f t="shared" si="413"/>
        <v>0</v>
      </c>
      <c r="AF1155">
        <f t="shared" si="414"/>
        <v>0</v>
      </c>
      <c r="AG1155">
        <f t="shared" si="415"/>
        <v>0</v>
      </c>
      <c r="AH1155">
        <f t="shared" si="416"/>
        <v>0</v>
      </c>
      <c r="AI1155">
        <f t="shared" si="417"/>
        <v>0</v>
      </c>
      <c r="AJ1155">
        <f t="shared" si="402"/>
        <v>0.16801217585267181</v>
      </c>
    </row>
    <row r="1156" spans="1:36" x14ac:dyDescent="0.35">
      <c r="A1156">
        <v>1624</v>
      </c>
      <c r="B1156">
        <v>1</v>
      </c>
      <c r="C1156" s="6">
        <f t="shared" ref="C1156:C1219" si="423">AJ1156</f>
        <v>0.39540938796299313</v>
      </c>
      <c r="D1156" t="s">
        <v>21</v>
      </c>
      <c r="E1156">
        <v>0</v>
      </c>
      <c r="F1156">
        <v>18</v>
      </c>
      <c r="G1156">
        <v>1569</v>
      </c>
      <c r="H1156">
        <v>4</v>
      </c>
      <c r="I1156">
        <v>3</v>
      </c>
      <c r="J1156">
        <f t="shared" si="422"/>
        <v>0</v>
      </c>
      <c r="K1156">
        <f t="shared" si="422"/>
        <v>0</v>
      </c>
      <c r="L1156">
        <f t="shared" si="422"/>
        <v>0</v>
      </c>
      <c r="M1156">
        <f t="shared" si="422"/>
        <v>0</v>
      </c>
      <c r="N1156">
        <f t="shared" si="422"/>
        <v>0</v>
      </c>
      <c r="O1156">
        <f t="shared" si="422"/>
        <v>0</v>
      </c>
      <c r="P1156">
        <f t="shared" si="422"/>
        <v>1</v>
      </c>
      <c r="Q1156">
        <f t="shared" si="422"/>
        <v>0</v>
      </c>
      <c r="R1156">
        <f t="shared" si="422"/>
        <v>0</v>
      </c>
      <c r="U1156">
        <f t="shared" ref="U1156:U1219" si="424">U1155</f>
        <v>0.25557534364381856</v>
      </c>
      <c r="V1156">
        <f t="shared" ref="V1156:V1219" si="425">V$2*E1156</f>
        <v>0</v>
      </c>
      <c r="W1156">
        <f t="shared" si="405"/>
        <v>-6.7327246505021865E-2</v>
      </c>
      <c r="X1156">
        <f t="shared" si="406"/>
        <v>2.8115644116981282E-3</v>
      </c>
      <c r="Y1156">
        <f t="shared" si="407"/>
        <v>-0.13742641945395651</v>
      </c>
      <c r="Z1156">
        <f t="shared" si="408"/>
        <v>1.9614749789135643E-2</v>
      </c>
      <c r="AA1156">
        <f t="shared" si="409"/>
        <v>0</v>
      </c>
      <c r="AB1156">
        <f t="shared" si="410"/>
        <v>0</v>
      </c>
      <c r="AC1156">
        <f t="shared" si="411"/>
        <v>0</v>
      </c>
      <c r="AD1156">
        <f t="shared" si="412"/>
        <v>0</v>
      </c>
      <c r="AE1156">
        <f t="shared" si="413"/>
        <v>0</v>
      </c>
      <c r="AF1156">
        <f t="shared" si="414"/>
        <v>0</v>
      </c>
      <c r="AG1156">
        <f t="shared" si="415"/>
        <v>0.32216139607731914</v>
      </c>
      <c r="AH1156">
        <f t="shared" si="416"/>
        <v>0</v>
      </c>
      <c r="AI1156">
        <f t="shared" si="417"/>
        <v>0</v>
      </c>
      <c r="AJ1156">
        <f t="shared" ref="AJ1156:AJ1219" si="426">SUM(U1156:AI1156)</f>
        <v>0.39540938796299313</v>
      </c>
    </row>
    <row r="1157" spans="1:36" x14ac:dyDescent="0.35">
      <c r="A1157">
        <v>1625</v>
      </c>
      <c r="B1157">
        <v>0</v>
      </c>
      <c r="C1157" s="6">
        <f t="shared" si="423"/>
        <v>3.3542469565543132E-2</v>
      </c>
      <c r="D1157" t="s">
        <v>20</v>
      </c>
      <c r="E1157">
        <v>1</v>
      </c>
      <c r="F1157">
        <v>47</v>
      </c>
      <c r="G1157">
        <v>19658</v>
      </c>
      <c r="H1157">
        <v>3</v>
      </c>
      <c r="I1157">
        <v>3</v>
      </c>
      <c r="J1157">
        <f t="shared" si="422"/>
        <v>0</v>
      </c>
      <c r="K1157">
        <f t="shared" si="422"/>
        <v>0</v>
      </c>
      <c r="L1157">
        <f t="shared" si="422"/>
        <v>0</v>
      </c>
      <c r="M1157">
        <f t="shared" si="422"/>
        <v>0</v>
      </c>
      <c r="N1157">
        <f t="shared" si="422"/>
        <v>0</v>
      </c>
      <c r="O1157">
        <f t="shared" si="422"/>
        <v>1</v>
      </c>
      <c r="P1157">
        <f t="shared" si="422"/>
        <v>0</v>
      </c>
      <c r="Q1157">
        <f t="shared" si="422"/>
        <v>0</v>
      </c>
      <c r="R1157">
        <f t="shared" si="422"/>
        <v>0</v>
      </c>
      <c r="U1157">
        <f t="shared" si="424"/>
        <v>0.25557534364381856</v>
      </c>
      <c r="V1157">
        <f t="shared" si="425"/>
        <v>1.9950234306164638E-3</v>
      </c>
      <c r="W1157">
        <f t="shared" si="405"/>
        <v>-0.17579892142977929</v>
      </c>
      <c r="X1157">
        <f t="shared" si="406"/>
        <v>3.522608872221912E-2</v>
      </c>
      <c r="Y1157">
        <f t="shared" si="407"/>
        <v>-0.10306981459046738</v>
      </c>
      <c r="Z1157">
        <f t="shared" si="408"/>
        <v>1.9614749789135643E-2</v>
      </c>
      <c r="AA1157">
        <f t="shared" si="409"/>
        <v>0</v>
      </c>
      <c r="AB1157">
        <f t="shared" si="410"/>
        <v>0</v>
      </c>
      <c r="AC1157">
        <f t="shared" si="411"/>
        <v>0</v>
      </c>
      <c r="AD1157">
        <f t="shared" si="412"/>
        <v>0</v>
      </c>
      <c r="AE1157">
        <f t="shared" si="413"/>
        <v>0</v>
      </c>
      <c r="AF1157">
        <f t="shared" si="414"/>
        <v>0</v>
      </c>
      <c r="AG1157">
        <f t="shared" si="415"/>
        <v>0</v>
      </c>
      <c r="AH1157">
        <f t="shared" si="416"/>
        <v>0</v>
      </c>
      <c r="AI1157">
        <f t="shared" si="417"/>
        <v>0</v>
      </c>
      <c r="AJ1157">
        <f t="shared" si="426"/>
        <v>3.3542469565543132E-2</v>
      </c>
    </row>
    <row r="1158" spans="1:36" x14ac:dyDescent="0.35">
      <c r="A1158">
        <v>1627</v>
      </c>
      <c r="B1158">
        <v>0</v>
      </c>
      <c r="C1158" s="6">
        <f t="shared" si="423"/>
        <v>0.20623295435775899</v>
      </c>
      <c r="D1158" t="s">
        <v>15</v>
      </c>
      <c r="E1158">
        <v>0</v>
      </c>
      <c r="F1158">
        <v>39</v>
      </c>
      <c r="G1158">
        <v>3069</v>
      </c>
      <c r="H1158">
        <v>3</v>
      </c>
      <c r="I1158">
        <v>3</v>
      </c>
      <c r="J1158">
        <f t="shared" si="422"/>
        <v>0</v>
      </c>
      <c r="K1158">
        <f t="shared" si="422"/>
        <v>0</v>
      </c>
      <c r="L1158">
        <f t="shared" si="422"/>
        <v>1</v>
      </c>
      <c r="M1158">
        <f t="shared" si="422"/>
        <v>0</v>
      </c>
      <c r="N1158">
        <f t="shared" si="422"/>
        <v>0</v>
      </c>
      <c r="O1158">
        <f t="shared" si="422"/>
        <v>0</v>
      </c>
      <c r="P1158">
        <f t="shared" si="422"/>
        <v>0</v>
      </c>
      <c r="Q1158">
        <f t="shared" si="422"/>
        <v>0</v>
      </c>
      <c r="R1158">
        <f t="shared" si="422"/>
        <v>0</v>
      </c>
      <c r="U1158">
        <f t="shared" si="424"/>
        <v>0.25557534364381856</v>
      </c>
      <c r="V1158">
        <f t="shared" si="425"/>
        <v>0</v>
      </c>
      <c r="W1158">
        <f t="shared" si="405"/>
        <v>-0.14587570076088069</v>
      </c>
      <c r="X1158">
        <f t="shared" si="406"/>
        <v>5.4994844993636422E-3</v>
      </c>
      <c r="Y1158">
        <f t="shared" si="407"/>
        <v>-0.10306981459046738</v>
      </c>
      <c r="Z1158">
        <f t="shared" si="408"/>
        <v>1.9614749789135643E-2</v>
      </c>
      <c r="AA1158">
        <f t="shared" si="409"/>
        <v>0</v>
      </c>
      <c r="AB1158">
        <f t="shared" si="410"/>
        <v>0</v>
      </c>
      <c r="AC1158">
        <f t="shared" si="411"/>
        <v>0.1744888917767892</v>
      </c>
      <c r="AD1158">
        <f t="shared" si="412"/>
        <v>0</v>
      </c>
      <c r="AE1158">
        <f t="shared" si="413"/>
        <v>0</v>
      </c>
      <c r="AF1158">
        <f t="shared" si="414"/>
        <v>0</v>
      </c>
      <c r="AG1158">
        <f t="shared" si="415"/>
        <v>0</v>
      </c>
      <c r="AH1158">
        <f t="shared" si="416"/>
        <v>0</v>
      </c>
      <c r="AI1158">
        <f t="shared" si="417"/>
        <v>0</v>
      </c>
      <c r="AJ1158">
        <f t="shared" si="426"/>
        <v>0.20623295435775899</v>
      </c>
    </row>
    <row r="1159" spans="1:36" x14ac:dyDescent="0.35">
      <c r="A1159">
        <v>1628</v>
      </c>
      <c r="B1159">
        <v>0</v>
      </c>
      <c r="C1159" s="6">
        <f t="shared" si="423"/>
        <v>7.9809978386106428E-2</v>
      </c>
      <c r="D1159" t="s">
        <v>18</v>
      </c>
      <c r="E1159">
        <v>14</v>
      </c>
      <c r="F1159">
        <v>40</v>
      </c>
      <c r="G1159">
        <v>10435</v>
      </c>
      <c r="H1159">
        <v>3</v>
      </c>
      <c r="I1159">
        <v>3</v>
      </c>
      <c r="J1159">
        <f t="shared" si="422"/>
        <v>0</v>
      </c>
      <c r="K1159">
        <f t="shared" si="422"/>
        <v>0</v>
      </c>
      <c r="L1159">
        <f t="shared" si="422"/>
        <v>0</v>
      </c>
      <c r="M1159">
        <f t="shared" si="422"/>
        <v>1</v>
      </c>
      <c r="N1159">
        <f t="shared" si="422"/>
        <v>0</v>
      </c>
      <c r="O1159">
        <f t="shared" si="422"/>
        <v>0</v>
      </c>
      <c r="P1159">
        <f t="shared" si="422"/>
        <v>0</v>
      </c>
      <c r="Q1159">
        <f t="shared" si="422"/>
        <v>0</v>
      </c>
      <c r="R1159">
        <f t="shared" si="422"/>
        <v>0</v>
      </c>
      <c r="U1159">
        <f t="shared" si="424"/>
        <v>0.25557534364381856</v>
      </c>
      <c r="V1159">
        <f t="shared" si="425"/>
        <v>2.7930328028630491E-2</v>
      </c>
      <c r="W1159">
        <f t="shared" si="405"/>
        <v>-0.14961610334449302</v>
      </c>
      <c r="X1159">
        <f t="shared" si="406"/>
        <v>1.869896407652643E-2</v>
      </c>
      <c r="Y1159">
        <f t="shared" si="407"/>
        <v>-0.10306981459046738</v>
      </c>
      <c r="Z1159">
        <f t="shared" si="408"/>
        <v>1.9614749789135643E-2</v>
      </c>
      <c r="AA1159">
        <f t="shared" si="409"/>
        <v>0</v>
      </c>
      <c r="AB1159">
        <f t="shared" si="410"/>
        <v>0</v>
      </c>
      <c r="AC1159">
        <f t="shared" si="411"/>
        <v>0</v>
      </c>
      <c r="AD1159">
        <f t="shared" si="412"/>
        <v>1.067651078295569E-2</v>
      </c>
      <c r="AE1159">
        <f t="shared" si="413"/>
        <v>0</v>
      </c>
      <c r="AF1159">
        <f t="shared" si="414"/>
        <v>0</v>
      </c>
      <c r="AG1159">
        <f t="shared" si="415"/>
        <v>0</v>
      </c>
      <c r="AH1159">
        <f t="shared" si="416"/>
        <v>0</v>
      </c>
      <c r="AI1159">
        <f t="shared" si="417"/>
        <v>0</v>
      </c>
      <c r="AJ1159">
        <f t="shared" si="426"/>
        <v>7.9809978386106428E-2</v>
      </c>
    </row>
    <row r="1160" spans="1:36" x14ac:dyDescent="0.35">
      <c r="A1160">
        <v>1630</v>
      </c>
      <c r="B1160">
        <v>0</v>
      </c>
      <c r="C1160" s="6">
        <f t="shared" si="423"/>
        <v>7.035662863815767E-2</v>
      </c>
      <c r="D1160" t="s">
        <v>19</v>
      </c>
      <c r="E1160">
        <v>2</v>
      </c>
      <c r="F1160">
        <v>35</v>
      </c>
      <c r="G1160">
        <v>4148</v>
      </c>
      <c r="H1160">
        <v>3</v>
      </c>
      <c r="I1160">
        <v>3</v>
      </c>
      <c r="J1160">
        <f t="shared" si="422"/>
        <v>0</v>
      </c>
      <c r="K1160">
        <f t="shared" si="422"/>
        <v>0</v>
      </c>
      <c r="L1160">
        <f t="shared" si="422"/>
        <v>0</v>
      </c>
      <c r="M1160">
        <f t="shared" si="422"/>
        <v>0</v>
      </c>
      <c r="N1160">
        <f t="shared" si="422"/>
        <v>1</v>
      </c>
      <c r="O1160">
        <f t="shared" si="422"/>
        <v>0</v>
      </c>
      <c r="P1160">
        <f t="shared" si="422"/>
        <v>0</v>
      </c>
      <c r="Q1160">
        <f t="shared" si="422"/>
        <v>0</v>
      </c>
      <c r="R1160">
        <f t="shared" si="422"/>
        <v>0</v>
      </c>
      <c r="U1160">
        <f t="shared" si="424"/>
        <v>0.25557534364381856</v>
      </c>
      <c r="V1160">
        <f t="shared" si="425"/>
        <v>3.9900468612329276E-3</v>
      </c>
      <c r="W1160">
        <f t="shared" si="405"/>
        <v>-0.1309140904264314</v>
      </c>
      <c r="X1160">
        <f t="shared" si="406"/>
        <v>7.432995015757702E-3</v>
      </c>
      <c r="Y1160">
        <f t="shared" si="407"/>
        <v>-0.10306981459046738</v>
      </c>
      <c r="Z1160">
        <f t="shared" si="408"/>
        <v>1.9614749789135643E-2</v>
      </c>
      <c r="AA1160">
        <f t="shared" si="409"/>
        <v>0</v>
      </c>
      <c r="AB1160">
        <f t="shared" si="410"/>
        <v>0</v>
      </c>
      <c r="AC1160">
        <f t="shared" si="411"/>
        <v>0</v>
      </c>
      <c r="AD1160">
        <f t="shared" si="412"/>
        <v>0</v>
      </c>
      <c r="AE1160">
        <f t="shared" si="413"/>
        <v>1.7727398345111601E-2</v>
      </c>
      <c r="AF1160">
        <f t="shared" si="414"/>
        <v>0</v>
      </c>
      <c r="AG1160">
        <f t="shared" si="415"/>
        <v>0</v>
      </c>
      <c r="AH1160">
        <f t="shared" si="416"/>
        <v>0</v>
      </c>
      <c r="AI1160">
        <f t="shared" si="417"/>
        <v>0</v>
      </c>
      <c r="AJ1160">
        <f t="shared" si="426"/>
        <v>7.035662863815767E-2</v>
      </c>
    </row>
    <row r="1161" spans="1:36" x14ac:dyDescent="0.35">
      <c r="A1161">
        <v>1631</v>
      </c>
      <c r="B1161">
        <v>0</v>
      </c>
      <c r="C1161" s="6">
        <f t="shared" si="423"/>
        <v>5.4737842742222959E-2</v>
      </c>
      <c r="D1161" t="s">
        <v>18</v>
      </c>
      <c r="E1161">
        <v>0</v>
      </c>
      <c r="F1161">
        <v>37</v>
      </c>
      <c r="G1161">
        <v>5768</v>
      </c>
      <c r="H1161">
        <v>3</v>
      </c>
      <c r="I1161">
        <v>3</v>
      </c>
      <c r="J1161">
        <f t="shared" si="422"/>
        <v>0</v>
      </c>
      <c r="K1161">
        <f t="shared" si="422"/>
        <v>0</v>
      </c>
      <c r="L1161">
        <f t="shared" si="422"/>
        <v>0</v>
      </c>
      <c r="M1161">
        <f t="shared" si="422"/>
        <v>1</v>
      </c>
      <c r="N1161">
        <f t="shared" si="422"/>
        <v>0</v>
      </c>
      <c r="O1161">
        <f t="shared" si="422"/>
        <v>0</v>
      </c>
      <c r="P1161">
        <f t="shared" si="422"/>
        <v>0</v>
      </c>
      <c r="Q1161">
        <f t="shared" si="422"/>
        <v>0</v>
      </c>
      <c r="R1161">
        <f t="shared" si="422"/>
        <v>0</v>
      </c>
      <c r="U1161">
        <f t="shared" si="424"/>
        <v>0.25557534364381856</v>
      </c>
      <c r="V1161">
        <f t="shared" si="425"/>
        <v>0</v>
      </c>
      <c r="W1161">
        <f t="shared" si="405"/>
        <v>-0.13839489559365603</v>
      </c>
      <c r="X1161">
        <f t="shared" si="406"/>
        <v>1.0335948710436457E-2</v>
      </c>
      <c r="Y1161">
        <f t="shared" si="407"/>
        <v>-0.10306981459046738</v>
      </c>
      <c r="Z1161">
        <f t="shared" si="408"/>
        <v>1.9614749789135643E-2</v>
      </c>
      <c r="AA1161">
        <f t="shared" si="409"/>
        <v>0</v>
      </c>
      <c r="AB1161">
        <f t="shared" si="410"/>
        <v>0</v>
      </c>
      <c r="AC1161">
        <f t="shared" si="411"/>
        <v>0</v>
      </c>
      <c r="AD1161">
        <f t="shared" si="412"/>
        <v>1.067651078295569E-2</v>
      </c>
      <c r="AE1161">
        <f t="shared" si="413"/>
        <v>0</v>
      </c>
      <c r="AF1161">
        <f t="shared" si="414"/>
        <v>0</v>
      </c>
      <c r="AG1161">
        <f t="shared" si="415"/>
        <v>0</v>
      </c>
      <c r="AH1161">
        <f t="shared" si="416"/>
        <v>0</v>
      </c>
      <c r="AI1161">
        <f t="shared" si="417"/>
        <v>0</v>
      </c>
      <c r="AJ1161">
        <f t="shared" si="426"/>
        <v>5.4737842742222959E-2</v>
      </c>
    </row>
    <row r="1162" spans="1:36" x14ac:dyDescent="0.35">
      <c r="A1162">
        <v>1633</v>
      </c>
      <c r="B1162">
        <v>0</v>
      </c>
      <c r="C1162" s="6">
        <f t="shared" si="423"/>
        <v>5.1941154544417598E-2</v>
      </c>
      <c r="D1162" t="s">
        <v>18</v>
      </c>
      <c r="E1162">
        <v>3</v>
      </c>
      <c r="F1162">
        <v>39</v>
      </c>
      <c r="G1162">
        <v>5042</v>
      </c>
      <c r="H1162">
        <v>3</v>
      </c>
      <c r="I1162">
        <v>3</v>
      </c>
      <c r="J1162">
        <f t="shared" si="422"/>
        <v>0</v>
      </c>
      <c r="K1162">
        <f t="shared" si="422"/>
        <v>0</v>
      </c>
      <c r="L1162">
        <f t="shared" si="422"/>
        <v>0</v>
      </c>
      <c r="M1162">
        <f t="shared" si="422"/>
        <v>1</v>
      </c>
      <c r="N1162">
        <f t="shared" si="422"/>
        <v>0</v>
      </c>
      <c r="O1162">
        <f t="shared" si="422"/>
        <v>0</v>
      </c>
      <c r="P1162">
        <f t="shared" si="422"/>
        <v>0</v>
      </c>
      <c r="Q1162">
        <f t="shared" si="422"/>
        <v>0</v>
      </c>
      <c r="R1162">
        <f t="shared" si="422"/>
        <v>0</v>
      </c>
      <c r="U1162">
        <f t="shared" si="424"/>
        <v>0.25557534364381856</v>
      </c>
      <c r="V1162">
        <f t="shared" si="425"/>
        <v>5.9850702918493913E-3</v>
      </c>
      <c r="W1162">
        <f t="shared" si="405"/>
        <v>-0.14587570076088069</v>
      </c>
      <c r="X1162">
        <f t="shared" si="406"/>
        <v>9.0349953880063498E-3</v>
      </c>
      <c r="Y1162">
        <f t="shared" si="407"/>
        <v>-0.10306981459046738</v>
      </c>
      <c r="Z1162">
        <f t="shared" si="408"/>
        <v>1.9614749789135643E-2</v>
      </c>
      <c r="AA1162">
        <f t="shared" si="409"/>
        <v>0</v>
      </c>
      <c r="AB1162">
        <f t="shared" si="410"/>
        <v>0</v>
      </c>
      <c r="AC1162">
        <f t="shared" si="411"/>
        <v>0</v>
      </c>
      <c r="AD1162">
        <f t="shared" si="412"/>
        <v>1.067651078295569E-2</v>
      </c>
      <c r="AE1162">
        <f t="shared" si="413"/>
        <v>0</v>
      </c>
      <c r="AF1162">
        <f t="shared" si="414"/>
        <v>0</v>
      </c>
      <c r="AG1162">
        <f t="shared" si="415"/>
        <v>0</v>
      </c>
      <c r="AH1162">
        <f t="shared" si="416"/>
        <v>0</v>
      </c>
      <c r="AI1162">
        <f t="shared" si="417"/>
        <v>0</v>
      </c>
      <c r="AJ1162">
        <f t="shared" si="426"/>
        <v>5.1941154544417598E-2</v>
      </c>
    </row>
    <row r="1163" spans="1:36" x14ac:dyDescent="0.35">
      <c r="A1163">
        <v>1635</v>
      </c>
      <c r="B1163">
        <v>0</v>
      </c>
      <c r="C1163" s="6">
        <f t="shared" si="423"/>
        <v>-3.5533286048651525E-3</v>
      </c>
      <c r="D1163" t="s">
        <v>18</v>
      </c>
      <c r="E1163">
        <v>3</v>
      </c>
      <c r="F1163">
        <v>45</v>
      </c>
      <c r="G1163">
        <v>5770</v>
      </c>
      <c r="H1163">
        <v>4</v>
      </c>
      <c r="I1163">
        <v>3</v>
      </c>
      <c r="J1163">
        <f t="shared" ref="J1163:R1172" si="427">IF($D1163=J$1,1,0)</f>
        <v>0</v>
      </c>
      <c r="K1163">
        <f t="shared" si="427"/>
        <v>0</v>
      </c>
      <c r="L1163">
        <f t="shared" si="427"/>
        <v>0</v>
      </c>
      <c r="M1163">
        <f t="shared" si="427"/>
        <v>1</v>
      </c>
      <c r="N1163">
        <f t="shared" si="427"/>
        <v>0</v>
      </c>
      <c r="O1163">
        <f t="shared" si="427"/>
        <v>0</v>
      </c>
      <c r="P1163">
        <f t="shared" si="427"/>
        <v>0</v>
      </c>
      <c r="Q1163">
        <f t="shared" si="427"/>
        <v>0</v>
      </c>
      <c r="R1163">
        <f t="shared" si="427"/>
        <v>0</v>
      </c>
      <c r="U1163">
        <f t="shared" si="424"/>
        <v>0.25557534364381856</v>
      </c>
      <c r="V1163">
        <f t="shared" si="425"/>
        <v>5.9850702918493913E-3</v>
      </c>
      <c r="W1163">
        <f t="shared" si="405"/>
        <v>-0.16831811626255463</v>
      </c>
      <c r="X1163">
        <f t="shared" si="406"/>
        <v>1.0339532603886679E-2</v>
      </c>
      <c r="Y1163">
        <f t="shared" si="407"/>
        <v>-0.13742641945395651</v>
      </c>
      <c r="Z1163">
        <f t="shared" si="408"/>
        <v>1.9614749789135643E-2</v>
      </c>
      <c r="AA1163">
        <f t="shared" si="409"/>
        <v>0</v>
      </c>
      <c r="AB1163">
        <f t="shared" si="410"/>
        <v>0</v>
      </c>
      <c r="AC1163">
        <f t="shared" si="411"/>
        <v>0</v>
      </c>
      <c r="AD1163">
        <f t="shared" si="412"/>
        <v>1.067651078295569E-2</v>
      </c>
      <c r="AE1163">
        <f t="shared" si="413"/>
        <v>0</v>
      </c>
      <c r="AF1163">
        <f t="shared" si="414"/>
        <v>0</v>
      </c>
      <c r="AG1163">
        <f t="shared" si="415"/>
        <v>0</v>
      </c>
      <c r="AH1163">
        <f t="shared" si="416"/>
        <v>0</v>
      </c>
      <c r="AI1163">
        <f t="shared" si="417"/>
        <v>0</v>
      </c>
      <c r="AJ1163">
        <f t="shared" si="426"/>
        <v>-3.5533286048651525E-3</v>
      </c>
    </row>
    <row r="1164" spans="1:36" x14ac:dyDescent="0.35">
      <c r="A1164">
        <v>1638</v>
      </c>
      <c r="B1164">
        <v>0</v>
      </c>
      <c r="C1164" s="6">
        <f t="shared" si="423"/>
        <v>5.4559830248129965E-2</v>
      </c>
      <c r="D1164" t="s">
        <v>18</v>
      </c>
      <c r="E1164">
        <v>0</v>
      </c>
      <c r="F1164">
        <v>38</v>
      </c>
      <c r="G1164">
        <v>7756</v>
      </c>
      <c r="H1164">
        <v>3</v>
      </c>
      <c r="I1164">
        <v>3</v>
      </c>
      <c r="J1164">
        <f t="shared" si="427"/>
        <v>0</v>
      </c>
      <c r="K1164">
        <f t="shared" si="427"/>
        <v>0</v>
      </c>
      <c r="L1164">
        <f t="shared" si="427"/>
        <v>0</v>
      </c>
      <c r="M1164">
        <f t="shared" si="427"/>
        <v>1</v>
      </c>
      <c r="N1164">
        <f t="shared" si="427"/>
        <v>0</v>
      </c>
      <c r="O1164">
        <f t="shared" si="427"/>
        <v>0</v>
      </c>
      <c r="P1164">
        <f t="shared" si="427"/>
        <v>0</v>
      </c>
      <c r="Q1164">
        <f t="shared" si="427"/>
        <v>0</v>
      </c>
      <c r="R1164">
        <f t="shared" si="427"/>
        <v>0</v>
      </c>
      <c r="U1164">
        <f t="shared" si="424"/>
        <v>0.25557534364381856</v>
      </c>
      <c r="V1164">
        <f t="shared" si="425"/>
        <v>0</v>
      </c>
      <c r="W1164">
        <f t="shared" si="405"/>
        <v>-0.14213529817726836</v>
      </c>
      <c r="X1164">
        <f t="shared" si="406"/>
        <v>1.389833879995582E-2</v>
      </c>
      <c r="Y1164">
        <f t="shared" si="407"/>
        <v>-0.10306981459046738</v>
      </c>
      <c r="Z1164">
        <f t="shared" si="408"/>
        <v>1.9614749789135643E-2</v>
      </c>
      <c r="AA1164">
        <f t="shared" si="409"/>
        <v>0</v>
      </c>
      <c r="AB1164">
        <f t="shared" si="410"/>
        <v>0</v>
      </c>
      <c r="AC1164">
        <f t="shared" si="411"/>
        <v>0</v>
      </c>
      <c r="AD1164">
        <f t="shared" si="412"/>
        <v>1.067651078295569E-2</v>
      </c>
      <c r="AE1164">
        <f t="shared" si="413"/>
        <v>0</v>
      </c>
      <c r="AF1164">
        <f t="shared" si="414"/>
        <v>0</v>
      </c>
      <c r="AG1164">
        <f t="shared" si="415"/>
        <v>0</v>
      </c>
      <c r="AH1164">
        <f t="shared" si="416"/>
        <v>0</v>
      </c>
      <c r="AI1164">
        <f t="shared" si="417"/>
        <v>0</v>
      </c>
      <c r="AJ1164">
        <f t="shared" si="426"/>
        <v>5.4559830248129965E-2</v>
      </c>
    </row>
    <row r="1165" spans="1:36" x14ac:dyDescent="0.35">
      <c r="A1165">
        <v>1639</v>
      </c>
      <c r="B1165">
        <v>1</v>
      </c>
      <c r="C1165" s="6">
        <f t="shared" si="423"/>
        <v>0.25444727029867054</v>
      </c>
      <c r="D1165" t="s">
        <v>10</v>
      </c>
      <c r="E1165">
        <v>6</v>
      </c>
      <c r="F1165">
        <v>35</v>
      </c>
      <c r="G1165">
        <v>10306</v>
      </c>
      <c r="H1165">
        <v>1</v>
      </c>
      <c r="I1165">
        <v>3</v>
      </c>
      <c r="J1165">
        <f t="shared" si="427"/>
        <v>1</v>
      </c>
      <c r="K1165">
        <f t="shared" si="427"/>
        <v>0</v>
      </c>
      <c r="L1165">
        <f t="shared" si="427"/>
        <v>0</v>
      </c>
      <c r="M1165">
        <f t="shared" si="427"/>
        <v>0</v>
      </c>
      <c r="N1165">
        <f t="shared" si="427"/>
        <v>0</v>
      </c>
      <c r="O1165">
        <f t="shared" si="427"/>
        <v>0</v>
      </c>
      <c r="P1165">
        <f t="shared" si="427"/>
        <v>0</v>
      </c>
      <c r="Q1165">
        <f t="shared" si="427"/>
        <v>0</v>
      </c>
      <c r="R1165">
        <f t="shared" si="427"/>
        <v>0</v>
      </c>
      <c r="U1165">
        <f t="shared" si="424"/>
        <v>0.25557534364381856</v>
      </c>
      <c r="V1165">
        <f t="shared" si="425"/>
        <v>1.1970140583698783E-2</v>
      </c>
      <c r="W1165">
        <f t="shared" si="405"/>
        <v>-0.1309140904264314</v>
      </c>
      <c r="X1165">
        <f t="shared" si="406"/>
        <v>1.8467802948987193E-2</v>
      </c>
      <c r="Y1165">
        <f t="shared" si="407"/>
        <v>-3.4356604863489126E-2</v>
      </c>
      <c r="Z1165">
        <f t="shared" si="408"/>
        <v>1.9614749789135643E-2</v>
      </c>
      <c r="AA1165">
        <f t="shared" si="409"/>
        <v>0.11408992862295086</v>
      </c>
      <c r="AB1165">
        <f t="shared" si="410"/>
        <v>0</v>
      </c>
      <c r="AC1165">
        <f t="shared" si="411"/>
        <v>0</v>
      </c>
      <c r="AD1165">
        <f t="shared" si="412"/>
        <v>0</v>
      </c>
      <c r="AE1165">
        <f t="shared" si="413"/>
        <v>0</v>
      </c>
      <c r="AF1165">
        <f t="shared" si="414"/>
        <v>0</v>
      </c>
      <c r="AG1165">
        <f t="shared" si="415"/>
        <v>0</v>
      </c>
      <c r="AH1165">
        <f t="shared" si="416"/>
        <v>0</v>
      </c>
      <c r="AI1165">
        <f t="shared" si="417"/>
        <v>0</v>
      </c>
      <c r="AJ1165">
        <f t="shared" si="426"/>
        <v>0.25444727029867054</v>
      </c>
    </row>
    <row r="1166" spans="1:36" x14ac:dyDescent="0.35">
      <c r="A1166">
        <v>1640</v>
      </c>
      <c r="B1166">
        <v>0</v>
      </c>
      <c r="C1166" s="6">
        <f t="shared" si="423"/>
        <v>0.18832166576280052</v>
      </c>
      <c r="D1166" t="s">
        <v>13</v>
      </c>
      <c r="E1166">
        <v>7</v>
      </c>
      <c r="F1166">
        <v>37</v>
      </c>
      <c r="G1166">
        <v>3936</v>
      </c>
      <c r="H1166">
        <v>2</v>
      </c>
      <c r="I1166">
        <v>3</v>
      </c>
      <c r="J1166">
        <f t="shared" si="427"/>
        <v>0</v>
      </c>
      <c r="K1166">
        <f t="shared" si="427"/>
        <v>1</v>
      </c>
      <c r="L1166">
        <f t="shared" si="427"/>
        <v>0</v>
      </c>
      <c r="M1166">
        <f t="shared" si="427"/>
        <v>0</v>
      </c>
      <c r="N1166">
        <f t="shared" si="427"/>
        <v>0</v>
      </c>
      <c r="O1166">
        <f t="shared" si="427"/>
        <v>0</v>
      </c>
      <c r="P1166">
        <f t="shared" si="427"/>
        <v>0</v>
      </c>
      <c r="Q1166">
        <f t="shared" si="427"/>
        <v>0</v>
      </c>
      <c r="R1166">
        <f t="shared" si="427"/>
        <v>0</v>
      </c>
      <c r="U1166">
        <f t="shared" si="424"/>
        <v>0.25557534364381856</v>
      </c>
      <c r="V1166">
        <f t="shared" si="425"/>
        <v>1.3965164014315246E-2</v>
      </c>
      <c r="W1166">
        <f t="shared" si="405"/>
        <v>-0.13839489559365603</v>
      </c>
      <c r="X1166">
        <f t="shared" si="406"/>
        <v>7.0531023100343093E-3</v>
      </c>
      <c r="Y1166">
        <f t="shared" si="407"/>
        <v>-6.8713209726978253E-2</v>
      </c>
      <c r="Z1166">
        <f t="shared" si="408"/>
        <v>1.9614749789135643E-2</v>
      </c>
      <c r="AA1166">
        <f t="shared" si="409"/>
        <v>0</v>
      </c>
      <c r="AB1166">
        <f t="shared" si="410"/>
        <v>9.9221411326131048E-2</v>
      </c>
      <c r="AC1166">
        <f t="shared" si="411"/>
        <v>0</v>
      </c>
      <c r="AD1166">
        <f t="shared" si="412"/>
        <v>0</v>
      </c>
      <c r="AE1166">
        <f t="shared" si="413"/>
        <v>0</v>
      </c>
      <c r="AF1166">
        <f t="shared" si="414"/>
        <v>0</v>
      </c>
      <c r="AG1166">
        <f t="shared" si="415"/>
        <v>0</v>
      </c>
      <c r="AH1166">
        <f t="shared" si="416"/>
        <v>0</v>
      </c>
      <c r="AI1166">
        <f t="shared" si="417"/>
        <v>0</v>
      </c>
      <c r="AJ1166">
        <f t="shared" si="426"/>
        <v>0.18832166576280052</v>
      </c>
    </row>
    <row r="1167" spans="1:36" x14ac:dyDescent="0.35">
      <c r="A1167">
        <v>1641</v>
      </c>
      <c r="B1167">
        <v>0</v>
      </c>
      <c r="C1167" s="6">
        <f t="shared" si="423"/>
        <v>1.9046168440311456E-2</v>
      </c>
      <c r="D1167" t="s">
        <v>18</v>
      </c>
      <c r="E1167">
        <v>3</v>
      </c>
      <c r="F1167">
        <v>40</v>
      </c>
      <c r="G1167">
        <v>7945</v>
      </c>
      <c r="H1167">
        <v>4</v>
      </c>
      <c r="I1167">
        <v>3</v>
      </c>
      <c r="J1167">
        <f t="shared" si="427"/>
        <v>0</v>
      </c>
      <c r="K1167">
        <f t="shared" si="427"/>
        <v>0</v>
      </c>
      <c r="L1167">
        <f t="shared" si="427"/>
        <v>0</v>
      </c>
      <c r="M1167">
        <f t="shared" si="427"/>
        <v>1</v>
      </c>
      <c r="N1167">
        <f t="shared" si="427"/>
        <v>0</v>
      </c>
      <c r="O1167">
        <f t="shared" si="427"/>
        <v>0</v>
      </c>
      <c r="P1167">
        <f t="shared" si="427"/>
        <v>0</v>
      </c>
      <c r="Q1167">
        <f t="shared" si="427"/>
        <v>0</v>
      </c>
      <c r="R1167">
        <f t="shared" si="427"/>
        <v>0</v>
      </c>
      <c r="U1167">
        <f t="shared" si="424"/>
        <v>0.25557534364381856</v>
      </c>
      <c r="V1167">
        <f t="shared" si="425"/>
        <v>5.9850702918493913E-3</v>
      </c>
      <c r="W1167">
        <f t="shared" si="405"/>
        <v>-0.14961610334449302</v>
      </c>
      <c r="X1167">
        <f t="shared" si="406"/>
        <v>1.4237016731001674E-2</v>
      </c>
      <c r="Y1167">
        <f t="shared" si="407"/>
        <v>-0.13742641945395651</v>
      </c>
      <c r="Z1167">
        <f t="shared" si="408"/>
        <v>1.9614749789135643E-2</v>
      </c>
      <c r="AA1167">
        <f t="shared" si="409"/>
        <v>0</v>
      </c>
      <c r="AB1167">
        <f t="shared" si="410"/>
        <v>0</v>
      </c>
      <c r="AC1167">
        <f t="shared" si="411"/>
        <v>0</v>
      </c>
      <c r="AD1167">
        <f t="shared" si="412"/>
        <v>1.067651078295569E-2</v>
      </c>
      <c r="AE1167">
        <f t="shared" si="413"/>
        <v>0</v>
      </c>
      <c r="AF1167">
        <f t="shared" si="414"/>
        <v>0</v>
      </c>
      <c r="AG1167">
        <f t="shared" si="415"/>
        <v>0</v>
      </c>
      <c r="AH1167">
        <f t="shared" si="416"/>
        <v>0</v>
      </c>
      <c r="AI1167">
        <f t="shared" si="417"/>
        <v>0</v>
      </c>
      <c r="AJ1167">
        <f t="shared" si="426"/>
        <v>1.9046168440311456E-2</v>
      </c>
    </row>
    <row r="1168" spans="1:36" x14ac:dyDescent="0.35">
      <c r="A1168">
        <v>1642</v>
      </c>
      <c r="B1168">
        <v>0</v>
      </c>
      <c r="C1168" s="6">
        <f t="shared" si="423"/>
        <v>0.14871163088128733</v>
      </c>
      <c r="D1168" t="s">
        <v>24</v>
      </c>
      <c r="E1168">
        <v>0</v>
      </c>
      <c r="F1168">
        <v>44</v>
      </c>
      <c r="G1168">
        <v>5743</v>
      </c>
      <c r="H1168">
        <v>4</v>
      </c>
      <c r="I1168">
        <v>3</v>
      </c>
      <c r="J1168">
        <f t="shared" si="427"/>
        <v>0</v>
      </c>
      <c r="K1168">
        <f t="shared" si="427"/>
        <v>0</v>
      </c>
      <c r="L1168">
        <f t="shared" si="427"/>
        <v>0</v>
      </c>
      <c r="M1168">
        <f t="shared" si="427"/>
        <v>0</v>
      </c>
      <c r="N1168">
        <f t="shared" si="427"/>
        <v>0</v>
      </c>
      <c r="O1168">
        <f t="shared" si="427"/>
        <v>0</v>
      </c>
      <c r="P1168">
        <f t="shared" si="427"/>
        <v>0</v>
      </c>
      <c r="Q1168">
        <f t="shared" si="427"/>
        <v>0</v>
      </c>
      <c r="R1168">
        <f t="shared" si="427"/>
        <v>1</v>
      </c>
      <c r="U1168">
        <f t="shared" si="424"/>
        <v>0.25557534364381856</v>
      </c>
      <c r="V1168">
        <f t="shared" si="425"/>
        <v>0</v>
      </c>
      <c r="W1168">
        <f t="shared" si="405"/>
        <v>-0.16457771367894231</v>
      </c>
      <c r="X1168">
        <f t="shared" si="406"/>
        <v>1.0291150042308699E-2</v>
      </c>
      <c r="Y1168">
        <f t="shared" si="407"/>
        <v>-0.13742641945395651</v>
      </c>
      <c r="Z1168">
        <f t="shared" si="408"/>
        <v>1.9614749789135643E-2</v>
      </c>
      <c r="AA1168">
        <f t="shared" si="409"/>
        <v>0</v>
      </c>
      <c r="AB1168">
        <f t="shared" si="410"/>
        <v>0</v>
      </c>
      <c r="AC1168">
        <f t="shared" si="411"/>
        <v>0</v>
      </c>
      <c r="AD1168">
        <f t="shared" si="412"/>
        <v>0</v>
      </c>
      <c r="AE1168">
        <f t="shared" si="413"/>
        <v>0</v>
      </c>
      <c r="AF1168">
        <f t="shared" si="414"/>
        <v>0</v>
      </c>
      <c r="AG1168">
        <f t="shared" si="415"/>
        <v>0</v>
      </c>
      <c r="AH1168">
        <f t="shared" si="416"/>
        <v>0</v>
      </c>
      <c r="AI1168">
        <f t="shared" si="417"/>
        <v>0.16523452053892324</v>
      </c>
      <c r="AJ1168">
        <f t="shared" si="426"/>
        <v>0.14871163088128733</v>
      </c>
    </row>
    <row r="1169" spans="1:36" x14ac:dyDescent="0.35">
      <c r="A1169">
        <v>1644</v>
      </c>
      <c r="B1169">
        <v>0</v>
      </c>
      <c r="C1169" s="6">
        <f t="shared" si="423"/>
        <v>-4.0061791283216679E-3</v>
      </c>
      <c r="D1169" t="s">
        <v>20</v>
      </c>
      <c r="E1169">
        <v>2</v>
      </c>
      <c r="F1169">
        <v>48</v>
      </c>
      <c r="G1169">
        <v>15202</v>
      </c>
      <c r="H1169">
        <v>4</v>
      </c>
      <c r="I1169">
        <v>4</v>
      </c>
      <c r="J1169">
        <f t="shared" si="427"/>
        <v>0</v>
      </c>
      <c r="K1169">
        <f t="shared" si="427"/>
        <v>0</v>
      </c>
      <c r="L1169">
        <f t="shared" si="427"/>
        <v>0</v>
      </c>
      <c r="M1169">
        <f t="shared" si="427"/>
        <v>0</v>
      </c>
      <c r="N1169">
        <f t="shared" si="427"/>
        <v>0</v>
      </c>
      <c r="O1169">
        <f t="shared" si="427"/>
        <v>1</v>
      </c>
      <c r="P1169">
        <f t="shared" si="427"/>
        <v>0</v>
      </c>
      <c r="Q1169">
        <f t="shared" si="427"/>
        <v>0</v>
      </c>
      <c r="R1169">
        <f t="shared" si="427"/>
        <v>0</v>
      </c>
      <c r="U1169">
        <f t="shared" si="424"/>
        <v>0.25557534364381856</v>
      </c>
      <c r="V1169">
        <f t="shared" si="425"/>
        <v>3.9900468612329276E-3</v>
      </c>
      <c r="W1169">
        <f t="shared" si="405"/>
        <v>-0.17953932401339162</v>
      </c>
      <c r="X1169">
        <f t="shared" si="406"/>
        <v>2.7241174115127432E-2</v>
      </c>
      <c r="Y1169">
        <f t="shared" si="407"/>
        <v>-0.13742641945395651</v>
      </c>
      <c r="Z1169">
        <f t="shared" si="408"/>
        <v>2.6152999718847523E-2</v>
      </c>
      <c r="AA1169">
        <f t="shared" si="409"/>
        <v>0</v>
      </c>
      <c r="AB1169">
        <f t="shared" si="410"/>
        <v>0</v>
      </c>
      <c r="AC1169">
        <f t="shared" si="411"/>
        <v>0</v>
      </c>
      <c r="AD1169">
        <f t="shared" si="412"/>
        <v>0</v>
      </c>
      <c r="AE1169">
        <f t="shared" si="413"/>
        <v>0</v>
      </c>
      <c r="AF1169">
        <f t="shared" si="414"/>
        <v>0</v>
      </c>
      <c r="AG1169">
        <f t="shared" si="415"/>
        <v>0</v>
      </c>
      <c r="AH1169">
        <f t="shared" si="416"/>
        <v>0</v>
      </c>
      <c r="AI1169">
        <f t="shared" si="417"/>
        <v>0</v>
      </c>
      <c r="AJ1169">
        <f t="shared" si="426"/>
        <v>-4.0061791283216679E-3</v>
      </c>
    </row>
    <row r="1170" spans="1:36" x14ac:dyDescent="0.35">
      <c r="A1170">
        <v>1645</v>
      </c>
      <c r="B1170">
        <v>1</v>
      </c>
      <c r="C1170" s="6">
        <f t="shared" si="423"/>
        <v>0.13467774922135037</v>
      </c>
      <c r="D1170" t="s">
        <v>10</v>
      </c>
      <c r="E1170">
        <v>2</v>
      </c>
      <c r="F1170">
        <v>35</v>
      </c>
      <c r="G1170">
        <v>5440</v>
      </c>
      <c r="H1170">
        <v>4</v>
      </c>
      <c r="I1170">
        <v>3</v>
      </c>
      <c r="J1170">
        <f t="shared" si="427"/>
        <v>1</v>
      </c>
      <c r="K1170">
        <f t="shared" si="427"/>
        <v>0</v>
      </c>
      <c r="L1170">
        <f t="shared" si="427"/>
        <v>0</v>
      </c>
      <c r="M1170">
        <f t="shared" si="427"/>
        <v>0</v>
      </c>
      <c r="N1170">
        <f t="shared" si="427"/>
        <v>0</v>
      </c>
      <c r="O1170">
        <f t="shared" si="427"/>
        <v>0</v>
      </c>
      <c r="P1170">
        <f t="shared" si="427"/>
        <v>0</v>
      </c>
      <c r="Q1170">
        <f t="shared" si="427"/>
        <v>0</v>
      </c>
      <c r="R1170">
        <f t="shared" si="427"/>
        <v>0</v>
      </c>
      <c r="U1170">
        <f t="shared" si="424"/>
        <v>0.25557534364381856</v>
      </c>
      <c r="V1170">
        <f t="shared" si="425"/>
        <v>3.9900468612329276E-3</v>
      </c>
      <c r="W1170">
        <f t="shared" ref="W1170:W1233" si="428">W$2*F1170</f>
        <v>-0.1309140904264314</v>
      </c>
      <c r="X1170">
        <f t="shared" ref="X1170:X1233" si="429">X$2*G1170</f>
        <v>9.748190184600266E-3</v>
      </c>
      <c r="Y1170">
        <f t="shared" ref="Y1170:Y1233" si="430">Y$2*H1170</f>
        <v>-0.13742641945395651</v>
      </c>
      <c r="Z1170">
        <f t="shared" ref="Z1170:Z1233" si="431">Z$2*I1170</f>
        <v>1.9614749789135643E-2</v>
      </c>
      <c r="AA1170">
        <f t="shared" ref="AA1170:AA1233" si="432">AA$2*J1170</f>
        <v>0.11408992862295086</v>
      </c>
      <c r="AB1170">
        <f t="shared" ref="AB1170:AB1233" si="433">AB$2*K1170</f>
        <v>0</v>
      </c>
      <c r="AC1170">
        <f t="shared" ref="AC1170:AC1233" si="434">AC$2*L1170</f>
        <v>0</v>
      </c>
      <c r="AD1170">
        <f t="shared" ref="AD1170:AD1233" si="435">AD$2*M1170</f>
        <v>0</v>
      </c>
      <c r="AE1170">
        <f t="shared" ref="AE1170:AE1233" si="436">AE$2*N1170</f>
        <v>0</v>
      </c>
      <c r="AF1170">
        <f t="shared" ref="AF1170:AF1233" si="437">AF$2*O1170</f>
        <v>0</v>
      </c>
      <c r="AG1170">
        <f t="shared" ref="AG1170:AG1233" si="438">AG$2*P1170</f>
        <v>0</v>
      </c>
      <c r="AH1170">
        <f t="shared" ref="AH1170:AH1233" si="439">AH$2*Q1170</f>
        <v>0</v>
      </c>
      <c r="AI1170">
        <f t="shared" ref="AI1170:AI1233" si="440">AI$2*R1170</f>
        <v>0</v>
      </c>
      <c r="AJ1170">
        <f t="shared" si="426"/>
        <v>0.13467774922135037</v>
      </c>
    </row>
    <row r="1171" spans="1:36" x14ac:dyDescent="0.35">
      <c r="A1171">
        <v>1646</v>
      </c>
      <c r="B1171">
        <v>0</v>
      </c>
      <c r="C1171" s="6">
        <f t="shared" si="423"/>
        <v>0.15594816641546433</v>
      </c>
      <c r="D1171" t="s">
        <v>13</v>
      </c>
      <c r="E1171">
        <v>1</v>
      </c>
      <c r="F1171">
        <v>24</v>
      </c>
      <c r="G1171">
        <v>3760</v>
      </c>
      <c r="H1171">
        <v>4</v>
      </c>
      <c r="I1171">
        <v>3</v>
      </c>
      <c r="J1171">
        <f t="shared" si="427"/>
        <v>0</v>
      </c>
      <c r="K1171">
        <f t="shared" si="427"/>
        <v>1</v>
      </c>
      <c r="L1171">
        <f t="shared" si="427"/>
        <v>0</v>
      </c>
      <c r="M1171">
        <f t="shared" si="427"/>
        <v>0</v>
      </c>
      <c r="N1171">
        <f t="shared" si="427"/>
        <v>0</v>
      </c>
      <c r="O1171">
        <f t="shared" si="427"/>
        <v>0</v>
      </c>
      <c r="P1171">
        <f t="shared" si="427"/>
        <v>0</v>
      </c>
      <c r="Q1171">
        <f t="shared" si="427"/>
        <v>0</v>
      </c>
      <c r="R1171">
        <f t="shared" si="427"/>
        <v>0</v>
      </c>
      <c r="U1171">
        <f t="shared" si="424"/>
        <v>0.25557534364381856</v>
      </c>
      <c r="V1171">
        <f t="shared" si="425"/>
        <v>1.9950234306164638E-3</v>
      </c>
      <c r="W1171">
        <f t="shared" si="428"/>
        <v>-8.9769662006695811E-2</v>
      </c>
      <c r="X1171">
        <f t="shared" si="429"/>
        <v>6.737719686414889E-3</v>
      </c>
      <c r="Y1171">
        <f t="shared" si="430"/>
        <v>-0.13742641945395651</v>
      </c>
      <c r="Z1171">
        <f t="shared" si="431"/>
        <v>1.9614749789135643E-2</v>
      </c>
      <c r="AA1171">
        <f t="shared" si="432"/>
        <v>0</v>
      </c>
      <c r="AB1171">
        <f t="shared" si="433"/>
        <v>9.9221411326131048E-2</v>
      </c>
      <c r="AC1171">
        <f t="shared" si="434"/>
        <v>0</v>
      </c>
      <c r="AD1171">
        <f t="shared" si="435"/>
        <v>0</v>
      </c>
      <c r="AE1171">
        <f t="shared" si="436"/>
        <v>0</v>
      </c>
      <c r="AF1171">
        <f t="shared" si="437"/>
        <v>0</v>
      </c>
      <c r="AG1171">
        <f t="shared" si="438"/>
        <v>0</v>
      </c>
      <c r="AH1171">
        <f t="shared" si="439"/>
        <v>0</v>
      </c>
      <c r="AI1171">
        <f t="shared" si="440"/>
        <v>0</v>
      </c>
      <c r="AJ1171">
        <f t="shared" si="426"/>
        <v>0.15594816641546433</v>
      </c>
    </row>
    <row r="1172" spans="1:36" x14ac:dyDescent="0.35">
      <c r="A1172">
        <v>1647</v>
      </c>
      <c r="B1172">
        <v>0</v>
      </c>
      <c r="C1172" s="6">
        <f t="shared" si="423"/>
        <v>0.17665309704329818</v>
      </c>
      <c r="D1172" t="s">
        <v>13</v>
      </c>
      <c r="E1172">
        <v>0</v>
      </c>
      <c r="F1172">
        <v>27</v>
      </c>
      <c r="G1172">
        <v>3517</v>
      </c>
      <c r="H1172">
        <v>3</v>
      </c>
      <c r="I1172">
        <v>3</v>
      </c>
      <c r="J1172">
        <f t="shared" si="427"/>
        <v>0</v>
      </c>
      <c r="K1172">
        <f t="shared" si="427"/>
        <v>1</v>
      </c>
      <c r="L1172">
        <f t="shared" si="427"/>
        <v>0</v>
      </c>
      <c r="M1172">
        <f t="shared" si="427"/>
        <v>0</v>
      </c>
      <c r="N1172">
        <f t="shared" si="427"/>
        <v>0</v>
      </c>
      <c r="O1172">
        <f t="shared" si="427"/>
        <v>0</v>
      </c>
      <c r="P1172">
        <f t="shared" si="427"/>
        <v>0</v>
      </c>
      <c r="Q1172">
        <f t="shared" si="427"/>
        <v>0</v>
      </c>
      <c r="R1172">
        <f t="shared" si="427"/>
        <v>0</v>
      </c>
      <c r="U1172">
        <f t="shared" si="424"/>
        <v>0.25557534364381856</v>
      </c>
      <c r="V1172">
        <f t="shared" si="425"/>
        <v>0</v>
      </c>
      <c r="W1172">
        <f t="shared" si="428"/>
        <v>-0.10099086975753278</v>
      </c>
      <c r="X1172">
        <f t="shared" si="429"/>
        <v>6.302276632213076E-3</v>
      </c>
      <c r="Y1172">
        <f t="shared" si="430"/>
        <v>-0.10306981459046738</v>
      </c>
      <c r="Z1172">
        <f t="shared" si="431"/>
        <v>1.9614749789135643E-2</v>
      </c>
      <c r="AA1172">
        <f t="shared" si="432"/>
        <v>0</v>
      </c>
      <c r="AB1172">
        <f t="shared" si="433"/>
        <v>9.9221411326131048E-2</v>
      </c>
      <c r="AC1172">
        <f t="shared" si="434"/>
        <v>0</v>
      </c>
      <c r="AD1172">
        <f t="shared" si="435"/>
        <v>0</v>
      </c>
      <c r="AE1172">
        <f t="shared" si="436"/>
        <v>0</v>
      </c>
      <c r="AF1172">
        <f t="shared" si="437"/>
        <v>0</v>
      </c>
      <c r="AG1172">
        <f t="shared" si="438"/>
        <v>0</v>
      </c>
      <c r="AH1172">
        <f t="shared" si="439"/>
        <v>0</v>
      </c>
      <c r="AI1172">
        <f t="shared" si="440"/>
        <v>0</v>
      </c>
      <c r="AJ1172">
        <f t="shared" si="426"/>
        <v>0.17665309704329818</v>
      </c>
    </row>
    <row r="1173" spans="1:36" x14ac:dyDescent="0.35">
      <c r="A1173">
        <v>1648</v>
      </c>
      <c r="B1173">
        <v>0</v>
      </c>
      <c r="C1173" s="6">
        <f t="shared" si="423"/>
        <v>0.14261246152899709</v>
      </c>
      <c r="D1173" t="s">
        <v>13</v>
      </c>
      <c r="E1173">
        <v>1</v>
      </c>
      <c r="F1173">
        <v>27</v>
      </c>
      <c r="G1173">
        <v>2580</v>
      </c>
      <c r="H1173">
        <v>4</v>
      </c>
      <c r="I1173">
        <v>3</v>
      </c>
      <c r="J1173">
        <f t="shared" ref="J1173:R1182" si="441">IF($D1173=J$1,1,0)</f>
        <v>0</v>
      </c>
      <c r="K1173">
        <f t="shared" si="441"/>
        <v>1</v>
      </c>
      <c r="L1173">
        <f t="shared" si="441"/>
        <v>0</v>
      </c>
      <c r="M1173">
        <f t="shared" si="441"/>
        <v>0</v>
      </c>
      <c r="N1173">
        <f t="shared" si="441"/>
        <v>0</v>
      </c>
      <c r="O1173">
        <f t="shared" si="441"/>
        <v>0</v>
      </c>
      <c r="P1173">
        <f t="shared" si="441"/>
        <v>0</v>
      </c>
      <c r="Q1173">
        <f t="shared" si="441"/>
        <v>0</v>
      </c>
      <c r="R1173">
        <f t="shared" si="441"/>
        <v>0</v>
      </c>
      <c r="U1173">
        <f t="shared" si="424"/>
        <v>0.25557534364381856</v>
      </c>
      <c r="V1173">
        <f t="shared" si="425"/>
        <v>1.9950234306164638E-3</v>
      </c>
      <c r="W1173">
        <f t="shared" si="428"/>
        <v>-0.10099086975753278</v>
      </c>
      <c r="X1173">
        <f t="shared" si="429"/>
        <v>4.623222550784685E-3</v>
      </c>
      <c r="Y1173">
        <f t="shared" si="430"/>
        <v>-0.13742641945395651</v>
      </c>
      <c r="Z1173">
        <f t="shared" si="431"/>
        <v>1.9614749789135643E-2</v>
      </c>
      <c r="AA1173">
        <f t="shared" si="432"/>
        <v>0</v>
      </c>
      <c r="AB1173">
        <f t="shared" si="433"/>
        <v>9.9221411326131048E-2</v>
      </c>
      <c r="AC1173">
        <f t="shared" si="434"/>
        <v>0</v>
      </c>
      <c r="AD1173">
        <f t="shared" si="435"/>
        <v>0</v>
      </c>
      <c r="AE1173">
        <f t="shared" si="436"/>
        <v>0</v>
      </c>
      <c r="AF1173">
        <f t="shared" si="437"/>
        <v>0</v>
      </c>
      <c r="AG1173">
        <f t="shared" si="438"/>
        <v>0</v>
      </c>
      <c r="AH1173">
        <f t="shared" si="439"/>
        <v>0</v>
      </c>
      <c r="AI1173">
        <f t="shared" si="440"/>
        <v>0</v>
      </c>
      <c r="AJ1173">
        <f t="shared" si="426"/>
        <v>0.14261246152899709</v>
      </c>
    </row>
    <row r="1174" spans="1:36" x14ac:dyDescent="0.35">
      <c r="A1174">
        <v>1649</v>
      </c>
      <c r="B1174">
        <v>1</v>
      </c>
      <c r="C1174" s="6">
        <f t="shared" si="423"/>
        <v>0.26958763360835025</v>
      </c>
      <c r="D1174" t="s">
        <v>15</v>
      </c>
      <c r="E1174">
        <v>0</v>
      </c>
      <c r="F1174">
        <v>40</v>
      </c>
      <c r="G1174">
        <v>2166</v>
      </c>
      <c r="H1174">
        <v>1</v>
      </c>
      <c r="I1174">
        <v>3</v>
      </c>
      <c r="J1174">
        <f t="shared" si="441"/>
        <v>0</v>
      </c>
      <c r="K1174">
        <f t="shared" si="441"/>
        <v>0</v>
      </c>
      <c r="L1174">
        <f t="shared" si="441"/>
        <v>1</v>
      </c>
      <c r="M1174">
        <f t="shared" si="441"/>
        <v>0</v>
      </c>
      <c r="N1174">
        <f t="shared" si="441"/>
        <v>0</v>
      </c>
      <c r="O1174">
        <f t="shared" si="441"/>
        <v>0</v>
      </c>
      <c r="P1174">
        <f t="shared" si="441"/>
        <v>0</v>
      </c>
      <c r="Q1174">
        <f t="shared" si="441"/>
        <v>0</v>
      </c>
      <c r="R1174">
        <f t="shared" si="441"/>
        <v>0</v>
      </c>
      <c r="U1174">
        <f t="shared" si="424"/>
        <v>0.25557534364381856</v>
      </c>
      <c r="V1174">
        <f t="shared" si="425"/>
        <v>0</v>
      </c>
      <c r="W1174">
        <f t="shared" si="428"/>
        <v>-0.14961610334449302</v>
      </c>
      <c r="X1174">
        <f t="shared" si="429"/>
        <v>3.8813566065890029E-3</v>
      </c>
      <c r="Y1174">
        <f t="shared" si="430"/>
        <v>-3.4356604863489126E-2</v>
      </c>
      <c r="Z1174">
        <f t="shared" si="431"/>
        <v>1.9614749789135643E-2</v>
      </c>
      <c r="AA1174">
        <f t="shared" si="432"/>
        <v>0</v>
      </c>
      <c r="AB1174">
        <f t="shared" si="433"/>
        <v>0</v>
      </c>
      <c r="AC1174">
        <f t="shared" si="434"/>
        <v>0.1744888917767892</v>
      </c>
      <c r="AD1174">
        <f t="shared" si="435"/>
        <v>0</v>
      </c>
      <c r="AE1174">
        <f t="shared" si="436"/>
        <v>0</v>
      </c>
      <c r="AF1174">
        <f t="shared" si="437"/>
        <v>0</v>
      </c>
      <c r="AG1174">
        <f t="shared" si="438"/>
        <v>0</v>
      </c>
      <c r="AH1174">
        <f t="shared" si="439"/>
        <v>0</v>
      </c>
      <c r="AI1174">
        <f t="shared" si="440"/>
        <v>0</v>
      </c>
      <c r="AJ1174">
        <f t="shared" si="426"/>
        <v>0.26958763360835025</v>
      </c>
    </row>
    <row r="1175" spans="1:36" x14ac:dyDescent="0.35">
      <c r="A1175">
        <v>1650</v>
      </c>
      <c r="B1175">
        <v>0</v>
      </c>
      <c r="C1175" s="6">
        <f t="shared" si="423"/>
        <v>0.19025049130096933</v>
      </c>
      <c r="D1175" t="s">
        <v>10</v>
      </c>
      <c r="E1175">
        <v>1</v>
      </c>
      <c r="F1175">
        <v>29</v>
      </c>
      <c r="G1175">
        <v>5869</v>
      </c>
      <c r="H1175">
        <v>3</v>
      </c>
      <c r="I1175">
        <v>3</v>
      </c>
      <c r="J1175">
        <f t="shared" si="441"/>
        <v>1</v>
      </c>
      <c r="K1175">
        <f t="shared" si="441"/>
        <v>0</v>
      </c>
      <c r="L1175">
        <f t="shared" si="441"/>
        <v>0</v>
      </c>
      <c r="M1175">
        <f t="shared" si="441"/>
        <v>0</v>
      </c>
      <c r="N1175">
        <f t="shared" si="441"/>
        <v>0</v>
      </c>
      <c r="O1175">
        <f t="shared" si="441"/>
        <v>0</v>
      </c>
      <c r="P1175">
        <f t="shared" si="441"/>
        <v>0</v>
      </c>
      <c r="Q1175">
        <f t="shared" si="441"/>
        <v>0</v>
      </c>
      <c r="R1175">
        <f t="shared" si="441"/>
        <v>0</v>
      </c>
      <c r="U1175">
        <f t="shared" si="424"/>
        <v>0.25557534364381856</v>
      </c>
      <c r="V1175">
        <f t="shared" si="425"/>
        <v>1.9950234306164638E-3</v>
      </c>
      <c r="W1175">
        <f t="shared" si="428"/>
        <v>-0.10847167492475744</v>
      </c>
      <c r="X1175">
        <f t="shared" si="429"/>
        <v>1.0516935329672603E-2</v>
      </c>
      <c r="Y1175">
        <f t="shared" si="430"/>
        <v>-0.10306981459046738</v>
      </c>
      <c r="Z1175">
        <f t="shared" si="431"/>
        <v>1.9614749789135643E-2</v>
      </c>
      <c r="AA1175">
        <f t="shared" si="432"/>
        <v>0.11408992862295086</v>
      </c>
      <c r="AB1175">
        <f t="shared" si="433"/>
        <v>0</v>
      </c>
      <c r="AC1175">
        <f t="shared" si="434"/>
        <v>0</v>
      </c>
      <c r="AD1175">
        <f t="shared" si="435"/>
        <v>0</v>
      </c>
      <c r="AE1175">
        <f t="shared" si="436"/>
        <v>0</v>
      </c>
      <c r="AF1175">
        <f t="shared" si="437"/>
        <v>0</v>
      </c>
      <c r="AG1175">
        <f t="shared" si="438"/>
        <v>0</v>
      </c>
      <c r="AH1175">
        <f t="shared" si="439"/>
        <v>0</v>
      </c>
      <c r="AI1175">
        <f t="shared" si="440"/>
        <v>0</v>
      </c>
      <c r="AJ1175">
        <f t="shared" si="426"/>
        <v>0.19025049130096933</v>
      </c>
    </row>
    <row r="1176" spans="1:36" x14ac:dyDescent="0.35">
      <c r="A1176">
        <v>1651</v>
      </c>
      <c r="B1176">
        <v>0</v>
      </c>
      <c r="C1176" s="6">
        <f t="shared" si="423"/>
        <v>0.13825630327921656</v>
      </c>
      <c r="D1176" t="s">
        <v>19</v>
      </c>
      <c r="E1176">
        <v>0</v>
      </c>
      <c r="F1176">
        <v>36</v>
      </c>
      <c r="G1176">
        <v>8008</v>
      </c>
      <c r="H1176">
        <v>1</v>
      </c>
      <c r="I1176">
        <v>3</v>
      </c>
      <c r="J1176">
        <f t="shared" si="441"/>
        <v>0</v>
      </c>
      <c r="K1176">
        <f t="shared" si="441"/>
        <v>0</v>
      </c>
      <c r="L1176">
        <f t="shared" si="441"/>
        <v>0</v>
      </c>
      <c r="M1176">
        <f t="shared" si="441"/>
        <v>0</v>
      </c>
      <c r="N1176">
        <f t="shared" si="441"/>
        <v>1</v>
      </c>
      <c r="O1176">
        <f t="shared" si="441"/>
        <v>0</v>
      </c>
      <c r="P1176">
        <f t="shared" si="441"/>
        <v>0</v>
      </c>
      <c r="Q1176">
        <f t="shared" si="441"/>
        <v>0</v>
      </c>
      <c r="R1176">
        <f t="shared" si="441"/>
        <v>0</v>
      </c>
      <c r="U1176">
        <f t="shared" si="424"/>
        <v>0.25557534364381856</v>
      </c>
      <c r="V1176">
        <f t="shared" si="425"/>
        <v>0</v>
      </c>
      <c r="W1176">
        <f t="shared" si="428"/>
        <v>-0.13465449301004373</v>
      </c>
      <c r="X1176">
        <f t="shared" si="429"/>
        <v>1.4349909374683625E-2</v>
      </c>
      <c r="Y1176">
        <f t="shared" si="430"/>
        <v>-3.4356604863489126E-2</v>
      </c>
      <c r="Z1176">
        <f t="shared" si="431"/>
        <v>1.9614749789135643E-2</v>
      </c>
      <c r="AA1176">
        <f t="shared" si="432"/>
        <v>0</v>
      </c>
      <c r="AB1176">
        <f t="shared" si="433"/>
        <v>0</v>
      </c>
      <c r="AC1176">
        <f t="shared" si="434"/>
        <v>0</v>
      </c>
      <c r="AD1176">
        <f t="shared" si="435"/>
        <v>0</v>
      </c>
      <c r="AE1176">
        <f t="shared" si="436"/>
        <v>1.7727398345111601E-2</v>
      </c>
      <c r="AF1176">
        <f t="shared" si="437"/>
        <v>0</v>
      </c>
      <c r="AG1176">
        <f t="shared" si="438"/>
        <v>0</v>
      </c>
      <c r="AH1176">
        <f t="shared" si="439"/>
        <v>0</v>
      </c>
      <c r="AI1176">
        <f t="shared" si="440"/>
        <v>0</v>
      </c>
      <c r="AJ1176">
        <f t="shared" si="426"/>
        <v>0.13825630327921656</v>
      </c>
    </row>
    <row r="1177" spans="1:36" x14ac:dyDescent="0.35">
      <c r="A1177">
        <v>1653</v>
      </c>
      <c r="B1177">
        <v>0</v>
      </c>
      <c r="C1177" s="6">
        <f t="shared" si="423"/>
        <v>9.8615599686058819E-2</v>
      </c>
      <c r="D1177" t="s">
        <v>18</v>
      </c>
      <c r="E1177">
        <v>0</v>
      </c>
      <c r="F1177">
        <v>25</v>
      </c>
      <c r="G1177">
        <v>5206</v>
      </c>
      <c r="H1177">
        <v>3</v>
      </c>
      <c r="I1177">
        <v>3</v>
      </c>
      <c r="J1177">
        <f t="shared" si="441"/>
        <v>0</v>
      </c>
      <c r="K1177">
        <f t="shared" si="441"/>
        <v>0</v>
      </c>
      <c r="L1177">
        <f t="shared" si="441"/>
        <v>0</v>
      </c>
      <c r="M1177">
        <f t="shared" si="441"/>
        <v>1</v>
      </c>
      <c r="N1177">
        <f t="shared" si="441"/>
        <v>0</v>
      </c>
      <c r="O1177">
        <f t="shared" si="441"/>
        <v>0</v>
      </c>
      <c r="P1177">
        <f t="shared" si="441"/>
        <v>0</v>
      </c>
      <c r="Q1177">
        <f t="shared" si="441"/>
        <v>0</v>
      </c>
      <c r="R1177">
        <f t="shared" si="441"/>
        <v>0</v>
      </c>
      <c r="U1177">
        <f t="shared" si="424"/>
        <v>0.25557534364381856</v>
      </c>
      <c r="V1177">
        <f t="shared" si="425"/>
        <v>0</v>
      </c>
      <c r="W1177">
        <f t="shared" si="428"/>
        <v>-9.351006459030814E-2</v>
      </c>
      <c r="X1177">
        <f t="shared" si="429"/>
        <v>9.3288746509244454E-3</v>
      </c>
      <c r="Y1177">
        <f t="shared" si="430"/>
        <v>-0.10306981459046738</v>
      </c>
      <c r="Z1177">
        <f t="shared" si="431"/>
        <v>1.9614749789135643E-2</v>
      </c>
      <c r="AA1177">
        <f t="shared" si="432"/>
        <v>0</v>
      </c>
      <c r="AB1177">
        <f t="shared" si="433"/>
        <v>0</v>
      </c>
      <c r="AC1177">
        <f t="shared" si="434"/>
        <v>0</v>
      </c>
      <c r="AD1177">
        <f t="shared" si="435"/>
        <v>1.067651078295569E-2</v>
      </c>
      <c r="AE1177">
        <f t="shared" si="436"/>
        <v>0</v>
      </c>
      <c r="AF1177">
        <f t="shared" si="437"/>
        <v>0</v>
      </c>
      <c r="AG1177">
        <f t="shared" si="438"/>
        <v>0</v>
      </c>
      <c r="AH1177">
        <f t="shared" si="439"/>
        <v>0</v>
      </c>
      <c r="AI1177">
        <f t="shared" si="440"/>
        <v>0</v>
      </c>
      <c r="AJ1177">
        <f t="shared" si="426"/>
        <v>9.8615599686058819E-2</v>
      </c>
    </row>
    <row r="1178" spans="1:36" x14ac:dyDescent="0.35">
      <c r="A1178">
        <v>1654</v>
      </c>
      <c r="B1178">
        <v>0</v>
      </c>
      <c r="C1178" s="6">
        <f t="shared" si="423"/>
        <v>8.9299324997838561E-2</v>
      </c>
      <c r="D1178" t="s">
        <v>18</v>
      </c>
      <c r="E1178">
        <v>1</v>
      </c>
      <c r="F1178">
        <v>39</v>
      </c>
      <c r="G1178">
        <v>5295</v>
      </c>
      <c r="H1178">
        <v>2</v>
      </c>
      <c r="I1178">
        <v>4</v>
      </c>
      <c r="J1178">
        <f t="shared" si="441"/>
        <v>0</v>
      </c>
      <c r="K1178">
        <f t="shared" si="441"/>
        <v>0</v>
      </c>
      <c r="L1178">
        <f t="shared" si="441"/>
        <v>0</v>
      </c>
      <c r="M1178">
        <f t="shared" si="441"/>
        <v>1</v>
      </c>
      <c r="N1178">
        <f t="shared" si="441"/>
        <v>0</v>
      </c>
      <c r="O1178">
        <f t="shared" si="441"/>
        <v>0</v>
      </c>
      <c r="P1178">
        <f t="shared" si="441"/>
        <v>0</v>
      </c>
      <c r="Q1178">
        <f t="shared" si="441"/>
        <v>0</v>
      </c>
      <c r="R1178">
        <f t="shared" si="441"/>
        <v>0</v>
      </c>
      <c r="U1178">
        <f t="shared" si="424"/>
        <v>0.25557534364381856</v>
      </c>
      <c r="V1178">
        <f t="shared" si="425"/>
        <v>1.9950234306164638E-3</v>
      </c>
      <c r="W1178">
        <f t="shared" si="428"/>
        <v>-0.14587570076088069</v>
      </c>
      <c r="X1178">
        <f t="shared" si="429"/>
        <v>9.4883579094592659E-3</v>
      </c>
      <c r="Y1178">
        <f t="shared" si="430"/>
        <v>-6.8713209726978253E-2</v>
      </c>
      <c r="Z1178">
        <f t="shared" si="431"/>
        <v>2.6152999718847523E-2</v>
      </c>
      <c r="AA1178">
        <f t="shared" si="432"/>
        <v>0</v>
      </c>
      <c r="AB1178">
        <f t="shared" si="433"/>
        <v>0</v>
      </c>
      <c r="AC1178">
        <f t="shared" si="434"/>
        <v>0</v>
      </c>
      <c r="AD1178">
        <f t="shared" si="435"/>
        <v>1.067651078295569E-2</v>
      </c>
      <c r="AE1178">
        <f t="shared" si="436"/>
        <v>0</v>
      </c>
      <c r="AF1178">
        <f t="shared" si="437"/>
        <v>0</v>
      </c>
      <c r="AG1178">
        <f t="shared" si="438"/>
        <v>0</v>
      </c>
      <c r="AH1178">
        <f t="shared" si="439"/>
        <v>0</v>
      </c>
      <c r="AI1178">
        <f t="shared" si="440"/>
        <v>0</v>
      </c>
      <c r="AJ1178">
        <f t="shared" si="426"/>
        <v>8.9299324997838561E-2</v>
      </c>
    </row>
    <row r="1179" spans="1:36" x14ac:dyDescent="0.35">
      <c r="A1179">
        <v>1655</v>
      </c>
      <c r="B1179">
        <v>0</v>
      </c>
      <c r="C1179" s="6">
        <f t="shared" si="423"/>
        <v>1.3509625923779162E-2</v>
      </c>
      <c r="D1179" t="s">
        <v>22</v>
      </c>
      <c r="E1179">
        <v>1</v>
      </c>
      <c r="F1179">
        <v>49</v>
      </c>
      <c r="G1179">
        <v>16413</v>
      </c>
      <c r="H1179">
        <v>2</v>
      </c>
      <c r="I1179">
        <v>3</v>
      </c>
      <c r="J1179">
        <f t="shared" si="441"/>
        <v>0</v>
      </c>
      <c r="K1179">
        <f t="shared" si="441"/>
        <v>0</v>
      </c>
      <c r="L1179">
        <f t="shared" si="441"/>
        <v>0</v>
      </c>
      <c r="M1179">
        <f t="shared" si="441"/>
        <v>0</v>
      </c>
      <c r="N1179">
        <f t="shared" si="441"/>
        <v>0</v>
      </c>
      <c r="O1179">
        <f t="shared" si="441"/>
        <v>0</v>
      </c>
      <c r="P1179">
        <f t="shared" si="441"/>
        <v>0</v>
      </c>
      <c r="Q1179">
        <f t="shared" si="441"/>
        <v>1</v>
      </c>
      <c r="R1179">
        <f t="shared" si="441"/>
        <v>0</v>
      </c>
      <c r="U1179">
        <f t="shared" si="424"/>
        <v>0.25557534364381856</v>
      </c>
      <c r="V1179">
        <f t="shared" si="425"/>
        <v>1.9950234306164638E-3</v>
      </c>
      <c r="W1179">
        <f t="shared" si="428"/>
        <v>-0.18327972659700395</v>
      </c>
      <c r="X1179">
        <f t="shared" si="429"/>
        <v>2.9411221599236058E-2</v>
      </c>
      <c r="Y1179">
        <f t="shared" si="430"/>
        <v>-6.8713209726978253E-2</v>
      </c>
      <c r="Z1179">
        <f t="shared" si="431"/>
        <v>1.9614749789135643E-2</v>
      </c>
      <c r="AA1179">
        <f t="shared" si="432"/>
        <v>0</v>
      </c>
      <c r="AB1179">
        <f t="shared" si="433"/>
        <v>0</v>
      </c>
      <c r="AC1179">
        <f t="shared" si="434"/>
        <v>0</v>
      </c>
      <c r="AD1179">
        <f t="shared" si="435"/>
        <v>0</v>
      </c>
      <c r="AE1179">
        <f t="shared" si="436"/>
        <v>0</v>
      </c>
      <c r="AF1179">
        <f t="shared" si="437"/>
        <v>0</v>
      </c>
      <c r="AG1179">
        <f t="shared" si="438"/>
        <v>0</v>
      </c>
      <c r="AH1179">
        <f t="shared" si="439"/>
        <v>-4.1093776215045383E-2</v>
      </c>
      <c r="AI1179">
        <f t="shared" si="440"/>
        <v>0</v>
      </c>
      <c r="AJ1179">
        <f t="shared" si="426"/>
        <v>1.3509625923779162E-2</v>
      </c>
    </row>
    <row r="1180" spans="1:36" x14ac:dyDescent="0.35">
      <c r="A1180">
        <v>1656</v>
      </c>
      <c r="B1180">
        <v>0</v>
      </c>
      <c r="C1180" s="6">
        <f t="shared" si="423"/>
        <v>3.8491947699909032E-2</v>
      </c>
      <c r="D1180" t="s">
        <v>22</v>
      </c>
      <c r="E1180">
        <v>1</v>
      </c>
      <c r="F1180">
        <v>50</v>
      </c>
      <c r="G1180">
        <v>13269</v>
      </c>
      <c r="H1180">
        <v>1</v>
      </c>
      <c r="I1180">
        <v>3</v>
      </c>
      <c r="J1180">
        <f t="shared" si="441"/>
        <v>0</v>
      </c>
      <c r="K1180">
        <f t="shared" si="441"/>
        <v>0</v>
      </c>
      <c r="L1180">
        <f t="shared" si="441"/>
        <v>0</v>
      </c>
      <c r="M1180">
        <f t="shared" si="441"/>
        <v>0</v>
      </c>
      <c r="N1180">
        <f t="shared" si="441"/>
        <v>0</v>
      </c>
      <c r="O1180">
        <f t="shared" si="441"/>
        <v>0</v>
      </c>
      <c r="P1180">
        <f t="shared" si="441"/>
        <v>0</v>
      </c>
      <c r="Q1180">
        <f t="shared" si="441"/>
        <v>1</v>
      </c>
      <c r="R1180">
        <f t="shared" si="441"/>
        <v>0</v>
      </c>
      <c r="U1180">
        <f t="shared" si="424"/>
        <v>0.25557534364381856</v>
      </c>
      <c r="V1180">
        <f t="shared" si="425"/>
        <v>1.9950234306164638E-3</v>
      </c>
      <c r="W1180">
        <f t="shared" si="428"/>
        <v>-0.18702012918061628</v>
      </c>
      <c r="X1180">
        <f t="shared" si="429"/>
        <v>2.3777341095489141E-2</v>
      </c>
      <c r="Y1180">
        <f t="shared" si="430"/>
        <v>-3.4356604863489126E-2</v>
      </c>
      <c r="Z1180">
        <f t="shared" si="431"/>
        <v>1.9614749789135643E-2</v>
      </c>
      <c r="AA1180">
        <f t="shared" si="432"/>
        <v>0</v>
      </c>
      <c r="AB1180">
        <f t="shared" si="433"/>
        <v>0</v>
      </c>
      <c r="AC1180">
        <f t="shared" si="434"/>
        <v>0</v>
      </c>
      <c r="AD1180">
        <f t="shared" si="435"/>
        <v>0</v>
      </c>
      <c r="AE1180">
        <f t="shared" si="436"/>
        <v>0</v>
      </c>
      <c r="AF1180">
        <f t="shared" si="437"/>
        <v>0</v>
      </c>
      <c r="AG1180">
        <f t="shared" si="438"/>
        <v>0</v>
      </c>
      <c r="AH1180">
        <f t="shared" si="439"/>
        <v>-4.1093776215045383E-2</v>
      </c>
      <c r="AI1180">
        <f t="shared" si="440"/>
        <v>0</v>
      </c>
      <c r="AJ1180">
        <f t="shared" si="426"/>
        <v>3.8491947699909032E-2</v>
      </c>
    </row>
    <row r="1181" spans="1:36" x14ac:dyDescent="0.35">
      <c r="A1181">
        <v>1657</v>
      </c>
      <c r="B1181">
        <v>0</v>
      </c>
      <c r="C1181" s="6">
        <f t="shared" si="423"/>
        <v>0.42845065784477449</v>
      </c>
      <c r="D1181" t="s">
        <v>21</v>
      </c>
      <c r="E1181">
        <v>2</v>
      </c>
      <c r="F1181">
        <v>20</v>
      </c>
      <c r="G1181">
        <v>2783</v>
      </c>
      <c r="H1181">
        <v>3</v>
      </c>
      <c r="I1181">
        <v>3</v>
      </c>
      <c r="J1181">
        <f t="shared" si="441"/>
        <v>0</v>
      </c>
      <c r="K1181">
        <f t="shared" si="441"/>
        <v>0</v>
      </c>
      <c r="L1181">
        <f t="shared" si="441"/>
        <v>0</v>
      </c>
      <c r="M1181">
        <f t="shared" si="441"/>
        <v>0</v>
      </c>
      <c r="N1181">
        <f t="shared" si="441"/>
        <v>0</v>
      </c>
      <c r="O1181">
        <f t="shared" si="441"/>
        <v>0</v>
      </c>
      <c r="P1181">
        <f t="shared" si="441"/>
        <v>1</v>
      </c>
      <c r="Q1181">
        <f t="shared" si="441"/>
        <v>0</v>
      </c>
      <c r="R1181">
        <f t="shared" si="441"/>
        <v>0</v>
      </c>
      <c r="U1181">
        <f t="shared" si="424"/>
        <v>0.25557534364381856</v>
      </c>
      <c r="V1181">
        <f t="shared" si="425"/>
        <v>3.9900468612329276E-3</v>
      </c>
      <c r="W1181">
        <f t="shared" si="428"/>
        <v>-7.4808051672246509E-2</v>
      </c>
      <c r="X1181">
        <f t="shared" si="429"/>
        <v>4.9869877359820843E-3</v>
      </c>
      <c r="Y1181">
        <f t="shared" si="430"/>
        <v>-0.10306981459046738</v>
      </c>
      <c r="Z1181">
        <f t="shared" si="431"/>
        <v>1.9614749789135643E-2</v>
      </c>
      <c r="AA1181">
        <f t="shared" si="432"/>
        <v>0</v>
      </c>
      <c r="AB1181">
        <f t="shared" si="433"/>
        <v>0</v>
      </c>
      <c r="AC1181">
        <f t="shared" si="434"/>
        <v>0</v>
      </c>
      <c r="AD1181">
        <f t="shared" si="435"/>
        <v>0</v>
      </c>
      <c r="AE1181">
        <f t="shared" si="436"/>
        <v>0</v>
      </c>
      <c r="AF1181">
        <f t="shared" si="437"/>
        <v>0</v>
      </c>
      <c r="AG1181">
        <f t="shared" si="438"/>
        <v>0.32216139607731914</v>
      </c>
      <c r="AH1181">
        <f t="shared" si="439"/>
        <v>0</v>
      </c>
      <c r="AI1181">
        <f t="shared" si="440"/>
        <v>0</v>
      </c>
      <c r="AJ1181">
        <f t="shared" si="426"/>
        <v>0.42845065784477449</v>
      </c>
    </row>
    <row r="1182" spans="1:36" x14ac:dyDescent="0.35">
      <c r="A1182">
        <v>1658</v>
      </c>
      <c r="B1182">
        <v>0</v>
      </c>
      <c r="C1182" s="6">
        <f t="shared" si="423"/>
        <v>0.20222541776112768</v>
      </c>
      <c r="D1182" t="s">
        <v>13</v>
      </c>
      <c r="E1182">
        <v>7</v>
      </c>
      <c r="F1182">
        <v>34</v>
      </c>
      <c r="G1182">
        <v>5433</v>
      </c>
      <c r="H1182">
        <v>2</v>
      </c>
      <c r="I1182">
        <v>3</v>
      </c>
      <c r="J1182">
        <f t="shared" si="441"/>
        <v>0</v>
      </c>
      <c r="K1182">
        <f t="shared" si="441"/>
        <v>1</v>
      </c>
      <c r="L1182">
        <f t="shared" si="441"/>
        <v>0</v>
      </c>
      <c r="M1182">
        <f t="shared" si="441"/>
        <v>0</v>
      </c>
      <c r="N1182">
        <f t="shared" si="441"/>
        <v>0</v>
      </c>
      <c r="O1182">
        <f t="shared" si="441"/>
        <v>0</v>
      </c>
      <c r="P1182">
        <f t="shared" si="441"/>
        <v>0</v>
      </c>
      <c r="Q1182">
        <f t="shared" si="441"/>
        <v>0</v>
      </c>
      <c r="R1182">
        <f t="shared" si="441"/>
        <v>0</v>
      </c>
      <c r="U1182">
        <f t="shared" si="424"/>
        <v>0.25557534364381856</v>
      </c>
      <c r="V1182">
        <f t="shared" si="425"/>
        <v>1.3965164014315246E-2</v>
      </c>
      <c r="W1182">
        <f t="shared" si="428"/>
        <v>-0.12717368784281907</v>
      </c>
      <c r="X1182">
        <f t="shared" si="429"/>
        <v>9.7356465575244924E-3</v>
      </c>
      <c r="Y1182">
        <f t="shared" si="430"/>
        <v>-6.8713209726978253E-2</v>
      </c>
      <c r="Z1182">
        <f t="shared" si="431"/>
        <v>1.9614749789135643E-2</v>
      </c>
      <c r="AA1182">
        <f t="shared" si="432"/>
        <v>0</v>
      </c>
      <c r="AB1182">
        <f t="shared" si="433"/>
        <v>9.9221411326131048E-2</v>
      </c>
      <c r="AC1182">
        <f t="shared" si="434"/>
        <v>0</v>
      </c>
      <c r="AD1182">
        <f t="shared" si="435"/>
        <v>0</v>
      </c>
      <c r="AE1182">
        <f t="shared" si="436"/>
        <v>0</v>
      </c>
      <c r="AF1182">
        <f t="shared" si="437"/>
        <v>0</v>
      </c>
      <c r="AG1182">
        <f t="shared" si="438"/>
        <v>0</v>
      </c>
      <c r="AH1182">
        <f t="shared" si="439"/>
        <v>0</v>
      </c>
      <c r="AI1182">
        <f t="shared" si="440"/>
        <v>0</v>
      </c>
      <c r="AJ1182">
        <f t="shared" si="426"/>
        <v>0.20222541776112768</v>
      </c>
    </row>
    <row r="1183" spans="1:36" x14ac:dyDescent="0.35">
      <c r="A1183">
        <v>1659</v>
      </c>
      <c r="B1183">
        <v>0</v>
      </c>
      <c r="C1183" s="6">
        <f t="shared" si="423"/>
        <v>0.251913494660985</v>
      </c>
      <c r="D1183" t="s">
        <v>15</v>
      </c>
      <c r="E1183">
        <v>1</v>
      </c>
      <c r="F1183">
        <v>36</v>
      </c>
      <c r="G1183">
        <v>2013</v>
      </c>
      <c r="H1183">
        <v>2</v>
      </c>
      <c r="I1183">
        <v>3</v>
      </c>
      <c r="J1183">
        <f t="shared" ref="J1183:R1192" si="442">IF($D1183=J$1,1,0)</f>
        <v>0</v>
      </c>
      <c r="K1183">
        <f t="shared" si="442"/>
        <v>0</v>
      </c>
      <c r="L1183">
        <f t="shared" si="442"/>
        <v>1</v>
      </c>
      <c r="M1183">
        <f t="shared" si="442"/>
        <v>0</v>
      </c>
      <c r="N1183">
        <f t="shared" si="442"/>
        <v>0</v>
      </c>
      <c r="O1183">
        <f t="shared" si="442"/>
        <v>0</v>
      </c>
      <c r="P1183">
        <f t="shared" si="442"/>
        <v>0</v>
      </c>
      <c r="Q1183">
        <f t="shared" si="442"/>
        <v>0</v>
      </c>
      <c r="R1183">
        <f t="shared" si="442"/>
        <v>0</v>
      </c>
      <c r="U1183">
        <f t="shared" si="424"/>
        <v>0.25557534364381856</v>
      </c>
      <c r="V1183">
        <f t="shared" si="425"/>
        <v>1.9950234306164638E-3</v>
      </c>
      <c r="W1183">
        <f t="shared" si="428"/>
        <v>-0.13465449301004373</v>
      </c>
      <c r="X1183">
        <f t="shared" si="429"/>
        <v>3.6071887576471203E-3</v>
      </c>
      <c r="Y1183">
        <f t="shared" si="430"/>
        <v>-6.8713209726978253E-2</v>
      </c>
      <c r="Z1183">
        <f t="shared" si="431"/>
        <v>1.9614749789135643E-2</v>
      </c>
      <c r="AA1183">
        <f t="shared" si="432"/>
        <v>0</v>
      </c>
      <c r="AB1183">
        <f t="shared" si="433"/>
        <v>0</v>
      </c>
      <c r="AC1183">
        <f t="shared" si="434"/>
        <v>0.1744888917767892</v>
      </c>
      <c r="AD1183">
        <f t="shared" si="435"/>
        <v>0</v>
      </c>
      <c r="AE1183">
        <f t="shared" si="436"/>
        <v>0</v>
      </c>
      <c r="AF1183">
        <f t="shared" si="437"/>
        <v>0</v>
      </c>
      <c r="AG1183">
        <f t="shared" si="438"/>
        <v>0</v>
      </c>
      <c r="AH1183">
        <f t="shared" si="439"/>
        <v>0</v>
      </c>
      <c r="AI1183">
        <f t="shared" si="440"/>
        <v>0</v>
      </c>
      <c r="AJ1183">
        <f t="shared" si="426"/>
        <v>0.251913494660985</v>
      </c>
    </row>
    <row r="1184" spans="1:36" x14ac:dyDescent="0.35">
      <c r="A1184">
        <v>1661</v>
      </c>
      <c r="B1184">
        <v>0</v>
      </c>
      <c r="C1184" s="6">
        <f t="shared" si="423"/>
        <v>3.5584325414718468E-2</v>
      </c>
      <c r="D1184" t="s">
        <v>19</v>
      </c>
      <c r="E1184">
        <v>2</v>
      </c>
      <c r="F1184">
        <v>49</v>
      </c>
      <c r="G1184">
        <v>13966</v>
      </c>
      <c r="H1184">
        <v>3</v>
      </c>
      <c r="I1184">
        <v>3</v>
      </c>
      <c r="J1184">
        <f t="shared" si="442"/>
        <v>0</v>
      </c>
      <c r="K1184">
        <f t="shared" si="442"/>
        <v>0</v>
      </c>
      <c r="L1184">
        <f t="shared" si="442"/>
        <v>0</v>
      </c>
      <c r="M1184">
        <f t="shared" si="442"/>
        <v>0</v>
      </c>
      <c r="N1184">
        <f t="shared" si="442"/>
        <v>1</v>
      </c>
      <c r="O1184">
        <f t="shared" si="442"/>
        <v>0</v>
      </c>
      <c r="P1184">
        <f t="shared" si="442"/>
        <v>0</v>
      </c>
      <c r="Q1184">
        <f t="shared" si="442"/>
        <v>0</v>
      </c>
      <c r="R1184">
        <f t="shared" si="442"/>
        <v>0</v>
      </c>
      <c r="U1184">
        <f t="shared" si="424"/>
        <v>0.25557534364381856</v>
      </c>
      <c r="V1184">
        <f t="shared" si="425"/>
        <v>3.9900468612329276E-3</v>
      </c>
      <c r="W1184">
        <f t="shared" si="428"/>
        <v>-0.18327972659700395</v>
      </c>
      <c r="X1184">
        <f t="shared" si="429"/>
        <v>2.5026327962891049E-2</v>
      </c>
      <c r="Y1184">
        <f t="shared" si="430"/>
        <v>-0.10306981459046738</v>
      </c>
      <c r="Z1184">
        <f t="shared" si="431"/>
        <v>1.9614749789135643E-2</v>
      </c>
      <c r="AA1184">
        <f t="shared" si="432"/>
        <v>0</v>
      </c>
      <c r="AB1184">
        <f t="shared" si="433"/>
        <v>0</v>
      </c>
      <c r="AC1184">
        <f t="shared" si="434"/>
        <v>0</v>
      </c>
      <c r="AD1184">
        <f t="shared" si="435"/>
        <v>0</v>
      </c>
      <c r="AE1184">
        <f t="shared" si="436"/>
        <v>1.7727398345111601E-2</v>
      </c>
      <c r="AF1184">
        <f t="shared" si="437"/>
        <v>0</v>
      </c>
      <c r="AG1184">
        <f t="shared" si="438"/>
        <v>0</v>
      </c>
      <c r="AH1184">
        <f t="shared" si="439"/>
        <v>0</v>
      </c>
      <c r="AI1184">
        <f t="shared" si="440"/>
        <v>0</v>
      </c>
      <c r="AJ1184">
        <f t="shared" si="426"/>
        <v>3.5584325414718468E-2</v>
      </c>
    </row>
    <row r="1185" spans="1:36" x14ac:dyDescent="0.35">
      <c r="A1185">
        <v>1662</v>
      </c>
      <c r="B1185">
        <v>0</v>
      </c>
      <c r="C1185" s="6">
        <f t="shared" si="423"/>
        <v>5.7975295021647888E-2</v>
      </c>
      <c r="D1185" t="s">
        <v>18</v>
      </c>
      <c r="E1185">
        <v>1</v>
      </c>
      <c r="F1185">
        <v>36</v>
      </c>
      <c r="G1185">
        <v>4374</v>
      </c>
      <c r="H1185">
        <v>3</v>
      </c>
      <c r="I1185">
        <v>3</v>
      </c>
      <c r="J1185">
        <f t="shared" si="442"/>
        <v>0</v>
      </c>
      <c r="K1185">
        <f t="shared" si="442"/>
        <v>0</v>
      </c>
      <c r="L1185">
        <f t="shared" si="442"/>
        <v>0</v>
      </c>
      <c r="M1185">
        <f t="shared" si="442"/>
        <v>1</v>
      </c>
      <c r="N1185">
        <f t="shared" si="442"/>
        <v>0</v>
      </c>
      <c r="O1185">
        <f t="shared" si="442"/>
        <v>0</v>
      </c>
      <c r="P1185">
        <f t="shared" si="442"/>
        <v>0</v>
      </c>
      <c r="Q1185">
        <f t="shared" si="442"/>
        <v>0</v>
      </c>
      <c r="R1185">
        <f t="shared" si="442"/>
        <v>0</v>
      </c>
      <c r="U1185">
        <f t="shared" si="424"/>
        <v>0.25557534364381856</v>
      </c>
      <c r="V1185">
        <f t="shared" si="425"/>
        <v>1.9950234306164638E-3</v>
      </c>
      <c r="W1185">
        <f t="shared" si="428"/>
        <v>-0.13465449301004373</v>
      </c>
      <c r="X1185">
        <f t="shared" si="429"/>
        <v>7.8379749756326399E-3</v>
      </c>
      <c r="Y1185">
        <f t="shared" si="430"/>
        <v>-0.10306981459046738</v>
      </c>
      <c r="Z1185">
        <f t="shared" si="431"/>
        <v>1.9614749789135643E-2</v>
      </c>
      <c r="AA1185">
        <f t="shared" si="432"/>
        <v>0</v>
      </c>
      <c r="AB1185">
        <f t="shared" si="433"/>
        <v>0</v>
      </c>
      <c r="AC1185">
        <f t="shared" si="434"/>
        <v>0</v>
      </c>
      <c r="AD1185">
        <f t="shared" si="435"/>
        <v>1.067651078295569E-2</v>
      </c>
      <c r="AE1185">
        <f t="shared" si="436"/>
        <v>0</v>
      </c>
      <c r="AF1185">
        <f t="shared" si="437"/>
        <v>0</v>
      </c>
      <c r="AG1185">
        <f t="shared" si="438"/>
        <v>0</v>
      </c>
      <c r="AH1185">
        <f t="shared" si="439"/>
        <v>0</v>
      </c>
      <c r="AI1185">
        <f t="shared" si="440"/>
        <v>0</v>
      </c>
      <c r="AJ1185">
        <f t="shared" si="426"/>
        <v>5.7975295021647888E-2</v>
      </c>
    </row>
    <row r="1186" spans="1:36" x14ac:dyDescent="0.35">
      <c r="A1186">
        <v>1664</v>
      </c>
      <c r="B1186">
        <v>0</v>
      </c>
      <c r="C1186" s="6">
        <f t="shared" si="423"/>
        <v>0.1427051433274498</v>
      </c>
      <c r="D1186" t="s">
        <v>19</v>
      </c>
      <c r="E1186">
        <v>0</v>
      </c>
      <c r="F1186">
        <v>36</v>
      </c>
      <c r="G1186">
        <v>6842</v>
      </c>
      <c r="H1186">
        <v>1</v>
      </c>
      <c r="I1186">
        <v>4</v>
      </c>
      <c r="J1186">
        <f t="shared" si="442"/>
        <v>0</v>
      </c>
      <c r="K1186">
        <f t="shared" si="442"/>
        <v>0</v>
      </c>
      <c r="L1186">
        <f t="shared" si="442"/>
        <v>0</v>
      </c>
      <c r="M1186">
        <f t="shared" si="442"/>
        <v>0</v>
      </c>
      <c r="N1186">
        <f t="shared" si="442"/>
        <v>1</v>
      </c>
      <c r="O1186">
        <f t="shared" si="442"/>
        <v>0</v>
      </c>
      <c r="P1186">
        <f t="shared" si="442"/>
        <v>0</v>
      </c>
      <c r="Q1186">
        <f t="shared" si="442"/>
        <v>0</v>
      </c>
      <c r="R1186">
        <f t="shared" si="442"/>
        <v>0</v>
      </c>
      <c r="U1186">
        <f t="shared" si="424"/>
        <v>0.25557534364381856</v>
      </c>
      <c r="V1186">
        <f t="shared" si="425"/>
        <v>0</v>
      </c>
      <c r="W1186">
        <f t="shared" si="428"/>
        <v>-0.13465449301004373</v>
      </c>
      <c r="X1186">
        <f t="shared" si="429"/>
        <v>1.2260499493204966E-2</v>
      </c>
      <c r="Y1186">
        <f t="shared" si="430"/>
        <v>-3.4356604863489126E-2</v>
      </c>
      <c r="Z1186">
        <f t="shared" si="431"/>
        <v>2.6152999718847523E-2</v>
      </c>
      <c r="AA1186">
        <f t="shared" si="432"/>
        <v>0</v>
      </c>
      <c r="AB1186">
        <f t="shared" si="433"/>
        <v>0</v>
      </c>
      <c r="AC1186">
        <f t="shared" si="434"/>
        <v>0</v>
      </c>
      <c r="AD1186">
        <f t="shared" si="435"/>
        <v>0</v>
      </c>
      <c r="AE1186">
        <f t="shared" si="436"/>
        <v>1.7727398345111601E-2</v>
      </c>
      <c r="AF1186">
        <f t="shared" si="437"/>
        <v>0</v>
      </c>
      <c r="AG1186">
        <f t="shared" si="438"/>
        <v>0</v>
      </c>
      <c r="AH1186">
        <f t="shared" si="439"/>
        <v>0</v>
      </c>
      <c r="AI1186">
        <f t="shared" si="440"/>
        <v>0</v>
      </c>
      <c r="AJ1186">
        <f t="shared" si="426"/>
        <v>0.1427051433274498</v>
      </c>
    </row>
    <row r="1187" spans="1:36" x14ac:dyDescent="0.35">
      <c r="A1187">
        <v>1665</v>
      </c>
      <c r="B1187">
        <v>0</v>
      </c>
      <c r="C1187" s="6">
        <f t="shared" si="423"/>
        <v>1.588334661137181E-2</v>
      </c>
      <c r="D1187" t="s">
        <v>20</v>
      </c>
      <c r="E1187">
        <v>4</v>
      </c>
      <c r="F1187">
        <v>54</v>
      </c>
      <c r="G1187">
        <v>17426</v>
      </c>
      <c r="H1187">
        <v>3</v>
      </c>
      <c r="I1187">
        <v>4</v>
      </c>
      <c r="J1187">
        <f t="shared" si="442"/>
        <v>0</v>
      </c>
      <c r="K1187">
        <f t="shared" si="442"/>
        <v>0</v>
      </c>
      <c r="L1187">
        <f t="shared" si="442"/>
        <v>0</v>
      </c>
      <c r="M1187">
        <f t="shared" si="442"/>
        <v>0</v>
      </c>
      <c r="N1187">
        <f t="shared" si="442"/>
        <v>0</v>
      </c>
      <c r="O1187">
        <f t="shared" si="442"/>
        <v>1</v>
      </c>
      <c r="P1187">
        <f t="shared" si="442"/>
        <v>0</v>
      </c>
      <c r="Q1187">
        <f t="shared" si="442"/>
        <v>0</v>
      </c>
      <c r="R1187">
        <f t="shared" si="442"/>
        <v>0</v>
      </c>
      <c r="U1187">
        <f t="shared" si="424"/>
        <v>0.25557534364381856</v>
      </c>
      <c r="V1187">
        <f t="shared" si="425"/>
        <v>7.9800937224658551E-3</v>
      </c>
      <c r="W1187">
        <f t="shared" si="428"/>
        <v>-0.20198173951506557</v>
      </c>
      <c r="X1187">
        <f t="shared" si="429"/>
        <v>3.1226463631772835E-2</v>
      </c>
      <c r="Y1187">
        <f t="shared" si="430"/>
        <v>-0.10306981459046738</v>
      </c>
      <c r="Z1187">
        <f t="shared" si="431"/>
        <v>2.6152999718847523E-2</v>
      </c>
      <c r="AA1187">
        <f t="shared" si="432"/>
        <v>0</v>
      </c>
      <c r="AB1187">
        <f t="shared" si="433"/>
        <v>0</v>
      </c>
      <c r="AC1187">
        <f t="shared" si="434"/>
        <v>0</v>
      </c>
      <c r="AD1187">
        <f t="shared" si="435"/>
        <v>0</v>
      </c>
      <c r="AE1187">
        <f t="shared" si="436"/>
        <v>0</v>
      </c>
      <c r="AF1187">
        <f t="shared" si="437"/>
        <v>0</v>
      </c>
      <c r="AG1187">
        <f t="shared" si="438"/>
        <v>0</v>
      </c>
      <c r="AH1187">
        <f t="shared" si="439"/>
        <v>0</v>
      </c>
      <c r="AI1187">
        <f t="shared" si="440"/>
        <v>0</v>
      </c>
      <c r="AJ1187">
        <f t="shared" si="426"/>
        <v>1.588334661137181E-2</v>
      </c>
    </row>
    <row r="1188" spans="1:36" x14ac:dyDescent="0.35">
      <c r="A1188">
        <v>1666</v>
      </c>
      <c r="B1188">
        <v>0</v>
      </c>
      <c r="C1188" s="6">
        <f t="shared" si="423"/>
        <v>2.0241220247639455E-2</v>
      </c>
      <c r="D1188" t="s">
        <v>22</v>
      </c>
      <c r="E1188">
        <v>6</v>
      </c>
      <c r="F1188">
        <v>43</v>
      </c>
      <c r="G1188">
        <v>17603</v>
      </c>
      <c r="H1188">
        <v>3</v>
      </c>
      <c r="I1188">
        <v>4</v>
      </c>
      <c r="J1188">
        <f t="shared" si="442"/>
        <v>0</v>
      </c>
      <c r="K1188">
        <f t="shared" si="442"/>
        <v>0</v>
      </c>
      <c r="L1188">
        <f t="shared" si="442"/>
        <v>0</v>
      </c>
      <c r="M1188">
        <f t="shared" si="442"/>
        <v>0</v>
      </c>
      <c r="N1188">
        <f t="shared" si="442"/>
        <v>0</v>
      </c>
      <c r="O1188">
        <f t="shared" si="442"/>
        <v>0</v>
      </c>
      <c r="P1188">
        <f t="shared" si="442"/>
        <v>0</v>
      </c>
      <c r="Q1188">
        <f t="shared" si="442"/>
        <v>1</v>
      </c>
      <c r="R1188">
        <f t="shared" si="442"/>
        <v>0</v>
      </c>
      <c r="U1188">
        <f t="shared" si="424"/>
        <v>0.25557534364381856</v>
      </c>
      <c r="V1188">
        <f t="shared" si="425"/>
        <v>1.1970140583698783E-2</v>
      </c>
      <c r="W1188">
        <f t="shared" si="428"/>
        <v>-0.16083731109533</v>
      </c>
      <c r="X1188">
        <f t="shared" si="429"/>
        <v>3.1543638202117363E-2</v>
      </c>
      <c r="Y1188">
        <f t="shared" si="430"/>
        <v>-0.10306981459046738</v>
      </c>
      <c r="Z1188">
        <f t="shared" si="431"/>
        <v>2.6152999718847523E-2</v>
      </c>
      <c r="AA1188">
        <f t="shared" si="432"/>
        <v>0</v>
      </c>
      <c r="AB1188">
        <f t="shared" si="433"/>
        <v>0</v>
      </c>
      <c r="AC1188">
        <f t="shared" si="434"/>
        <v>0</v>
      </c>
      <c r="AD1188">
        <f t="shared" si="435"/>
        <v>0</v>
      </c>
      <c r="AE1188">
        <f t="shared" si="436"/>
        <v>0</v>
      </c>
      <c r="AF1188">
        <f t="shared" si="437"/>
        <v>0</v>
      </c>
      <c r="AG1188">
        <f t="shared" si="438"/>
        <v>0</v>
      </c>
      <c r="AH1188">
        <f t="shared" si="439"/>
        <v>-4.1093776215045383E-2</v>
      </c>
      <c r="AI1188">
        <f t="shared" si="440"/>
        <v>0</v>
      </c>
      <c r="AJ1188">
        <f t="shared" si="426"/>
        <v>2.0241220247639455E-2</v>
      </c>
    </row>
    <row r="1189" spans="1:36" x14ac:dyDescent="0.35">
      <c r="A1189">
        <v>1667</v>
      </c>
      <c r="B1189">
        <v>1</v>
      </c>
      <c r="C1189" s="6">
        <f t="shared" si="423"/>
        <v>0.14765681063665831</v>
      </c>
      <c r="D1189" t="s">
        <v>10</v>
      </c>
      <c r="E1189">
        <v>6</v>
      </c>
      <c r="F1189">
        <v>35</v>
      </c>
      <c r="G1189">
        <v>4581</v>
      </c>
      <c r="H1189">
        <v>4</v>
      </c>
      <c r="I1189">
        <v>4</v>
      </c>
      <c r="J1189">
        <f t="shared" si="442"/>
        <v>1</v>
      </c>
      <c r="K1189">
        <f t="shared" si="442"/>
        <v>0</v>
      </c>
      <c r="L1189">
        <f t="shared" si="442"/>
        <v>0</v>
      </c>
      <c r="M1189">
        <f t="shared" si="442"/>
        <v>0</v>
      </c>
      <c r="N1189">
        <f t="shared" si="442"/>
        <v>0</v>
      </c>
      <c r="O1189">
        <f t="shared" si="442"/>
        <v>0</v>
      </c>
      <c r="P1189">
        <f t="shared" si="442"/>
        <v>0</v>
      </c>
      <c r="Q1189">
        <f t="shared" si="442"/>
        <v>0</v>
      </c>
      <c r="R1189">
        <f t="shared" si="442"/>
        <v>0</v>
      </c>
      <c r="U1189">
        <f t="shared" si="424"/>
        <v>0.25557534364381856</v>
      </c>
      <c r="V1189">
        <f t="shared" si="425"/>
        <v>1.1970140583698783E-2</v>
      </c>
      <c r="W1189">
        <f t="shared" si="428"/>
        <v>-0.1309140904264314</v>
      </c>
      <c r="X1189">
        <f t="shared" si="429"/>
        <v>8.2089079477304806E-3</v>
      </c>
      <c r="Y1189">
        <f t="shared" si="430"/>
        <v>-0.13742641945395651</v>
      </c>
      <c r="Z1189">
        <f t="shared" si="431"/>
        <v>2.6152999718847523E-2</v>
      </c>
      <c r="AA1189">
        <f t="shared" si="432"/>
        <v>0.11408992862295086</v>
      </c>
      <c r="AB1189">
        <f t="shared" si="433"/>
        <v>0</v>
      </c>
      <c r="AC1189">
        <f t="shared" si="434"/>
        <v>0</v>
      </c>
      <c r="AD1189">
        <f t="shared" si="435"/>
        <v>0</v>
      </c>
      <c r="AE1189">
        <f t="shared" si="436"/>
        <v>0</v>
      </c>
      <c r="AF1189">
        <f t="shared" si="437"/>
        <v>0</v>
      </c>
      <c r="AG1189">
        <f t="shared" si="438"/>
        <v>0</v>
      </c>
      <c r="AH1189">
        <f t="shared" si="439"/>
        <v>0</v>
      </c>
      <c r="AI1189">
        <f t="shared" si="440"/>
        <v>0</v>
      </c>
      <c r="AJ1189">
        <f t="shared" si="426"/>
        <v>0.14765681063665831</v>
      </c>
    </row>
    <row r="1190" spans="1:36" x14ac:dyDescent="0.35">
      <c r="A1190">
        <v>1668</v>
      </c>
      <c r="B1190">
        <v>0</v>
      </c>
      <c r="C1190" s="6">
        <f t="shared" si="423"/>
        <v>0.1073247017324908</v>
      </c>
      <c r="D1190" t="s">
        <v>13</v>
      </c>
      <c r="E1190">
        <v>2</v>
      </c>
      <c r="F1190">
        <v>38</v>
      </c>
      <c r="G1190">
        <v>4735</v>
      </c>
      <c r="H1190">
        <v>4</v>
      </c>
      <c r="I1190">
        <v>3</v>
      </c>
      <c r="J1190">
        <f t="shared" si="442"/>
        <v>0</v>
      </c>
      <c r="K1190">
        <f t="shared" si="442"/>
        <v>1</v>
      </c>
      <c r="L1190">
        <f t="shared" si="442"/>
        <v>0</v>
      </c>
      <c r="M1190">
        <f t="shared" si="442"/>
        <v>0</v>
      </c>
      <c r="N1190">
        <f t="shared" si="442"/>
        <v>0</v>
      </c>
      <c r="O1190">
        <f t="shared" si="442"/>
        <v>0</v>
      </c>
      <c r="P1190">
        <f t="shared" si="442"/>
        <v>0</v>
      </c>
      <c r="Q1190">
        <f t="shared" si="442"/>
        <v>0</v>
      </c>
      <c r="R1190">
        <f t="shared" si="442"/>
        <v>0</v>
      </c>
      <c r="U1190">
        <f t="shared" si="424"/>
        <v>0.25557534364381856</v>
      </c>
      <c r="V1190">
        <f t="shared" si="425"/>
        <v>3.9900468612329276E-3</v>
      </c>
      <c r="W1190">
        <f t="shared" si="428"/>
        <v>-0.14213529817726836</v>
      </c>
      <c r="X1190">
        <f t="shared" si="429"/>
        <v>8.4848677433974739E-3</v>
      </c>
      <c r="Y1190">
        <f t="shared" si="430"/>
        <v>-0.13742641945395651</v>
      </c>
      <c r="Z1190">
        <f t="shared" si="431"/>
        <v>1.9614749789135643E-2</v>
      </c>
      <c r="AA1190">
        <f t="shared" si="432"/>
        <v>0</v>
      </c>
      <c r="AB1190">
        <f t="shared" si="433"/>
        <v>9.9221411326131048E-2</v>
      </c>
      <c r="AC1190">
        <f t="shared" si="434"/>
        <v>0</v>
      </c>
      <c r="AD1190">
        <f t="shared" si="435"/>
        <v>0</v>
      </c>
      <c r="AE1190">
        <f t="shared" si="436"/>
        <v>0</v>
      </c>
      <c r="AF1190">
        <f t="shared" si="437"/>
        <v>0</v>
      </c>
      <c r="AG1190">
        <f t="shared" si="438"/>
        <v>0</v>
      </c>
      <c r="AH1190">
        <f t="shared" si="439"/>
        <v>0</v>
      </c>
      <c r="AI1190">
        <f t="shared" si="440"/>
        <v>0</v>
      </c>
      <c r="AJ1190">
        <f t="shared" si="426"/>
        <v>0.1073247017324908</v>
      </c>
    </row>
    <row r="1191" spans="1:36" x14ac:dyDescent="0.35">
      <c r="A1191">
        <v>1669</v>
      </c>
      <c r="B1191">
        <v>0</v>
      </c>
      <c r="C1191" s="6">
        <f t="shared" si="423"/>
        <v>0.21959801834220638</v>
      </c>
      <c r="D1191" t="s">
        <v>10</v>
      </c>
      <c r="E1191">
        <v>0</v>
      </c>
      <c r="F1191">
        <v>29</v>
      </c>
      <c r="G1191">
        <v>4187</v>
      </c>
      <c r="H1191">
        <v>2</v>
      </c>
      <c r="I1191">
        <v>3</v>
      </c>
      <c r="J1191">
        <f t="shared" si="442"/>
        <v>1</v>
      </c>
      <c r="K1191">
        <f t="shared" si="442"/>
        <v>0</v>
      </c>
      <c r="L1191">
        <f t="shared" si="442"/>
        <v>0</v>
      </c>
      <c r="M1191">
        <f t="shared" si="442"/>
        <v>0</v>
      </c>
      <c r="N1191">
        <f t="shared" si="442"/>
        <v>0</v>
      </c>
      <c r="O1191">
        <f t="shared" si="442"/>
        <v>0</v>
      </c>
      <c r="P1191">
        <f t="shared" si="442"/>
        <v>0</v>
      </c>
      <c r="Q1191">
        <f t="shared" si="442"/>
        <v>0</v>
      </c>
      <c r="R1191">
        <f t="shared" si="442"/>
        <v>0</v>
      </c>
      <c r="U1191">
        <f t="shared" si="424"/>
        <v>0.25557534364381856</v>
      </c>
      <c r="V1191">
        <f t="shared" si="425"/>
        <v>0</v>
      </c>
      <c r="W1191">
        <f t="shared" si="428"/>
        <v>-0.10847167492475744</v>
      </c>
      <c r="X1191">
        <f t="shared" si="429"/>
        <v>7.5028809380370057E-3</v>
      </c>
      <c r="Y1191">
        <f t="shared" si="430"/>
        <v>-6.8713209726978253E-2</v>
      </c>
      <c r="Z1191">
        <f t="shared" si="431"/>
        <v>1.9614749789135643E-2</v>
      </c>
      <c r="AA1191">
        <f t="shared" si="432"/>
        <v>0.11408992862295086</v>
      </c>
      <c r="AB1191">
        <f t="shared" si="433"/>
        <v>0</v>
      </c>
      <c r="AC1191">
        <f t="shared" si="434"/>
        <v>0</v>
      </c>
      <c r="AD1191">
        <f t="shared" si="435"/>
        <v>0</v>
      </c>
      <c r="AE1191">
        <f t="shared" si="436"/>
        <v>0</v>
      </c>
      <c r="AF1191">
        <f t="shared" si="437"/>
        <v>0</v>
      </c>
      <c r="AG1191">
        <f t="shared" si="438"/>
        <v>0</v>
      </c>
      <c r="AH1191">
        <f t="shared" si="439"/>
        <v>0</v>
      </c>
      <c r="AI1191">
        <f t="shared" si="440"/>
        <v>0</v>
      </c>
      <c r="AJ1191">
        <f t="shared" si="426"/>
        <v>0.21959801834220638</v>
      </c>
    </row>
    <row r="1192" spans="1:36" x14ac:dyDescent="0.35">
      <c r="A1192">
        <v>1670</v>
      </c>
      <c r="B1192">
        <v>0</v>
      </c>
      <c r="C1192" s="6">
        <f t="shared" si="423"/>
        <v>0.13828498406447426</v>
      </c>
      <c r="D1192" t="s">
        <v>10</v>
      </c>
      <c r="E1192">
        <v>0</v>
      </c>
      <c r="F1192">
        <v>33</v>
      </c>
      <c r="G1192">
        <v>5505</v>
      </c>
      <c r="H1192">
        <v>4</v>
      </c>
      <c r="I1192">
        <v>3</v>
      </c>
      <c r="J1192">
        <f t="shared" si="442"/>
        <v>1</v>
      </c>
      <c r="K1192">
        <f t="shared" si="442"/>
        <v>0</v>
      </c>
      <c r="L1192">
        <f t="shared" si="442"/>
        <v>0</v>
      </c>
      <c r="M1192">
        <f t="shared" si="442"/>
        <v>0</v>
      </c>
      <c r="N1192">
        <f t="shared" si="442"/>
        <v>0</v>
      </c>
      <c r="O1192">
        <f t="shared" si="442"/>
        <v>0</v>
      </c>
      <c r="P1192">
        <f t="shared" si="442"/>
        <v>0</v>
      </c>
      <c r="Q1192">
        <f t="shared" si="442"/>
        <v>0</v>
      </c>
      <c r="R1192">
        <f t="shared" si="442"/>
        <v>0</v>
      </c>
      <c r="U1192">
        <f t="shared" si="424"/>
        <v>0.25557534364381856</v>
      </c>
      <c r="V1192">
        <f t="shared" si="425"/>
        <v>0</v>
      </c>
      <c r="W1192">
        <f t="shared" si="428"/>
        <v>-0.12343328525920674</v>
      </c>
      <c r="X1192">
        <f t="shared" si="429"/>
        <v>9.8646667217324371E-3</v>
      </c>
      <c r="Y1192">
        <f t="shared" si="430"/>
        <v>-0.13742641945395651</v>
      </c>
      <c r="Z1192">
        <f t="shared" si="431"/>
        <v>1.9614749789135643E-2</v>
      </c>
      <c r="AA1192">
        <f t="shared" si="432"/>
        <v>0.11408992862295086</v>
      </c>
      <c r="AB1192">
        <f t="shared" si="433"/>
        <v>0</v>
      </c>
      <c r="AC1192">
        <f t="shared" si="434"/>
        <v>0</v>
      </c>
      <c r="AD1192">
        <f t="shared" si="435"/>
        <v>0</v>
      </c>
      <c r="AE1192">
        <f t="shared" si="436"/>
        <v>0</v>
      </c>
      <c r="AF1192">
        <f t="shared" si="437"/>
        <v>0</v>
      </c>
      <c r="AG1192">
        <f t="shared" si="438"/>
        <v>0</v>
      </c>
      <c r="AH1192">
        <f t="shared" si="439"/>
        <v>0</v>
      </c>
      <c r="AI1192">
        <f t="shared" si="440"/>
        <v>0</v>
      </c>
      <c r="AJ1192">
        <f t="shared" si="426"/>
        <v>0.13828498406447426</v>
      </c>
    </row>
    <row r="1193" spans="1:36" x14ac:dyDescent="0.35">
      <c r="A1193">
        <v>1671</v>
      </c>
      <c r="B1193">
        <v>0</v>
      </c>
      <c r="C1193" s="6">
        <f t="shared" si="423"/>
        <v>0.19780238437348263</v>
      </c>
      <c r="D1193" t="s">
        <v>13</v>
      </c>
      <c r="E1193">
        <v>1</v>
      </c>
      <c r="F1193">
        <v>32</v>
      </c>
      <c r="G1193">
        <v>5470</v>
      </c>
      <c r="H1193">
        <v>2</v>
      </c>
      <c r="I1193">
        <v>3</v>
      </c>
      <c r="J1193">
        <f t="shared" ref="J1193:R1202" si="443">IF($D1193=J$1,1,0)</f>
        <v>0</v>
      </c>
      <c r="K1193">
        <f t="shared" si="443"/>
        <v>1</v>
      </c>
      <c r="L1193">
        <f t="shared" si="443"/>
        <v>0</v>
      </c>
      <c r="M1193">
        <f t="shared" si="443"/>
        <v>0</v>
      </c>
      <c r="N1193">
        <f t="shared" si="443"/>
        <v>0</v>
      </c>
      <c r="O1193">
        <f t="shared" si="443"/>
        <v>0</v>
      </c>
      <c r="P1193">
        <f t="shared" si="443"/>
        <v>0</v>
      </c>
      <c r="Q1193">
        <f t="shared" si="443"/>
        <v>0</v>
      </c>
      <c r="R1193">
        <f t="shared" si="443"/>
        <v>0</v>
      </c>
      <c r="U1193">
        <f t="shared" si="424"/>
        <v>0.25557534364381856</v>
      </c>
      <c r="V1193">
        <f t="shared" si="425"/>
        <v>1.9950234306164638E-3</v>
      </c>
      <c r="W1193">
        <f t="shared" si="428"/>
        <v>-0.11969288267559441</v>
      </c>
      <c r="X1193">
        <f t="shared" si="429"/>
        <v>9.8019485863535764E-3</v>
      </c>
      <c r="Y1193">
        <f t="shared" si="430"/>
        <v>-6.8713209726978253E-2</v>
      </c>
      <c r="Z1193">
        <f t="shared" si="431"/>
        <v>1.9614749789135643E-2</v>
      </c>
      <c r="AA1193">
        <f t="shared" si="432"/>
        <v>0</v>
      </c>
      <c r="AB1193">
        <f t="shared" si="433"/>
        <v>9.9221411326131048E-2</v>
      </c>
      <c r="AC1193">
        <f t="shared" si="434"/>
        <v>0</v>
      </c>
      <c r="AD1193">
        <f t="shared" si="435"/>
        <v>0</v>
      </c>
      <c r="AE1193">
        <f t="shared" si="436"/>
        <v>0</v>
      </c>
      <c r="AF1193">
        <f t="shared" si="437"/>
        <v>0</v>
      </c>
      <c r="AG1193">
        <f t="shared" si="438"/>
        <v>0</v>
      </c>
      <c r="AH1193">
        <f t="shared" si="439"/>
        <v>0</v>
      </c>
      <c r="AI1193">
        <f t="shared" si="440"/>
        <v>0</v>
      </c>
      <c r="AJ1193">
        <f t="shared" si="426"/>
        <v>0.19780238437348263</v>
      </c>
    </row>
    <row r="1194" spans="1:36" x14ac:dyDescent="0.35">
      <c r="A1194">
        <v>1673</v>
      </c>
      <c r="B1194">
        <v>0</v>
      </c>
      <c r="C1194" s="6">
        <f t="shared" si="423"/>
        <v>0.14571382277667072</v>
      </c>
      <c r="D1194" t="s">
        <v>10</v>
      </c>
      <c r="E1194">
        <v>0</v>
      </c>
      <c r="F1194">
        <v>31</v>
      </c>
      <c r="G1194">
        <v>5476</v>
      </c>
      <c r="H1194">
        <v>4</v>
      </c>
      <c r="I1194">
        <v>3</v>
      </c>
      <c r="J1194">
        <f t="shared" si="443"/>
        <v>1</v>
      </c>
      <c r="K1194">
        <f t="shared" si="443"/>
        <v>0</v>
      </c>
      <c r="L1194">
        <f t="shared" si="443"/>
        <v>0</v>
      </c>
      <c r="M1194">
        <f t="shared" si="443"/>
        <v>0</v>
      </c>
      <c r="N1194">
        <f t="shared" si="443"/>
        <v>0</v>
      </c>
      <c r="O1194">
        <f t="shared" si="443"/>
        <v>0</v>
      </c>
      <c r="P1194">
        <f t="shared" si="443"/>
        <v>0</v>
      </c>
      <c r="Q1194">
        <f t="shared" si="443"/>
        <v>0</v>
      </c>
      <c r="R1194">
        <f t="shared" si="443"/>
        <v>0</v>
      </c>
      <c r="U1194">
        <f t="shared" si="424"/>
        <v>0.25557534364381856</v>
      </c>
      <c r="V1194">
        <f t="shared" si="425"/>
        <v>0</v>
      </c>
      <c r="W1194">
        <f t="shared" si="428"/>
        <v>-0.11595248009198209</v>
      </c>
      <c r="X1194">
        <f t="shared" si="429"/>
        <v>9.8127002667042374E-3</v>
      </c>
      <c r="Y1194">
        <f t="shared" si="430"/>
        <v>-0.13742641945395651</v>
      </c>
      <c r="Z1194">
        <f t="shared" si="431"/>
        <v>1.9614749789135643E-2</v>
      </c>
      <c r="AA1194">
        <f t="shared" si="432"/>
        <v>0.11408992862295086</v>
      </c>
      <c r="AB1194">
        <f t="shared" si="433"/>
        <v>0</v>
      </c>
      <c r="AC1194">
        <f t="shared" si="434"/>
        <v>0</v>
      </c>
      <c r="AD1194">
        <f t="shared" si="435"/>
        <v>0</v>
      </c>
      <c r="AE1194">
        <f t="shared" si="436"/>
        <v>0</v>
      </c>
      <c r="AF1194">
        <f t="shared" si="437"/>
        <v>0</v>
      </c>
      <c r="AG1194">
        <f t="shared" si="438"/>
        <v>0</v>
      </c>
      <c r="AH1194">
        <f t="shared" si="439"/>
        <v>0</v>
      </c>
      <c r="AI1194">
        <f t="shared" si="440"/>
        <v>0</v>
      </c>
      <c r="AJ1194">
        <f t="shared" si="426"/>
        <v>0.14571382277667072</v>
      </c>
    </row>
    <row r="1195" spans="1:36" x14ac:dyDescent="0.35">
      <c r="A1195">
        <v>1674</v>
      </c>
      <c r="B1195">
        <v>0</v>
      </c>
      <c r="C1195" s="6">
        <f t="shared" si="423"/>
        <v>0.24066846678834375</v>
      </c>
      <c r="D1195" t="s">
        <v>15</v>
      </c>
      <c r="E1195">
        <v>2</v>
      </c>
      <c r="F1195">
        <v>49</v>
      </c>
      <c r="G1195">
        <v>2587</v>
      </c>
      <c r="H1195">
        <v>1</v>
      </c>
      <c r="I1195">
        <v>3</v>
      </c>
      <c r="J1195">
        <f t="shared" si="443"/>
        <v>0</v>
      </c>
      <c r="K1195">
        <f t="shared" si="443"/>
        <v>0</v>
      </c>
      <c r="L1195">
        <f t="shared" si="443"/>
        <v>1</v>
      </c>
      <c r="M1195">
        <f t="shared" si="443"/>
        <v>0</v>
      </c>
      <c r="N1195">
        <f t="shared" si="443"/>
        <v>0</v>
      </c>
      <c r="O1195">
        <f t="shared" si="443"/>
        <v>0</v>
      </c>
      <c r="P1195">
        <f t="shared" si="443"/>
        <v>0</v>
      </c>
      <c r="Q1195">
        <f t="shared" si="443"/>
        <v>0</v>
      </c>
      <c r="R1195">
        <f t="shared" si="443"/>
        <v>0</v>
      </c>
      <c r="U1195">
        <f t="shared" si="424"/>
        <v>0.25557534364381856</v>
      </c>
      <c r="V1195">
        <f t="shared" si="425"/>
        <v>3.9900468612329276E-3</v>
      </c>
      <c r="W1195">
        <f t="shared" si="428"/>
        <v>-0.18327972659700395</v>
      </c>
      <c r="X1195">
        <f t="shared" si="429"/>
        <v>4.6357661778604568E-3</v>
      </c>
      <c r="Y1195">
        <f t="shared" si="430"/>
        <v>-3.4356604863489126E-2</v>
      </c>
      <c r="Z1195">
        <f t="shared" si="431"/>
        <v>1.9614749789135643E-2</v>
      </c>
      <c r="AA1195">
        <f t="shared" si="432"/>
        <v>0</v>
      </c>
      <c r="AB1195">
        <f t="shared" si="433"/>
        <v>0</v>
      </c>
      <c r="AC1195">
        <f t="shared" si="434"/>
        <v>0.1744888917767892</v>
      </c>
      <c r="AD1195">
        <f t="shared" si="435"/>
        <v>0</v>
      </c>
      <c r="AE1195">
        <f t="shared" si="436"/>
        <v>0</v>
      </c>
      <c r="AF1195">
        <f t="shared" si="437"/>
        <v>0</v>
      </c>
      <c r="AG1195">
        <f t="shared" si="438"/>
        <v>0</v>
      </c>
      <c r="AH1195">
        <f t="shared" si="439"/>
        <v>0</v>
      </c>
      <c r="AI1195">
        <f t="shared" si="440"/>
        <v>0</v>
      </c>
      <c r="AJ1195">
        <f t="shared" si="426"/>
        <v>0.24066846678834375</v>
      </c>
    </row>
    <row r="1196" spans="1:36" x14ac:dyDescent="0.35">
      <c r="A1196">
        <v>1675</v>
      </c>
      <c r="B1196">
        <v>0</v>
      </c>
      <c r="C1196" s="6">
        <f t="shared" si="423"/>
        <v>0.25572614753632733</v>
      </c>
      <c r="D1196" t="s">
        <v>15</v>
      </c>
      <c r="E1196">
        <v>3</v>
      </c>
      <c r="F1196">
        <v>38</v>
      </c>
      <c r="G1196">
        <v>2440</v>
      </c>
      <c r="H1196">
        <v>2</v>
      </c>
      <c r="I1196">
        <v>4</v>
      </c>
      <c r="J1196">
        <f t="shared" si="443"/>
        <v>0</v>
      </c>
      <c r="K1196">
        <f t="shared" si="443"/>
        <v>0</v>
      </c>
      <c r="L1196">
        <f t="shared" si="443"/>
        <v>1</v>
      </c>
      <c r="M1196">
        <f t="shared" si="443"/>
        <v>0</v>
      </c>
      <c r="N1196">
        <f t="shared" si="443"/>
        <v>0</v>
      </c>
      <c r="O1196">
        <f t="shared" si="443"/>
        <v>0</v>
      </c>
      <c r="P1196">
        <f t="shared" si="443"/>
        <v>0</v>
      </c>
      <c r="Q1196">
        <f t="shared" si="443"/>
        <v>0</v>
      </c>
      <c r="R1196">
        <f t="shared" si="443"/>
        <v>0</v>
      </c>
      <c r="U1196">
        <f t="shared" si="424"/>
        <v>0.25557534364381856</v>
      </c>
      <c r="V1196">
        <f t="shared" si="425"/>
        <v>5.9850702918493913E-3</v>
      </c>
      <c r="W1196">
        <f t="shared" si="428"/>
        <v>-0.14213529817726836</v>
      </c>
      <c r="X1196">
        <f t="shared" si="429"/>
        <v>4.372350009269237E-3</v>
      </c>
      <c r="Y1196">
        <f t="shared" si="430"/>
        <v>-6.8713209726978253E-2</v>
      </c>
      <c r="Z1196">
        <f t="shared" si="431"/>
        <v>2.6152999718847523E-2</v>
      </c>
      <c r="AA1196">
        <f t="shared" si="432"/>
        <v>0</v>
      </c>
      <c r="AB1196">
        <f t="shared" si="433"/>
        <v>0</v>
      </c>
      <c r="AC1196">
        <f t="shared" si="434"/>
        <v>0.1744888917767892</v>
      </c>
      <c r="AD1196">
        <f t="shared" si="435"/>
        <v>0</v>
      </c>
      <c r="AE1196">
        <f t="shared" si="436"/>
        <v>0</v>
      </c>
      <c r="AF1196">
        <f t="shared" si="437"/>
        <v>0</v>
      </c>
      <c r="AG1196">
        <f t="shared" si="438"/>
        <v>0</v>
      </c>
      <c r="AH1196">
        <f t="shared" si="439"/>
        <v>0</v>
      </c>
      <c r="AI1196">
        <f t="shared" si="440"/>
        <v>0</v>
      </c>
      <c r="AJ1196">
        <f t="shared" si="426"/>
        <v>0.25572614753632733</v>
      </c>
    </row>
    <row r="1197" spans="1:36" x14ac:dyDescent="0.35">
      <c r="A1197">
        <v>1676</v>
      </c>
      <c r="B1197">
        <v>0</v>
      </c>
      <c r="C1197" s="6">
        <f t="shared" si="423"/>
        <v>6.1293958800275536E-2</v>
      </c>
      <c r="D1197" t="s">
        <v>20</v>
      </c>
      <c r="E1197">
        <v>1</v>
      </c>
      <c r="F1197">
        <v>47</v>
      </c>
      <c r="G1197">
        <v>15972</v>
      </c>
      <c r="H1197">
        <v>2</v>
      </c>
      <c r="I1197">
        <v>3</v>
      </c>
      <c r="J1197">
        <f t="shared" si="443"/>
        <v>0</v>
      </c>
      <c r="K1197">
        <f t="shared" si="443"/>
        <v>0</v>
      </c>
      <c r="L1197">
        <f t="shared" si="443"/>
        <v>0</v>
      </c>
      <c r="M1197">
        <f t="shared" si="443"/>
        <v>0</v>
      </c>
      <c r="N1197">
        <f t="shared" si="443"/>
        <v>0</v>
      </c>
      <c r="O1197">
        <f t="shared" si="443"/>
        <v>1</v>
      </c>
      <c r="P1197">
        <f t="shared" si="443"/>
        <v>0</v>
      </c>
      <c r="Q1197">
        <f t="shared" si="443"/>
        <v>0</v>
      </c>
      <c r="R1197">
        <f t="shared" si="443"/>
        <v>0</v>
      </c>
      <c r="U1197">
        <f t="shared" si="424"/>
        <v>0.25557534364381856</v>
      </c>
      <c r="V1197">
        <f t="shared" si="425"/>
        <v>1.9950234306164638E-3</v>
      </c>
      <c r="W1197">
        <f t="shared" si="428"/>
        <v>-0.17579892142977929</v>
      </c>
      <c r="X1197">
        <f t="shared" si="429"/>
        <v>2.8620973093462398E-2</v>
      </c>
      <c r="Y1197">
        <f t="shared" si="430"/>
        <v>-6.8713209726978253E-2</v>
      </c>
      <c r="Z1197">
        <f t="shared" si="431"/>
        <v>1.9614749789135643E-2</v>
      </c>
      <c r="AA1197">
        <f t="shared" si="432"/>
        <v>0</v>
      </c>
      <c r="AB1197">
        <f t="shared" si="433"/>
        <v>0</v>
      </c>
      <c r="AC1197">
        <f t="shared" si="434"/>
        <v>0</v>
      </c>
      <c r="AD1197">
        <f t="shared" si="435"/>
        <v>0</v>
      </c>
      <c r="AE1197">
        <f t="shared" si="436"/>
        <v>0</v>
      </c>
      <c r="AF1197">
        <f t="shared" si="437"/>
        <v>0</v>
      </c>
      <c r="AG1197">
        <f t="shared" si="438"/>
        <v>0</v>
      </c>
      <c r="AH1197">
        <f t="shared" si="439"/>
        <v>0</v>
      </c>
      <c r="AI1197">
        <f t="shared" si="440"/>
        <v>0</v>
      </c>
      <c r="AJ1197">
        <f t="shared" si="426"/>
        <v>6.1293958800275536E-2</v>
      </c>
    </row>
    <row r="1198" spans="1:36" x14ac:dyDescent="0.35">
      <c r="A1198">
        <v>1677</v>
      </c>
      <c r="B1198">
        <v>0</v>
      </c>
      <c r="C1198" s="6">
        <f t="shared" si="423"/>
        <v>1.6398900930954845E-2</v>
      </c>
      <c r="D1198" t="s">
        <v>20</v>
      </c>
      <c r="E1198">
        <v>0</v>
      </c>
      <c r="F1198">
        <v>49</v>
      </c>
      <c r="G1198">
        <v>15379</v>
      </c>
      <c r="H1198">
        <v>3</v>
      </c>
      <c r="I1198">
        <v>3</v>
      </c>
      <c r="J1198">
        <f t="shared" si="443"/>
        <v>0</v>
      </c>
      <c r="K1198">
        <f t="shared" si="443"/>
        <v>0</v>
      </c>
      <c r="L1198">
        <f t="shared" si="443"/>
        <v>0</v>
      </c>
      <c r="M1198">
        <f t="shared" si="443"/>
        <v>0</v>
      </c>
      <c r="N1198">
        <f t="shared" si="443"/>
        <v>0</v>
      </c>
      <c r="O1198">
        <f t="shared" si="443"/>
        <v>1</v>
      </c>
      <c r="P1198">
        <f t="shared" si="443"/>
        <v>0</v>
      </c>
      <c r="Q1198">
        <f t="shared" si="443"/>
        <v>0</v>
      </c>
      <c r="R1198">
        <f t="shared" si="443"/>
        <v>0</v>
      </c>
      <c r="U1198">
        <f t="shared" si="424"/>
        <v>0.25557534364381856</v>
      </c>
      <c r="V1198">
        <f t="shared" si="425"/>
        <v>0</v>
      </c>
      <c r="W1198">
        <f t="shared" si="428"/>
        <v>-0.18327972659700395</v>
      </c>
      <c r="X1198">
        <f t="shared" si="429"/>
        <v>2.7558348685471964E-2</v>
      </c>
      <c r="Y1198">
        <f t="shared" si="430"/>
        <v>-0.10306981459046738</v>
      </c>
      <c r="Z1198">
        <f t="shared" si="431"/>
        <v>1.9614749789135643E-2</v>
      </c>
      <c r="AA1198">
        <f t="shared" si="432"/>
        <v>0</v>
      </c>
      <c r="AB1198">
        <f t="shared" si="433"/>
        <v>0</v>
      </c>
      <c r="AC1198">
        <f t="shared" si="434"/>
        <v>0</v>
      </c>
      <c r="AD1198">
        <f t="shared" si="435"/>
        <v>0</v>
      </c>
      <c r="AE1198">
        <f t="shared" si="436"/>
        <v>0</v>
      </c>
      <c r="AF1198">
        <f t="shared" si="437"/>
        <v>0</v>
      </c>
      <c r="AG1198">
        <f t="shared" si="438"/>
        <v>0</v>
      </c>
      <c r="AH1198">
        <f t="shared" si="439"/>
        <v>0</v>
      </c>
      <c r="AI1198">
        <f t="shared" si="440"/>
        <v>0</v>
      </c>
      <c r="AJ1198">
        <f t="shared" si="426"/>
        <v>1.6398900930954845E-2</v>
      </c>
    </row>
    <row r="1199" spans="1:36" x14ac:dyDescent="0.35">
      <c r="A1199">
        <v>1678</v>
      </c>
      <c r="B1199">
        <v>0</v>
      </c>
      <c r="C1199" s="6">
        <f t="shared" si="423"/>
        <v>0.14554426824456379</v>
      </c>
      <c r="D1199" t="s">
        <v>10</v>
      </c>
      <c r="E1199">
        <v>0</v>
      </c>
      <c r="F1199">
        <v>41</v>
      </c>
      <c r="G1199">
        <v>7082</v>
      </c>
      <c r="H1199">
        <v>3</v>
      </c>
      <c r="I1199">
        <v>3</v>
      </c>
      <c r="J1199">
        <f t="shared" si="443"/>
        <v>1</v>
      </c>
      <c r="K1199">
        <f t="shared" si="443"/>
        <v>0</v>
      </c>
      <c r="L1199">
        <f t="shared" si="443"/>
        <v>0</v>
      </c>
      <c r="M1199">
        <f t="shared" si="443"/>
        <v>0</v>
      </c>
      <c r="N1199">
        <f t="shared" si="443"/>
        <v>0</v>
      </c>
      <c r="O1199">
        <f t="shared" si="443"/>
        <v>0</v>
      </c>
      <c r="P1199">
        <f t="shared" si="443"/>
        <v>0</v>
      </c>
      <c r="Q1199">
        <f t="shared" si="443"/>
        <v>0</v>
      </c>
      <c r="R1199">
        <f t="shared" si="443"/>
        <v>0</v>
      </c>
      <c r="U1199">
        <f t="shared" si="424"/>
        <v>0.25557534364381856</v>
      </c>
      <c r="V1199">
        <f t="shared" si="425"/>
        <v>0</v>
      </c>
      <c r="W1199">
        <f t="shared" si="428"/>
        <v>-0.15335650592810535</v>
      </c>
      <c r="X1199">
        <f t="shared" si="429"/>
        <v>1.2690566707231449E-2</v>
      </c>
      <c r="Y1199">
        <f t="shared" si="430"/>
        <v>-0.10306981459046738</v>
      </c>
      <c r="Z1199">
        <f t="shared" si="431"/>
        <v>1.9614749789135643E-2</v>
      </c>
      <c r="AA1199">
        <f t="shared" si="432"/>
        <v>0.11408992862295086</v>
      </c>
      <c r="AB1199">
        <f t="shared" si="433"/>
        <v>0</v>
      </c>
      <c r="AC1199">
        <f t="shared" si="434"/>
        <v>0</v>
      </c>
      <c r="AD1199">
        <f t="shared" si="435"/>
        <v>0</v>
      </c>
      <c r="AE1199">
        <f t="shared" si="436"/>
        <v>0</v>
      </c>
      <c r="AF1199">
        <f t="shared" si="437"/>
        <v>0</v>
      </c>
      <c r="AG1199">
        <f t="shared" si="438"/>
        <v>0</v>
      </c>
      <c r="AH1199">
        <f t="shared" si="439"/>
        <v>0</v>
      </c>
      <c r="AI1199">
        <f t="shared" si="440"/>
        <v>0</v>
      </c>
      <c r="AJ1199">
        <f t="shared" si="426"/>
        <v>0.14554426824456379</v>
      </c>
    </row>
    <row r="1200" spans="1:36" x14ac:dyDescent="0.35">
      <c r="A1200">
        <v>1680</v>
      </c>
      <c r="B1200">
        <v>0</v>
      </c>
      <c r="C1200" s="6">
        <f t="shared" si="423"/>
        <v>0.49307526364063869</v>
      </c>
      <c r="D1200" t="s">
        <v>21</v>
      </c>
      <c r="E1200">
        <v>0</v>
      </c>
      <c r="F1200">
        <v>20</v>
      </c>
      <c r="G1200">
        <v>2728</v>
      </c>
      <c r="H1200">
        <v>1</v>
      </c>
      <c r="I1200">
        <v>3</v>
      </c>
      <c r="J1200">
        <f t="shared" si="443"/>
        <v>0</v>
      </c>
      <c r="K1200">
        <f t="shared" si="443"/>
        <v>0</v>
      </c>
      <c r="L1200">
        <f t="shared" si="443"/>
        <v>0</v>
      </c>
      <c r="M1200">
        <f t="shared" si="443"/>
        <v>0</v>
      </c>
      <c r="N1200">
        <f t="shared" si="443"/>
        <v>0</v>
      </c>
      <c r="O1200">
        <f t="shared" si="443"/>
        <v>0</v>
      </c>
      <c r="P1200">
        <f t="shared" si="443"/>
        <v>1</v>
      </c>
      <c r="Q1200">
        <f t="shared" si="443"/>
        <v>0</v>
      </c>
      <c r="R1200">
        <f t="shared" si="443"/>
        <v>0</v>
      </c>
      <c r="U1200">
        <f t="shared" si="424"/>
        <v>0.25557534364381856</v>
      </c>
      <c r="V1200">
        <f t="shared" si="425"/>
        <v>0</v>
      </c>
      <c r="W1200">
        <f t="shared" si="428"/>
        <v>-7.4808051672246509E-2</v>
      </c>
      <c r="X1200">
        <f t="shared" si="429"/>
        <v>4.8884306661010155E-3</v>
      </c>
      <c r="Y1200">
        <f t="shared" si="430"/>
        <v>-3.4356604863489126E-2</v>
      </c>
      <c r="Z1200">
        <f t="shared" si="431"/>
        <v>1.9614749789135643E-2</v>
      </c>
      <c r="AA1200">
        <f t="shared" si="432"/>
        <v>0</v>
      </c>
      <c r="AB1200">
        <f t="shared" si="433"/>
        <v>0</v>
      </c>
      <c r="AC1200">
        <f t="shared" si="434"/>
        <v>0</v>
      </c>
      <c r="AD1200">
        <f t="shared" si="435"/>
        <v>0</v>
      </c>
      <c r="AE1200">
        <f t="shared" si="436"/>
        <v>0</v>
      </c>
      <c r="AF1200">
        <f t="shared" si="437"/>
        <v>0</v>
      </c>
      <c r="AG1200">
        <f t="shared" si="438"/>
        <v>0.32216139607731914</v>
      </c>
      <c r="AH1200">
        <f t="shared" si="439"/>
        <v>0</v>
      </c>
      <c r="AI1200">
        <f t="shared" si="440"/>
        <v>0</v>
      </c>
      <c r="AJ1200">
        <f t="shared" si="426"/>
        <v>0.49307526364063869</v>
      </c>
    </row>
    <row r="1201" spans="1:36" x14ac:dyDescent="0.35">
      <c r="A1201">
        <v>1681</v>
      </c>
      <c r="B1201">
        <v>0</v>
      </c>
      <c r="C1201" s="6">
        <f t="shared" si="423"/>
        <v>0.14657276072346248</v>
      </c>
      <c r="D1201" t="s">
        <v>10</v>
      </c>
      <c r="E1201">
        <v>1</v>
      </c>
      <c r="F1201">
        <v>33</v>
      </c>
      <c r="G1201">
        <v>5368</v>
      </c>
      <c r="H1201">
        <v>4</v>
      </c>
      <c r="I1201">
        <v>4</v>
      </c>
      <c r="J1201">
        <f t="shared" si="443"/>
        <v>1</v>
      </c>
      <c r="K1201">
        <f t="shared" si="443"/>
        <v>0</v>
      </c>
      <c r="L1201">
        <f t="shared" si="443"/>
        <v>0</v>
      </c>
      <c r="M1201">
        <f t="shared" si="443"/>
        <v>0</v>
      </c>
      <c r="N1201">
        <f t="shared" si="443"/>
        <v>0</v>
      </c>
      <c r="O1201">
        <f t="shared" si="443"/>
        <v>0</v>
      </c>
      <c r="P1201">
        <f t="shared" si="443"/>
        <v>0</v>
      </c>
      <c r="Q1201">
        <f t="shared" si="443"/>
        <v>0</v>
      </c>
      <c r="R1201">
        <f t="shared" si="443"/>
        <v>0</v>
      </c>
      <c r="U1201">
        <f t="shared" si="424"/>
        <v>0.25557534364381856</v>
      </c>
      <c r="V1201">
        <f t="shared" si="425"/>
        <v>1.9950234306164638E-3</v>
      </c>
      <c r="W1201">
        <f t="shared" si="428"/>
        <v>-0.12343328525920674</v>
      </c>
      <c r="X1201">
        <f t="shared" si="429"/>
        <v>9.6191700203923213E-3</v>
      </c>
      <c r="Y1201">
        <f t="shared" si="430"/>
        <v>-0.13742641945395651</v>
      </c>
      <c r="Z1201">
        <f t="shared" si="431"/>
        <v>2.6152999718847523E-2</v>
      </c>
      <c r="AA1201">
        <f t="shared" si="432"/>
        <v>0.11408992862295086</v>
      </c>
      <c r="AB1201">
        <f t="shared" si="433"/>
        <v>0</v>
      </c>
      <c r="AC1201">
        <f t="shared" si="434"/>
        <v>0</v>
      </c>
      <c r="AD1201">
        <f t="shared" si="435"/>
        <v>0</v>
      </c>
      <c r="AE1201">
        <f t="shared" si="436"/>
        <v>0</v>
      </c>
      <c r="AF1201">
        <f t="shared" si="437"/>
        <v>0</v>
      </c>
      <c r="AG1201">
        <f t="shared" si="438"/>
        <v>0</v>
      </c>
      <c r="AH1201">
        <f t="shared" si="439"/>
        <v>0</v>
      </c>
      <c r="AI1201">
        <f t="shared" si="440"/>
        <v>0</v>
      </c>
      <c r="AJ1201">
        <f t="shared" si="426"/>
        <v>0.14657276072346248</v>
      </c>
    </row>
    <row r="1202" spans="1:36" x14ac:dyDescent="0.35">
      <c r="A1202">
        <v>1682</v>
      </c>
      <c r="B1202">
        <v>0</v>
      </c>
      <c r="C1202" s="6">
        <f t="shared" si="423"/>
        <v>6.4774723316719712E-2</v>
      </c>
      <c r="D1202" t="s">
        <v>19</v>
      </c>
      <c r="E1202">
        <v>0</v>
      </c>
      <c r="F1202">
        <v>36</v>
      </c>
      <c r="G1202">
        <v>5347</v>
      </c>
      <c r="H1202">
        <v>3</v>
      </c>
      <c r="I1202">
        <v>3</v>
      </c>
      <c r="J1202">
        <f t="shared" si="443"/>
        <v>0</v>
      </c>
      <c r="K1202">
        <f t="shared" si="443"/>
        <v>0</v>
      </c>
      <c r="L1202">
        <f t="shared" si="443"/>
        <v>0</v>
      </c>
      <c r="M1202">
        <f t="shared" si="443"/>
        <v>0</v>
      </c>
      <c r="N1202">
        <f t="shared" si="443"/>
        <v>1</v>
      </c>
      <c r="O1202">
        <f t="shared" si="443"/>
        <v>0</v>
      </c>
      <c r="P1202">
        <f t="shared" si="443"/>
        <v>0</v>
      </c>
      <c r="Q1202">
        <f t="shared" si="443"/>
        <v>0</v>
      </c>
      <c r="R1202">
        <f t="shared" si="443"/>
        <v>0</v>
      </c>
      <c r="U1202">
        <f t="shared" si="424"/>
        <v>0.25557534364381856</v>
      </c>
      <c r="V1202">
        <f t="shared" si="425"/>
        <v>0</v>
      </c>
      <c r="W1202">
        <f t="shared" si="428"/>
        <v>-0.13465449301004373</v>
      </c>
      <c r="X1202">
        <f t="shared" si="429"/>
        <v>9.5815391391650042E-3</v>
      </c>
      <c r="Y1202">
        <f t="shared" si="430"/>
        <v>-0.10306981459046738</v>
      </c>
      <c r="Z1202">
        <f t="shared" si="431"/>
        <v>1.9614749789135643E-2</v>
      </c>
      <c r="AA1202">
        <f t="shared" si="432"/>
        <v>0</v>
      </c>
      <c r="AB1202">
        <f t="shared" si="433"/>
        <v>0</v>
      </c>
      <c r="AC1202">
        <f t="shared" si="434"/>
        <v>0</v>
      </c>
      <c r="AD1202">
        <f t="shared" si="435"/>
        <v>0</v>
      </c>
      <c r="AE1202">
        <f t="shared" si="436"/>
        <v>1.7727398345111601E-2</v>
      </c>
      <c r="AF1202">
        <f t="shared" si="437"/>
        <v>0</v>
      </c>
      <c r="AG1202">
        <f t="shared" si="438"/>
        <v>0</v>
      </c>
      <c r="AH1202">
        <f t="shared" si="439"/>
        <v>0</v>
      </c>
      <c r="AI1202">
        <f t="shared" si="440"/>
        <v>0</v>
      </c>
      <c r="AJ1202">
        <f t="shared" si="426"/>
        <v>6.4774723316719712E-2</v>
      </c>
    </row>
    <row r="1203" spans="1:36" x14ac:dyDescent="0.35">
      <c r="A1203">
        <v>1683</v>
      </c>
      <c r="B1203">
        <v>0</v>
      </c>
      <c r="C1203" s="6">
        <f t="shared" si="423"/>
        <v>0.14813579748693911</v>
      </c>
      <c r="D1203" t="s">
        <v>24</v>
      </c>
      <c r="E1203">
        <v>2</v>
      </c>
      <c r="F1203">
        <v>44</v>
      </c>
      <c r="G1203">
        <v>3195</v>
      </c>
      <c r="H1203">
        <v>4</v>
      </c>
      <c r="I1203">
        <v>3</v>
      </c>
      <c r="J1203">
        <f t="shared" ref="J1203:R1212" si="444">IF($D1203=J$1,1,0)</f>
        <v>0</v>
      </c>
      <c r="K1203">
        <f t="shared" si="444"/>
        <v>0</v>
      </c>
      <c r="L1203">
        <f t="shared" si="444"/>
        <v>0</v>
      </c>
      <c r="M1203">
        <f t="shared" si="444"/>
        <v>0</v>
      </c>
      <c r="N1203">
        <f t="shared" si="444"/>
        <v>0</v>
      </c>
      <c r="O1203">
        <f t="shared" si="444"/>
        <v>0</v>
      </c>
      <c r="P1203">
        <f t="shared" si="444"/>
        <v>0</v>
      </c>
      <c r="Q1203">
        <f t="shared" si="444"/>
        <v>0</v>
      </c>
      <c r="R1203">
        <f t="shared" si="444"/>
        <v>1</v>
      </c>
      <c r="U1203">
        <f t="shared" si="424"/>
        <v>0.25557534364381856</v>
      </c>
      <c r="V1203">
        <f t="shared" si="425"/>
        <v>3.9900468612329276E-3</v>
      </c>
      <c r="W1203">
        <f t="shared" si="428"/>
        <v>-0.16457771367894231</v>
      </c>
      <c r="X1203">
        <f t="shared" si="429"/>
        <v>5.7252697867275458E-3</v>
      </c>
      <c r="Y1203">
        <f t="shared" si="430"/>
        <v>-0.13742641945395651</v>
      </c>
      <c r="Z1203">
        <f t="shared" si="431"/>
        <v>1.9614749789135643E-2</v>
      </c>
      <c r="AA1203">
        <f t="shared" si="432"/>
        <v>0</v>
      </c>
      <c r="AB1203">
        <f t="shared" si="433"/>
        <v>0</v>
      </c>
      <c r="AC1203">
        <f t="shared" si="434"/>
        <v>0</v>
      </c>
      <c r="AD1203">
        <f t="shared" si="435"/>
        <v>0</v>
      </c>
      <c r="AE1203">
        <f t="shared" si="436"/>
        <v>0</v>
      </c>
      <c r="AF1203">
        <f t="shared" si="437"/>
        <v>0</v>
      </c>
      <c r="AG1203">
        <f t="shared" si="438"/>
        <v>0</v>
      </c>
      <c r="AH1203">
        <f t="shared" si="439"/>
        <v>0</v>
      </c>
      <c r="AI1203">
        <f t="shared" si="440"/>
        <v>0.16523452053892324</v>
      </c>
      <c r="AJ1203">
        <f t="shared" si="426"/>
        <v>0.14813579748693911</v>
      </c>
    </row>
    <row r="1204" spans="1:36" x14ac:dyDescent="0.35">
      <c r="A1204">
        <v>1684</v>
      </c>
      <c r="B1204">
        <v>1</v>
      </c>
      <c r="C1204" s="6">
        <f t="shared" si="423"/>
        <v>0.26972301011327415</v>
      </c>
      <c r="D1204" t="s">
        <v>15</v>
      </c>
      <c r="E1204">
        <v>1</v>
      </c>
      <c r="F1204">
        <v>23</v>
      </c>
      <c r="G1204">
        <v>3989</v>
      </c>
      <c r="H1204">
        <v>3</v>
      </c>
      <c r="I1204">
        <v>3</v>
      </c>
      <c r="J1204">
        <f t="shared" si="444"/>
        <v>0</v>
      </c>
      <c r="K1204">
        <f t="shared" si="444"/>
        <v>0</v>
      </c>
      <c r="L1204">
        <f t="shared" si="444"/>
        <v>1</v>
      </c>
      <c r="M1204">
        <f t="shared" si="444"/>
        <v>0</v>
      </c>
      <c r="N1204">
        <f t="shared" si="444"/>
        <v>0</v>
      </c>
      <c r="O1204">
        <f t="shared" si="444"/>
        <v>0</v>
      </c>
      <c r="P1204">
        <f t="shared" si="444"/>
        <v>0</v>
      </c>
      <c r="Q1204">
        <f t="shared" si="444"/>
        <v>0</v>
      </c>
      <c r="R1204">
        <f t="shared" si="444"/>
        <v>0</v>
      </c>
      <c r="U1204">
        <f t="shared" si="424"/>
        <v>0.25557534364381856</v>
      </c>
      <c r="V1204">
        <f t="shared" si="425"/>
        <v>1.9950234306164638E-3</v>
      </c>
      <c r="W1204">
        <f t="shared" si="428"/>
        <v>-8.6029259423083482E-2</v>
      </c>
      <c r="X1204">
        <f t="shared" si="429"/>
        <v>7.1480754864651575E-3</v>
      </c>
      <c r="Y1204">
        <f t="shared" si="430"/>
        <v>-0.10306981459046738</v>
      </c>
      <c r="Z1204">
        <f t="shared" si="431"/>
        <v>1.9614749789135643E-2</v>
      </c>
      <c r="AA1204">
        <f t="shared" si="432"/>
        <v>0</v>
      </c>
      <c r="AB1204">
        <f t="shared" si="433"/>
        <v>0</v>
      </c>
      <c r="AC1204">
        <f t="shared" si="434"/>
        <v>0.1744888917767892</v>
      </c>
      <c r="AD1204">
        <f t="shared" si="435"/>
        <v>0</v>
      </c>
      <c r="AE1204">
        <f t="shared" si="436"/>
        <v>0</v>
      </c>
      <c r="AF1204">
        <f t="shared" si="437"/>
        <v>0</v>
      </c>
      <c r="AG1204">
        <f t="shared" si="438"/>
        <v>0</v>
      </c>
      <c r="AH1204">
        <f t="shared" si="439"/>
        <v>0</v>
      </c>
      <c r="AI1204">
        <f t="shared" si="440"/>
        <v>0</v>
      </c>
      <c r="AJ1204">
        <f t="shared" si="426"/>
        <v>0.26972301011327415</v>
      </c>
    </row>
    <row r="1205" spans="1:36" x14ac:dyDescent="0.35">
      <c r="A1205">
        <v>1687</v>
      </c>
      <c r="B1205">
        <v>0</v>
      </c>
      <c r="C1205" s="6">
        <f t="shared" si="423"/>
        <v>0.21039804831522246</v>
      </c>
      <c r="D1205" t="s">
        <v>15</v>
      </c>
      <c r="E1205">
        <v>0</v>
      </c>
      <c r="F1205">
        <v>38</v>
      </c>
      <c r="G1205">
        <v>3306</v>
      </c>
      <c r="H1205">
        <v>3</v>
      </c>
      <c r="I1205">
        <v>3</v>
      </c>
      <c r="J1205">
        <f t="shared" si="444"/>
        <v>0</v>
      </c>
      <c r="K1205">
        <f t="shared" si="444"/>
        <v>0</v>
      </c>
      <c r="L1205">
        <f t="shared" si="444"/>
        <v>1</v>
      </c>
      <c r="M1205">
        <f t="shared" si="444"/>
        <v>0</v>
      </c>
      <c r="N1205">
        <f t="shared" si="444"/>
        <v>0</v>
      </c>
      <c r="O1205">
        <f t="shared" si="444"/>
        <v>0</v>
      </c>
      <c r="P1205">
        <f t="shared" si="444"/>
        <v>0</v>
      </c>
      <c r="Q1205">
        <f t="shared" si="444"/>
        <v>0</v>
      </c>
      <c r="R1205">
        <f t="shared" si="444"/>
        <v>0</v>
      </c>
      <c r="U1205">
        <f t="shared" si="424"/>
        <v>0.25557534364381856</v>
      </c>
      <c r="V1205">
        <f t="shared" si="425"/>
        <v>0</v>
      </c>
      <c r="W1205">
        <f t="shared" si="428"/>
        <v>-0.14213529817726836</v>
      </c>
      <c r="X1205">
        <f t="shared" si="429"/>
        <v>5.9241758732147933E-3</v>
      </c>
      <c r="Y1205">
        <f t="shared" si="430"/>
        <v>-0.10306981459046738</v>
      </c>
      <c r="Z1205">
        <f t="shared" si="431"/>
        <v>1.9614749789135643E-2</v>
      </c>
      <c r="AA1205">
        <f t="shared" si="432"/>
        <v>0</v>
      </c>
      <c r="AB1205">
        <f t="shared" si="433"/>
        <v>0</v>
      </c>
      <c r="AC1205">
        <f t="shared" si="434"/>
        <v>0.1744888917767892</v>
      </c>
      <c r="AD1205">
        <f t="shared" si="435"/>
        <v>0</v>
      </c>
      <c r="AE1205">
        <f t="shared" si="436"/>
        <v>0</v>
      </c>
      <c r="AF1205">
        <f t="shared" si="437"/>
        <v>0</v>
      </c>
      <c r="AG1205">
        <f t="shared" si="438"/>
        <v>0</v>
      </c>
      <c r="AH1205">
        <f t="shared" si="439"/>
        <v>0</v>
      </c>
      <c r="AI1205">
        <f t="shared" si="440"/>
        <v>0</v>
      </c>
      <c r="AJ1205">
        <f t="shared" si="426"/>
        <v>0.21039804831522246</v>
      </c>
    </row>
    <row r="1206" spans="1:36" x14ac:dyDescent="0.35">
      <c r="A1206">
        <v>1689</v>
      </c>
      <c r="B1206">
        <v>0</v>
      </c>
      <c r="C1206" s="6">
        <f t="shared" si="423"/>
        <v>-2.8202654367329504E-2</v>
      </c>
      <c r="D1206" t="s">
        <v>19</v>
      </c>
      <c r="E1206">
        <v>1</v>
      </c>
      <c r="F1206">
        <v>53</v>
      </c>
      <c r="G1206">
        <v>7005</v>
      </c>
      <c r="H1206">
        <v>4</v>
      </c>
      <c r="I1206">
        <v>3</v>
      </c>
      <c r="J1206">
        <f t="shared" si="444"/>
        <v>0</v>
      </c>
      <c r="K1206">
        <f t="shared" si="444"/>
        <v>0</v>
      </c>
      <c r="L1206">
        <f t="shared" si="444"/>
        <v>0</v>
      </c>
      <c r="M1206">
        <f t="shared" si="444"/>
        <v>0</v>
      </c>
      <c r="N1206">
        <f t="shared" si="444"/>
        <v>1</v>
      </c>
      <c r="O1206">
        <f t="shared" si="444"/>
        <v>0</v>
      </c>
      <c r="P1206">
        <f t="shared" si="444"/>
        <v>0</v>
      </c>
      <c r="Q1206">
        <f t="shared" si="444"/>
        <v>0</v>
      </c>
      <c r="R1206">
        <f t="shared" si="444"/>
        <v>0</v>
      </c>
      <c r="U1206">
        <f t="shared" si="424"/>
        <v>0.25557534364381856</v>
      </c>
      <c r="V1206">
        <f t="shared" si="425"/>
        <v>1.9950234306164638E-3</v>
      </c>
      <c r="W1206">
        <f t="shared" si="428"/>
        <v>-0.19824133693145324</v>
      </c>
      <c r="X1206">
        <f t="shared" si="429"/>
        <v>1.2552586809397952E-2</v>
      </c>
      <c r="Y1206">
        <f t="shared" si="430"/>
        <v>-0.13742641945395651</v>
      </c>
      <c r="Z1206">
        <f t="shared" si="431"/>
        <v>1.9614749789135643E-2</v>
      </c>
      <c r="AA1206">
        <f t="shared" si="432"/>
        <v>0</v>
      </c>
      <c r="AB1206">
        <f t="shared" si="433"/>
        <v>0</v>
      </c>
      <c r="AC1206">
        <f t="shared" si="434"/>
        <v>0</v>
      </c>
      <c r="AD1206">
        <f t="shared" si="435"/>
        <v>0</v>
      </c>
      <c r="AE1206">
        <f t="shared" si="436"/>
        <v>1.7727398345111601E-2</v>
      </c>
      <c r="AF1206">
        <f t="shared" si="437"/>
        <v>0</v>
      </c>
      <c r="AG1206">
        <f t="shared" si="438"/>
        <v>0</v>
      </c>
      <c r="AH1206">
        <f t="shared" si="439"/>
        <v>0</v>
      </c>
      <c r="AI1206">
        <f t="shared" si="440"/>
        <v>0</v>
      </c>
      <c r="AJ1206">
        <f t="shared" si="426"/>
        <v>-2.8202654367329504E-2</v>
      </c>
    </row>
    <row r="1207" spans="1:36" x14ac:dyDescent="0.35">
      <c r="A1207">
        <v>1691</v>
      </c>
      <c r="B1207">
        <v>1</v>
      </c>
      <c r="C1207" s="6">
        <f t="shared" si="423"/>
        <v>0.33346513347589757</v>
      </c>
      <c r="D1207" t="s">
        <v>21</v>
      </c>
      <c r="E1207">
        <v>7</v>
      </c>
      <c r="F1207">
        <v>48</v>
      </c>
      <c r="G1207">
        <v>2655</v>
      </c>
      <c r="H1207">
        <v>3</v>
      </c>
      <c r="I1207">
        <v>3</v>
      </c>
      <c r="J1207">
        <f t="shared" si="444"/>
        <v>0</v>
      </c>
      <c r="K1207">
        <f t="shared" si="444"/>
        <v>0</v>
      </c>
      <c r="L1207">
        <f t="shared" si="444"/>
        <v>0</v>
      </c>
      <c r="M1207">
        <f t="shared" si="444"/>
        <v>0</v>
      </c>
      <c r="N1207">
        <f t="shared" si="444"/>
        <v>0</v>
      </c>
      <c r="O1207">
        <f t="shared" si="444"/>
        <v>0</v>
      </c>
      <c r="P1207">
        <f t="shared" si="444"/>
        <v>1</v>
      </c>
      <c r="Q1207">
        <f t="shared" si="444"/>
        <v>0</v>
      </c>
      <c r="R1207">
        <f t="shared" si="444"/>
        <v>0</v>
      </c>
      <c r="U1207">
        <f t="shared" si="424"/>
        <v>0.25557534364381856</v>
      </c>
      <c r="V1207">
        <f t="shared" si="425"/>
        <v>1.3965164014315246E-2</v>
      </c>
      <c r="W1207">
        <f t="shared" si="428"/>
        <v>-0.17953932401339162</v>
      </c>
      <c r="X1207">
        <f t="shared" si="429"/>
        <v>4.7576185551679601E-3</v>
      </c>
      <c r="Y1207">
        <f t="shared" si="430"/>
        <v>-0.10306981459046738</v>
      </c>
      <c r="Z1207">
        <f t="shared" si="431"/>
        <v>1.9614749789135643E-2</v>
      </c>
      <c r="AA1207">
        <f t="shared" si="432"/>
        <v>0</v>
      </c>
      <c r="AB1207">
        <f t="shared" si="433"/>
        <v>0</v>
      </c>
      <c r="AC1207">
        <f t="shared" si="434"/>
        <v>0</v>
      </c>
      <c r="AD1207">
        <f t="shared" si="435"/>
        <v>0</v>
      </c>
      <c r="AE1207">
        <f t="shared" si="436"/>
        <v>0</v>
      </c>
      <c r="AF1207">
        <f t="shared" si="437"/>
        <v>0</v>
      </c>
      <c r="AG1207">
        <f t="shared" si="438"/>
        <v>0.32216139607731914</v>
      </c>
      <c r="AH1207">
        <f t="shared" si="439"/>
        <v>0</v>
      </c>
      <c r="AI1207">
        <f t="shared" si="440"/>
        <v>0</v>
      </c>
      <c r="AJ1207">
        <f t="shared" si="426"/>
        <v>0.33346513347589757</v>
      </c>
    </row>
    <row r="1208" spans="1:36" x14ac:dyDescent="0.35">
      <c r="A1208">
        <v>1692</v>
      </c>
      <c r="B1208">
        <v>1</v>
      </c>
      <c r="C1208" s="6">
        <f t="shared" si="423"/>
        <v>0.26376907459524945</v>
      </c>
      <c r="D1208" t="s">
        <v>15</v>
      </c>
      <c r="E1208">
        <v>0</v>
      </c>
      <c r="F1208">
        <v>32</v>
      </c>
      <c r="G1208">
        <v>1393</v>
      </c>
      <c r="H1208">
        <v>2</v>
      </c>
      <c r="I1208">
        <v>3</v>
      </c>
      <c r="J1208">
        <f t="shared" si="444"/>
        <v>0</v>
      </c>
      <c r="K1208">
        <f t="shared" si="444"/>
        <v>0</v>
      </c>
      <c r="L1208">
        <f t="shared" si="444"/>
        <v>1</v>
      </c>
      <c r="M1208">
        <f t="shared" si="444"/>
        <v>0</v>
      </c>
      <c r="N1208">
        <f t="shared" si="444"/>
        <v>0</v>
      </c>
      <c r="O1208">
        <f t="shared" si="444"/>
        <v>0</v>
      </c>
      <c r="P1208">
        <f t="shared" si="444"/>
        <v>0</v>
      </c>
      <c r="Q1208">
        <f t="shared" si="444"/>
        <v>0</v>
      </c>
      <c r="R1208">
        <f t="shared" si="444"/>
        <v>0</v>
      </c>
      <c r="U1208">
        <f t="shared" si="424"/>
        <v>0.25557534364381856</v>
      </c>
      <c r="V1208">
        <f t="shared" si="425"/>
        <v>0</v>
      </c>
      <c r="W1208">
        <f t="shared" si="428"/>
        <v>-0.11969288267559441</v>
      </c>
      <c r="X1208">
        <f t="shared" si="429"/>
        <v>2.4961817880787079E-3</v>
      </c>
      <c r="Y1208">
        <f t="shared" si="430"/>
        <v>-6.8713209726978253E-2</v>
      </c>
      <c r="Z1208">
        <f t="shared" si="431"/>
        <v>1.9614749789135643E-2</v>
      </c>
      <c r="AA1208">
        <f t="shared" si="432"/>
        <v>0</v>
      </c>
      <c r="AB1208">
        <f t="shared" si="433"/>
        <v>0</v>
      </c>
      <c r="AC1208">
        <f t="shared" si="434"/>
        <v>0.1744888917767892</v>
      </c>
      <c r="AD1208">
        <f t="shared" si="435"/>
        <v>0</v>
      </c>
      <c r="AE1208">
        <f t="shared" si="436"/>
        <v>0</v>
      </c>
      <c r="AF1208">
        <f t="shared" si="437"/>
        <v>0</v>
      </c>
      <c r="AG1208">
        <f t="shared" si="438"/>
        <v>0</v>
      </c>
      <c r="AH1208">
        <f t="shared" si="439"/>
        <v>0</v>
      </c>
      <c r="AI1208">
        <f t="shared" si="440"/>
        <v>0</v>
      </c>
      <c r="AJ1208">
        <f t="shared" si="426"/>
        <v>0.26376907459524945</v>
      </c>
    </row>
    <row r="1209" spans="1:36" x14ac:dyDescent="0.35">
      <c r="A1209">
        <v>1693</v>
      </c>
      <c r="B1209">
        <v>0</v>
      </c>
      <c r="C1209" s="6">
        <f t="shared" si="423"/>
        <v>0.23612076874819418</v>
      </c>
      <c r="D1209" t="s">
        <v>15</v>
      </c>
      <c r="E1209">
        <v>5</v>
      </c>
      <c r="F1209">
        <v>26</v>
      </c>
      <c r="G1209">
        <v>2570</v>
      </c>
      <c r="H1209">
        <v>4</v>
      </c>
      <c r="I1209">
        <v>4</v>
      </c>
      <c r="J1209">
        <f t="shared" si="444"/>
        <v>0</v>
      </c>
      <c r="K1209">
        <f t="shared" si="444"/>
        <v>0</v>
      </c>
      <c r="L1209">
        <f t="shared" si="444"/>
        <v>1</v>
      </c>
      <c r="M1209">
        <f t="shared" si="444"/>
        <v>0</v>
      </c>
      <c r="N1209">
        <f t="shared" si="444"/>
        <v>0</v>
      </c>
      <c r="O1209">
        <f t="shared" si="444"/>
        <v>0</v>
      </c>
      <c r="P1209">
        <f t="shared" si="444"/>
        <v>0</v>
      </c>
      <c r="Q1209">
        <f t="shared" si="444"/>
        <v>0</v>
      </c>
      <c r="R1209">
        <f t="shared" si="444"/>
        <v>0</v>
      </c>
      <c r="U1209">
        <f t="shared" si="424"/>
        <v>0.25557534364381856</v>
      </c>
      <c r="V1209">
        <f t="shared" si="425"/>
        <v>9.9751171530823197E-3</v>
      </c>
      <c r="W1209">
        <f t="shared" si="428"/>
        <v>-9.7250467173920468E-2</v>
      </c>
      <c r="X1209">
        <f t="shared" si="429"/>
        <v>4.6053030835335809E-3</v>
      </c>
      <c r="Y1209">
        <f t="shared" si="430"/>
        <v>-0.13742641945395651</v>
      </c>
      <c r="Z1209">
        <f t="shared" si="431"/>
        <v>2.6152999718847523E-2</v>
      </c>
      <c r="AA1209">
        <f t="shared" si="432"/>
        <v>0</v>
      </c>
      <c r="AB1209">
        <f t="shared" si="433"/>
        <v>0</v>
      </c>
      <c r="AC1209">
        <f t="shared" si="434"/>
        <v>0.1744888917767892</v>
      </c>
      <c r="AD1209">
        <f t="shared" si="435"/>
        <v>0</v>
      </c>
      <c r="AE1209">
        <f t="shared" si="436"/>
        <v>0</v>
      </c>
      <c r="AF1209">
        <f t="shared" si="437"/>
        <v>0</v>
      </c>
      <c r="AG1209">
        <f t="shared" si="438"/>
        <v>0</v>
      </c>
      <c r="AH1209">
        <f t="shared" si="439"/>
        <v>0</v>
      </c>
      <c r="AI1209">
        <f t="shared" si="440"/>
        <v>0</v>
      </c>
      <c r="AJ1209">
        <f t="shared" si="426"/>
        <v>0.23612076874819418</v>
      </c>
    </row>
    <row r="1210" spans="1:36" x14ac:dyDescent="0.35">
      <c r="A1210">
        <v>1694</v>
      </c>
      <c r="B1210">
        <v>0</v>
      </c>
      <c r="C1210" s="6">
        <f t="shared" si="423"/>
        <v>0.10830929193076086</v>
      </c>
      <c r="D1210" t="s">
        <v>13</v>
      </c>
      <c r="E1210">
        <v>1</v>
      </c>
      <c r="F1210">
        <v>55</v>
      </c>
      <c r="G1210">
        <v>3537</v>
      </c>
      <c r="H1210">
        <v>2</v>
      </c>
      <c r="I1210">
        <v>3</v>
      </c>
      <c r="J1210">
        <f t="shared" si="444"/>
        <v>0</v>
      </c>
      <c r="K1210">
        <f t="shared" si="444"/>
        <v>1</v>
      </c>
      <c r="L1210">
        <f t="shared" si="444"/>
        <v>0</v>
      </c>
      <c r="M1210">
        <f t="shared" si="444"/>
        <v>0</v>
      </c>
      <c r="N1210">
        <f t="shared" si="444"/>
        <v>0</v>
      </c>
      <c r="O1210">
        <f t="shared" si="444"/>
        <v>0</v>
      </c>
      <c r="P1210">
        <f t="shared" si="444"/>
        <v>0</v>
      </c>
      <c r="Q1210">
        <f t="shared" si="444"/>
        <v>0</v>
      </c>
      <c r="R1210">
        <f t="shared" si="444"/>
        <v>0</v>
      </c>
      <c r="U1210">
        <f t="shared" si="424"/>
        <v>0.25557534364381856</v>
      </c>
      <c r="V1210">
        <f t="shared" si="425"/>
        <v>1.9950234306164638E-3</v>
      </c>
      <c r="W1210">
        <f t="shared" si="428"/>
        <v>-0.2057221420986779</v>
      </c>
      <c r="X1210">
        <f t="shared" si="429"/>
        <v>6.3381155667152833E-3</v>
      </c>
      <c r="Y1210">
        <f t="shared" si="430"/>
        <v>-6.8713209726978253E-2</v>
      </c>
      <c r="Z1210">
        <f t="shared" si="431"/>
        <v>1.9614749789135643E-2</v>
      </c>
      <c r="AA1210">
        <f t="shared" si="432"/>
        <v>0</v>
      </c>
      <c r="AB1210">
        <f t="shared" si="433"/>
        <v>9.9221411326131048E-2</v>
      </c>
      <c r="AC1210">
        <f t="shared" si="434"/>
        <v>0</v>
      </c>
      <c r="AD1210">
        <f t="shared" si="435"/>
        <v>0</v>
      </c>
      <c r="AE1210">
        <f t="shared" si="436"/>
        <v>0</v>
      </c>
      <c r="AF1210">
        <f t="shared" si="437"/>
        <v>0</v>
      </c>
      <c r="AG1210">
        <f t="shared" si="438"/>
        <v>0</v>
      </c>
      <c r="AH1210">
        <f t="shared" si="439"/>
        <v>0</v>
      </c>
      <c r="AI1210">
        <f t="shared" si="440"/>
        <v>0</v>
      </c>
      <c r="AJ1210">
        <f t="shared" si="426"/>
        <v>0.10830929193076086</v>
      </c>
    </row>
    <row r="1211" spans="1:36" x14ac:dyDescent="0.35">
      <c r="A1211">
        <v>1696</v>
      </c>
      <c r="B1211">
        <v>0</v>
      </c>
      <c r="C1211" s="6">
        <f t="shared" si="423"/>
        <v>0.20020167128172348</v>
      </c>
      <c r="D1211" t="s">
        <v>15</v>
      </c>
      <c r="E1211">
        <v>4</v>
      </c>
      <c r="F1211">
        <v>34</v>
      </c>
      <c r="G1211">
        <v>3986</v>
      </c>
      <c r="H1211">
        <v>4</v>
      </c>
      <c r="I1211">
        <v>3</v>
      </c>
      <c r="J1211">
        <f t="shared" si="444"/>
        <v>0</v>
      </c>
      <c r="K1211">
        <f t="shared" si="444"/>
        <v>0</v>
      </c>
      <c r="L1211">
        <f t="shared" si="444"/>
        <v>1</v>
      </c>
      <c r="M1211">
        <f t="shared" si="444"/>
        <v>0</v>
      </c>
      <c r="N1211">
        <f t="shared" si="444"/>
        <v>0</v>
      </c>
      <c r="O1211">
        <f t="shared" si="444"/>
        <v>0</v>
      </c>
      <c r="P1211">
        <f t="shared" si="444"/>
        <v>0</v>
      </c>
      <c r="Q1211">
        <f t="shared" si="444"/>
        <v>0</v>
      </c>
      <c r="R1211">
        <f t="shared" si="444"/>
        <v>0</v>
      </c>
      <c r="U1211">
        <f t="shared" si="424"/>
        <v>0.25557534364381856</v>
      </c>
      <c r="V1211">
        <f t="shared" si="425"/>
        <v>7.9800937224658551E-3</v>
      </c>
      <c r="W1211">
        <f t="shared" si="428"/>
        <v>-0.12717368784281907</v>
      </c>
      <c r="X1211">
        <f t="shared" si="429"/>
        <v>7.142699646289827E-3</v>
      </c>
      <c r="Y1211">
        <f t="shared" si="430"/>
        <v>-0.13742641945395651</v>
      </c>
      <c r="Z1211">
        <f t="shared" si="431"/>
        <v>1.9614749789135643E-2</v>
      </c>
      <c r="AA1211">
        <f t="shared" si="432"/>
        <v>0</v>
      </c>
      <c r="AB1211">
        <f t="shared" si="433"/>
        <v>0</v>
      </c>
      <c r="AC1211">
        <f t="shared" si="434"/>
        <v>0.1744888917767892</v>
      </c>
      <c r="AD1211">
        <f t="shared" si="435"/>
        <v>0</v>
      </c>
      <c r="AE1211">
        <f t="shared" si="436"/>
        <v>0</v>
      </c>
      <c r="AF1211">
        <f t="shared" si="437"/>
        <v>0</v>
      </c>
      <c r="AG1211">
        <f t="shared" si="438"/>
        <v>0</v>
      </c>
      <c r="AH1211">
        <f t="shared" si="439"/>
        <v>0</v>
      </c>
      <c r="AI1211">
        <f t="shared" si="440"/>
        <v>0</v>
      </c>
      <c r="AJ1211">
        <f t="shared" si="426"/>
        <v>0.20020167128172348</v>
      </c>
    </row>
    <row r="1212" spans="1:36" x14ac:dyDescent="0.35">
      <c r="A1212">
        <v>1697</v>
      </c>
      <c r="B1212">
        <v>0</v>
      </c>
      <c r="C1212" s="6">
        <f t="shared" si="423"/>
        <v>-4.2893076553542478E-2</v>
      </c>
      <c r="D1212" t="s">
        <v>19</v>
      </c>
      <c r="E1212">
        <v>0</v>
      </c>
      <c r="F1212">
        <v>60</v>
      </c>
      <c r="G1212">
        <v>10883</v>
      </c>
      <c r="H1212">
        <v>4</v>
      </c>
      <c r="I1212">
        <v>4</v>
      </c>
      <c r="J1212">
        <f t="shared" si="444"/>
        <v>0</v>
      </c>
      <c r="K1212">
        <f t="shared" si="444"/>
        <v>0</v>
      </c>
      <c r="L1212">
        <f t="shared" si="444"/>
        <v>0</v>
      </c>
      <c r="M1212">
        <f t="shared" si="444"/>
        <v>0</v>
      </c>
      <c r="N1212">
        <f t="shared" si="444"/>
        <v>1</v>
      </c>
      <c r="O1212">
        <f t="shared" si="444"/>
        <v>0</v>
      </c>
      <c r="P1212">
        <f t="shared" si="444"/>
        <v>0</v>
      </c>
      <c r="Q1212">
        <f t="shared" si="444"/>
        <v>0</v>
      </c>
      <c r="R1212">
        <f t="shared" si="444"/>
        <v>0</v>
      </c>
      <c r="U1212">
        <f t="shared" si="424"/>
        <v>0.25557534364381856</v>
      </c>
      <c r="V1212">
        <f t="shared" si="425"/>
        <v>0</v>
      </c>
      <c r="W1212">
        <f t="shared" si="428"/>
        <v>-0.22442415501673951</v>
      </c>
      <c r="X1212">
        <f t="shared" si="429"/>
        <v>1.9501756209375862E-2</v>
      </c>
      <c r="Y1212">
        <f t="shared" si="430"/>
        <v>-0.13742641945395651</v>
      </c>
      <c r="Z1212">
        <f t="shared" si="431"/>
        <v>2.6152999718847523E-2</v>
      </c>
      <c r="AA1212">
        <f t="shared" si="432"/>
        <v>0</v>
      </c>
      <c r="AB1212">
        <f t="shared" si="433"/>
        <v>0</v>
      </c>
      <c r="AC1212">
        <f t="shared" si="434"/>
        <v>0</v>
      </c>
      <c r="AD1212">
        <f t="shared" si="435"/>
        <v>0</v>
      </c>
      <c r="AE1212">
        <f t="shared" si="436"/>
        <v>1.7727398345111601E-2</v>
      </c>
      <c r="AF1212">
        <f t="shared" si="437"/>
        <v>0</v>
      </c>
      <c r="AG1212">
        <f t="shared" si="438"/>
        <v>0</v>
      </c>
      <c r="AH1212">
        <f t="shared" si="439"/>
        <v>0</v>
      </c>
      <c r="AI1212">
        <f t="shared" si="440"/>
        <v>0</v>
      </c>
      <c r="AJ1212">
        <f t="shared" si="426"/>
        <v>-4.2893076553542478E-2</v>
      </c>
    </row>
    <row r="1213" spans="1:36" x14ac:dyDescent="0.35">
      <c r="A1213">
        <v>1698</v>
      </c>
      <c r="B1213">
        <v>0</v>
      </c>
      <c r="C1213" s="6">
        <f t="shared" si="423"/>
        <v>0.26515660504331512</v>
      </c>
      <c r="D1213" t="s">
        <v>15</v>
      </c>
      <c r="E1213">
        <v>2</v>
      </c>
      <c r="F1213">
        <v>33</v>
      </c>
      <c r="G1213">
        <v>2028</v>
      </c>
      <c r="H1213">
        <v>2</v>
      </c>
      <c r="I1213">
        <v>3</v>
      </c>
      <c r="J1213">
        <f t="shared" ref="J1213:R1222" si="445">IF($D1213=J$1,1,0)</f>
        <v>0</v>
      </c>
      <c r="K1213">
        <f t="shared" si="445"/>
        <v>0</v>
      </c>
      <c r="L1213">
        <f t="shared" si="445"/>
        <v>1</v>
      </c>
      <c r="M1213">
        <f t="shared" si="445"/>
        <v>0</v>
      </c>
      <c r="N1213">
        <f t="shared" si="445"/>
        <v>0</v>
      </c>
      <c r="O1213">
        <f t="shared" si="445"/>
        <v>0</v>
      </c>
      <c r="P1213">
        <f t="shared" si="445"/>
        <v>0</v>
      </c>
      <c r="Q1213">
        <f t="shared" si="445"/>
        <v>0</v>
      </c>
      <c r="R1213">
        <f t="shared" si="445"/>
        <v>0</v>
      </c>
      <c r="U1213">
        <f t="shared" si="424"/>
        <v>0.25557534364381856</v>
      </c>
      <c r="V1213">
        <f t="shared" si="425"/>
        <v>3.9900468612329276E-3</v>
      </c>
      <c r="W1213">
        <f t="shared" si="428"/>
        <v>-0.12343328525920674</v>
      </c>
      <c r="X1213">
        <f t="shared" si="429"/>
        <v>3.6340679585237755E-3</v>
      </c>
      <c r="Y1213">
        <f t="shared" si="430"/>
        <v>-6.8713209726978253E-2</v>
      </c>
      <c r="Z1213">
        <f t="shared" si="431"/>
        <v>1.9614749789135643E-2</v>
      </c>
      <c r="AA1213">
        <f t="shared" si="432"/>
        <v>0</v>
      </c>
      <c r="AB1213">
        <f t="shared" si="433"/>
        <v>0</v>
      </c>
      <c r="AC1213">
        <f t="shared" si="434"/>
        <v>0.1744888917767892</v>
      </c>
      <c r="AD1213">
        <f t="shared" si="435"/>
        <v>0</v>
      </c>
      <c r="AE1213">
        <f t="shared" si="436"/>
        <v>0</v>
      </c>
      <c r="AF1213">
        <f t="shared" si="437"/>
        <v>0</v>
      </c>
      <c r="AG1213">
        <f t="shared" si="438"/>
        <v>0</v>
      </c>
      <c r="AH1213">
        <f t="shared" si="439"/>
        <v>0</v>
      </c>
      <c r="AI1213">
        <f t="shared" si="440"/>
        <v>0</v>
      </c>
      <c r="AJ1213">
        <f t="shared" si="426"/>
        <v>0.26515660504331512</v>
      </c>
    </row>
    <row r="1214" spans="1:36" x14ac:dyDescent="0.35">
      <c r="A1214">
        <v>1700</v>
      </c>
      <c r="B1214">
        <v>0</v>
      </c>
      <c r="C1214" s="6">
        <f t="shared" si="423"/>
        <v>0.13252202299558502</v>
      </c>
      <c r="D1214" t="s">
        <v>10</v>
      </c>
      <c r="E1214">
        <v>1</v>
      </c>
      <c r="F1214">
        <v>37</v>
      </c>
      <c r="G1214">
        <v>9525</v>
      </c>
      <c r="H1214">
        <v>4</v>
      </c>
      <c r="I1214">
        <v>3</v>
      </c>
      <c r="J1214">
        <f t="shared" si="445"/>
        <v>1</v>
      </c>
      <c r="K1214">
        <f t="shared" si="445"/>
        <v>0</v>
      </c>
      <c r="L1214">
        <f t="shared" si="445"/>
        <v>0</v>
      </c>
      <c r="M1214">
        <f t="shared" si="445"/>
        <v>0</v>
      </c>
      <c r="N1214">
        <f t="shared" si="445"/>
        <v>0</v>
      </c>
      <c r="O1214">
        <f t="shared" si="445"/>
        <v>0</v>
      </c>
      <c r="P1214">
        <f t="shared" si="445"/>
        <v>0</v>
      </c>
      <c r="Q1214">
        <f t="shared" si="445"/>
        <v>0</v>
      </c>
      <c r="R1214">
        <f t="shared" si="445"/>
        <v>0</v>
      </c>
      <c r="U1214">
        <f t="shared" si="424"/>
        <v>0.25557534364381856</v>
      </c>
      <c r="V1214">
        <f t="shared" si="425"/>
        <v>1.9950234306164638E-3</v>
      </c>
      <c r="W1214">
        <f t="shared" si="428"/>
        <v>-0.13839489559365603</v>
      </c>
      <c r="X1214">
        <f t="shared" si="429"/>
        <v>1.7068292556676017E-2</v>
      </c>
      <c r="Y1214">
        <f t="shared" si="430"/>
        <v>-0.13742641945395651</v>
      </c>
      <c r="Z1214">
        <f t="shared" si="431"/>
        <v>1.9614749789135643E-2</v>
      </c>
      <c r="AA1214">
        <f t="shared" si="432"/>
        <v>0.11408992862295086</v>
      </c>
      <c r="AB1214">
        <f t="shared" si="433"/>
        <v>0</v>
      </c>
      <c r="AC1214">
        <f t="shared" si="434"/>
        <v>0</v>
      </c>
      <c r="AD1214">
        <f t="shared" si="435"/>
        <v>0</v>
      </c>
      <c r="AE1214">
        <f t="shared" si="436"/>
        <v>0</v>
      </c>
      <c r="AF1214">
        <f t="shared" si="437"/>
        <v>0</v>
      </c>
      <c r="AG1214">
        <f t="shared" si="438"/>
        <v>0</v>
      </c>
      <c r="AH1214">
        <f t="shared" si="439"/>
        <v>0</v>
      </c>
      <c r="AI1214">
        <f t="shared" si="440"/>
        <v>0</v>
      </c>
      <c r="AJ1214">
        <f t="shared" si="426"/>
        <v>0.13252202299558502</v>
      </c>
    </row>
    <row r="1215" spans="1:36" x14ac:dyDescent="0.35">
      <c r="A1215">
        <v>1701</v>
      </c>
      <c r="B1215">
        <v>0</v>
      </c>
      <c r="C1215" s="6">
        <f t="shared" si="423"/>
        <v>0.13102019686508959</v>
      </c>
      <c r="D1215" t="s">
        <v>13</v>
      </c>
      <c r="E1215">
        <v>8</v>
      </c>
      <c r="F1215">
        <v>34</v>
      </c>
      <c r="G1215">
        <v>2929</v>
      </c>
      <c r="H1215">
        <v>4</v>
      </c>
      <c r="I1215">
        <v>3</v>
      </c>
      <c r="J1215">
        <f t="shared" si="445"/>
        <v>0</v>
      </c>
      <c r="K1215">
        <f t="shared" si="445"/>
        <v>1</v>
      </c>
      <c r="L1215">
        <f t="shared" si="445"/>
        <v>0</v>
      </c>
      <c r="M1215">
        <f t="shared" si="445"/>
        <v>0</v>
      </c>
      <c r="N1215">
        <f t="shared" si="445"/>
        <v>0</v>
      </c>
      <c r="O1215">
        <f t="shared" si="445"/>
        <v>0</v>
      </c>
      <c r="P1215">
        <f t="shared" si="445"/>
        <v>0</v>
      </c>
      <c r="Q1215">
        <f t="shared" si="445"/>
        <v>0</v>
      </c>
      <c r="R1215">
        <f t="shared" si="445"/>
        <v>0</v>
      </c>
      <c r="U1215">
        <f t="shared" si="424"/>
        <v>0.25557534364381856</v>
      </c>
      <c r="V1215">
        <f t="shared" si="425"/>
        <v>1.596018744493171E-2</v>
      </c>
      <c r="W1215">
        <f t="shared" si="428"/>
        <v>-0.12717368784281907</v>
      </c>
      <c r="X1215">
        <f t="shared" si="429"/>
        <v>5.2486119578481942E-3</v>
      </c>
      <c r="Y1215">
        <f t="shared" si="430"/>
        <v>-0.13742641945395651</v>
      </c>
      <c r="Z1215">
        <f t="shared" si="431"/>
        <v>1.9614749789135643E-2</v>
      </c>
      <c r="AA1215">
        <f t="shared" si="432"/>
        <v>0</v>
      </c>
      <c r="AB1215">
        <f t="shared" si="433"/>
        <v>9.9221411326131048E-2</v>
      </c>
      <c r="AC1215">
        <f t="shared" si="434"/>
        <v>0</v>
      </c>
      <c r="AD1215">
        <f t="shared" si="435"/>
        <v>0</v>
      </c>
      <c r="AE1215">
        <f t="shared" si="436"/>
        <v>0</v>
      </c>
      <c r="AF1215">
        <f t="shared" si="437"/>
        <v>0</v>
      </c>
      <c r="AG1215">
        <f t="shared" si="438"/>
        <v>0</v>
      </c>
      <c r="AH1215">
        <f t="shared" si="439"/>
        <v>0</v>
      </c>
      <c r="AI1215">
        <f t="shared" si="440"/>
        <v>0</v>
      </c>
      <c r="AJ1215">
        <f t="shared" si="426"/>
        <v>0.13102019686508959</v>
      </c>
    </row>
    <row r="1216" spans="1:36" x14ac:dyDescent="0.35">
      <c r="A1216">
        <v>1702</v>
      </c>
      <c r="B1216">
        <v>1</v>
      </c>
      <c r="C1216" s="6">
        <f t="shared" si="423"/>
        <v>0.3845107393625713</v>
      </c>
      <c r="D1216" t="s">
        <v>21</v>
      </c>
      <c r="E1216">
        <v>0</v>
      </c>
      <c r="F1216">
        <v>23</v>
      </c>
      <c r="G1216">
        <v>2275</v>
      </c>
      <c r="H1216">
        <v>4</v>
      </c>
      <c r="I1216">
        <v>4</v>
      </c>
      <c r="J1216">
        <f t="shared" si="445"/>
        <v>0</v>
      </c>
      <c r="K1216">
        <f t="shared" si="445"/>
        <v>0</v>
      </c>
      <c r="L1216">
        <f t="shared" si="445"/>
        <v>0</v>
      </c>
      <c r="M1216">
        <f t="shared" si="445"/>
        <v>0</v>
      </c>
      <c r="N1216">
        <f t="shared" si="445"/>
        <v>0</v>
      </c>
      <c r="O1216">
        <f t="shared" si="445"/>
        <v>0</v>
      </c>
      <c r="P1216">
        <f t="shared" si="445"/>
        <v>1</v>
      </c>
      <c r="Q1216">
        <f t="shared" si="445"/>
        <v>0</v>
      </c>
      <c r="R1216">
        <f t="shared" si="445"/>
        <v>0</v>
      </c>
      <c r="U1216">
        <f t="shared" si="424"/>
        <v>0.25557534364381856</v>
      </c>
      <c r="V1216">
        <f t="shared" si="425"/>
        <v>0</v>
      </c>
      <c r="W1216">
        <f t="shared" si="428"/>
        <v>-8.6029259423083482E-2</v>
      </c>
      <c r="X1216">
        <f t="shared" si="429"/>
        <v>4.0766787996260297E-3</v>
      </c>
      <c r="Y1216">
        <f t="shared" si="430"/>
        <v>-0.13742641945395651</v>
      </c>
      <c r="Z1216">
        <f t="shared" si="431"/>
        <v>2.6152999718847523E-2</v>
      </c>
      <c r="AA1216">
        <f t="shared" si="432"/>
        <v>0</v>
      </c>
      <c r="AB1216">
        <f t="shared" si="433"/>
        <v>0</v>
      </c>
      <c r="AC1216">
        <f t="shared" si="434"/>
        <v>0</v>
      </c>
      <c r="AD1216">
        <f t="shared" si="435"/>
        <v>0</v>
      </c>
      <c r="AE1216">
        <f t="shared" si="436"/>
        <v>0</v>
      </c>
      <c r="AF1216">
        <f t="shared" si="437"/>
        <v>0</v>
      </c>
      <c r="AG1216">
        <f t="shared" si="438"/>
        <v>0.32216139607731914</v>
      </c>
      <c r="AH1216">
        <f t="shared" si="439"/>
        <v>0</v>
      </c>
      <c r="AI1216">
        <f t="shared" si="440"/>
        <v>0</v>
      </c>
      <c r="AJ1216">
        <f t="shared" si="426"/>
        <v>0.3845107393625713</v>
      </c>
    </row>
    <row r="1217" spans="1:36" x14ac:dyDescent="0.35">
      <c r="A1217">
        <v>1703</v>
      </c>
      <c r="B1217">
        <v>0</v>
      </c>
      <c r="C1217" s="6">
        <f t="shared" si="423"/>
        <v>1.700224747601016E-2</v>
      </c>
      <c r="D1217" t="s">
        <v>19</v>
      </c>
      <c r="E1217">
        <v>6</v>
      </c>
      <c r="F1217">
        <v>44</v>
      </c>
      <c r="G1217">
        <v>7879</v>
      </c>
      <c r="H1217">
        <v>4</v>
      </c>
      <c r="I1217">
        <v>3</v>
      </c>
      <c r="J1217">
        <f t="shared" si="445"/>
        <v>0</v>
      </c>
      <c r="K1217">
        <f t="shared" si="445"/>
        <v>0</v>
      </c>
      <c r="L1217">
        <f t="shared" si="445"/>
        <v>0</v>
      </c>
      <c r="M1217">
        <f t="shared" si="445"/>
        <v>0</v>
      </c>
      <c r="N1217">
        <f t="shared" si="445"/>
        <v>1</v>
      </c>
      <c r="O1217">
        <f t="shared" si="445"/>
        <v>0</v>
      </c>
      <c r="P1217">
        <f t="shared" si="445"/>
        <v>0</v>
      </c>
      <c r="Q1217">
        <f t="shared" si="445"/>
        <v>0</v>
      </c>
      <c r="R1217">
        <f t="shared" si="445"/>
        <v>0</v>
      </c>
      <c r="U1217">
        <f t="shared" si="424"/>
        <v>0.25557534364381856</v>
      </c>
      <c r="V1217">
        <f t="shared" si="425"/>
        <v>1.1970140583698783E-2</v>
      </c>
      <c r="W1217">
        <f t="shared" si="428"/>
        <v>-0.16457771367894231</v>
      </c>
      <c r="X1217">
        <f t="shared" si="429"/>
        <v>1.4118748247144392E-2</v>
      </c>
      <c r="Y1217">
        <f t="shared" si="430"/>
        <v>-0.13742641945395651</v>
      </c>
      <c r="Z1217">
        <f t="shared" si="431"/>
        <v>1.9614749789135643E-2</v>
      </c>
      <c r="AA1217">
        <f t="shared" si="432"/>
        <v>0</v>
      </c>
      <c r="AB1217">
        <f t="shared" si="433"/>
        <v>0</v>
      </c>
      <c r="AC1217">
        <f t="shared" si="434"/>
        <v>0</v>
      </c>
      <c r="AD1217">
        <f t="shared" si="435"/>
        <v>0</v>
      </c>
      <c r="AE1217">
        <f t="shared" si="436"/>
        <v>1.7727398345111601E-2</v>
      </c>
      <c r="AF1217">
        <f t="shared" si="437"/>
        <v>0</v>
      </c>
      <c r="AG1217">
        <f t="shared" si="438"/>
        <v>0</v>
      </c>
      <c r="AH1217">
        <f t="shared" si="439"/>
        <v>0</v>
      </c>
      <c r="AI1217">
        <f t="shared" si="440"/>
        <v>0</v>
      </c>
      <c r="AJ1217">
        <f t="shared" si="426"/>
        <v>1.700224747601016E-2</v>
      </c>
    </row>
    <row r="1218" spans="1:36" x14ac:dyDescent="0.35">
      <c r="A1218">
        <v>1704</v>
      </c>
      <c r="B1218">
        <v>0</v>
      </c>
      <c r="C1218" s="6">
        <f t="shared" si="423"/>
        <v>0.11690031566410782</v>
      </c>
      <c r="D1218" t="s">
        <v>13</v>
      </c>
      <c r="E1218">
        <v>1</v>
      </c>
      <c r="F1218">
        <v>35</v>
      </c>
      <c r="G1218">
        <v>4930</v>
      </c>
      <c r="H1218">
        <v>4</v>
      </c>
      <c r="I1218">
        <v>3</v>
      </c>
      <c r="J1218">
        <f t="shared" si="445"/>
        <v>0</v>
      </c>
      <c r="K1218">
        <f t="shared" si="445"/>
        <v>1</v>
      </c>
      <c r="L1218">
        <f t="shared" si="445"/>
        <v>0</v>
      </c>
      <c r="M1218">
        <f t="shared" si="445"/>
        <v>0</v>
      </c>
      <c r="N1218">
        <f t="shared" si="445"/>
        <v>0</v>
      </c>
      <c r="O1218">
        <f t="shared" si="445"/>
        <v>0</v>
      </c>
      <c r="P1218">
        <f t="shared" si="445"/>
        <v>0</v>
      </c>
      <c r="Q1218">
        <f t="shared" si="445"/>
        <v>0</v>
      </c>
      <c r="R1218">
        <f t="shared" si="445"/>
        <v>0</v>
      </c>
      <c r="U1218">
        <f t="shared" si="424"/>
        <v>0.25557534364381856</v>
      </c>
      <c r="V1218">
        <f t="shared" si="425"/>
        <v>1.9950234306164638E-3</v>
      </c>
      <c r="W1218">
        <f t="shared" si="428"/>
        <v>-0.1309140904264314</v>
      </c>
      <c r="X1218">
        <f t="shared" si="429"/>
        <v>8.8342973547939907E-3</v>
      </c>
      <c r="Y1218">
        <f t="shared" si="430"/>
        <v>-0.13742641945395651</v>
      </c>
      <c r="Z1218">
        <f t="shared" si="431"/>
        <v>1.9614749789135643E-2</v>
      </c>
      <c r="AA1218">
        <f t="shared" si="432"/>
        <v>0</v>
      </c>
      <c r="AB1218">
        <f t="shared" si="433"/>
        <v>9.9221411326131048E-2</v>
      </c>
      <c r="AC1218">
        <f t="shared" si="434"/>
        <v>0</v>
      </c>
      <c r="AD1218">
        <f t="shared" si="435"/>
        <v>0</v>
      </c>
      <c r="AE1218">
        <f t="shared" si="436"/>
        <v>0</v>
      </c>
      <c r="AF1218">
        <f t="shared" si="437"/>
        <v>0</v>
      </c>
      <c r="AG1218">
        <f t="shared" si="438"/>
        <v>0</v>
      </c>
      <c r="AH1218">
        <f t="shared" si="439"/>
        <v>0</v>
      </c>
      <c r="AI1218">
        <f t="shared" si="440"/>
        <v>0</v>
      </c>
      <c r="AJ1218">
        <f t="shared" si="426"/>
        <v>0.11690031566410782</v>
      </c>
    </row>
    <row r="1219" spans="1:36" x14ac:dyDescent="0.35">
      <c r="A1219">
        <v>1706</v>
      </c>
      <c r="B1219">
        <v>0</v>
      </c>
      <c r="C1219" s="6">
        <f t="shared" si="423"/>
        <v>0.12103788490349114</v>
      </c>
      <c r="D1219" t="s">
        <v>10</v>
      </c>
      <c r="E1219">
        <v>8</v>
      </c>
      <c r="F1219">
        <v>43</v>
      </c>
      <c r="G1219">
        <v>7847</v>
      </c>
      <c r="H1219">
        <v>4</v>
      </c>
      <c r="I1219">
        <v>3</v>
      </c>
      <c r="J1219">
        <f t="shared" si="445"/>
        <v>1</v>
      </c>
      <c r="K1219">
        <f t="shared" si="445"/>
        <v>0</v>
      </c>
      <c r="L1219">
        <f t="shared" si="445"/>
        <v>0</v>
      </c>
      <c r="M1219">
        <f t="shared" si="445"/>
        <v>0</v>
      </c>
      <c r="N1219">
        <f t="shared" si="445"/>
        <v>0</v>
      </c>
      <c r="O1219">
        <f t="shared" si="445"/>
        <v>0</v>
      </c>
      <c r="P1219">
        <f t="shared" si="445"/>
        <v>0</v>
      </c>
      <c r="Q1219">
        <f t="shared" si="445"/>
        <v>0</v>
      </c>
      <c r="R1219">
        <f t="shared" si="445"/>
        <v>0</v>
      </c>
      <c r="U1219">
        <f t="shared" si="424"/>
        <v>0.25557534364381856</v>
      </c>
      <c r="V1219">
        <f t="shared" si="425"/>
        <v>1.596018744493171E-2</v>
      </c>
      <c r="W1219">
        <f t="shared" si="428"/>
        <v>-0.16083731109533</v>
      </c>
      <c r="X1219">
        <f t="shared" si="429"/>
        <v>1.406140595194086E-2</v>
      </c>
      <c r="Y1219">
        <f t="shared" si="430"/>
        <v>-0.13742641945395651</v>
      </c>
      <c r="Z1219">
        <f t="shared" si="431"/>
        <v>1.9614749789135643E-2</v>
      </c>
      <c r="AA1219">
        <f t="shared" si="432"/>
        <v>0.11408992862295086</v>
      </c>
      <c r="AB1219">
        <f t="shared" si="433"/>
        <v>0</v>
      </c>
      <c r="AC1219">
        <f t="shared" si="434"/>
        <v>0</v>
      </c>
      <c r="AD1219">
        <f t="shared" si="435"/>
        <v>0</v>
      </c>
      <c r="AE1219">
        <f t="shared" si="436"/>
        <v>0</v>
      </c>
      <c r="AF1219">
        <f t="shared" si="437"/>
        <v>0</v>
      </c>
      <c r="AG1219">
        <f t="shared" si="438"/>
        <v>0</v>
      </c>
      <c r="AH1219">
        <f t="shared" si="439"/>
        <v>0</v>
      </c>
      <c r="AI1219">
        <f t="shared" si="440"/>
        <v>0</v>
      </c>
      <c r="AJ1219">
        <f t="shared" si="426"/>
        <v>0.12103788490349114</v>
      </c>
    </row>
    <row r="1220" spans="1:36" x14ac:dyDescent="0.35">
      <c r="A1220">
        <v>1707</v>
      </c>
      <c r="B1220">
        <v>0</v>
      </c>
      <c r="C1220" s="6">
        <f t="shared" ref="C1220:C1283" si="446">AJ1220</f>
        <v>0.1894583856991327</v>
      </c>
      <c r="D1220" t="s">
        <v>13</v>
      </c>
      <c r="E1220">
        <v>0</v>
      </c>
      <c r="F1220">
        <v>24</v>
      </c>
      <c r="G1220">
        <v>4401</v>
      </c>
      <c r="H1220">
        <v>3</v>
      </c>
      <c r="I1220">
        <v>3</v>
      </c>
      <c r="J1220">
        <f t="shared" si="445"/>
        <v>0</v>
      </c>
      <c r="K1220">
        <f t="shared" si="445"/>
        <v>1</v>
      </c>
      <c r="L1220">
        <f t="shared" si="445"/>
        <v>0</v>
      </c>
      <c r="M1220">
        <f t="shared" si="445"/>
        <v>0</v>
      </c>
      <c r="N1220">
        <f t="shared" si="445"/>
        <v>0</v>
      </c>
      <c r="O1220">
        <f t="shared" si="445"/>
        <v>0</v>
      </c>
      <c r="P1220">
        <f t="shared" si="445"/>
        <v>0</v>
      </c>
      <c r="Q1220">
        <f t="shared" si="445"/>
        <v>0</v>
      </c>
      <c r="R1220">
        <f t="shared" si="445"/>
        <v>0</v>
      </c>
      <c r="U1220">
        <f t="shared" ref="U1220:U1283" si="447">U1219</f>
        <v>0.25557534364381856</v>
      </c>
      <c r="V1220">
        <f t="shared" ref="V1220:V1283" si="448">V$2*E1220</f>
        <v>0</v>
      </c>
      <c r="W1220">
        <f t="shared" si="428"/>
        <v>-8.9769662006695811E-2</v>
      </c>
      <c r="X1220">
        <f t="shared" si="429"/>
        <v>7.8863575372106198E-3</v>
      </c>
      <c r="Y1220">
        <f t="shared" si="430"/>
        <v>-0.10306981459046738</v>
      </c>
      <c r="Z1220">
        <f t="shared" si="431"/>
        <v>1.9614749789135643E-2</v>
      </c>
      <c r="AA1220">
        <f t="shared" si="432"/>
        <v>0</v>
      </c>
      <c r="AB1220">
        <f t="shared" si="433"/>
        <v>9.9221411326131048E-2</v>
      </c>
      <c r="AC1220">
        <f t="shared" si="434"/>
        <v>0</v>
      </c>
      <c r="AD1220">
        <f t="shared" si="435"/>
        <v>0</v>
      </c>
      <c r="AE1220">
        <f t="shared" si="436"/>
        <v>0</v>
      </c>
      <c r="AF1220">
        <f t="shared" si="437"/>
        <v>0</v>
      </c>
      <c r="AG1220">
        <f t="shared" si="438"/>
        <v>0</v>
      </c>
      <c r="AH1220">
        <f t="shared" si="439"/>
        <v>0</v>
      </c>
      <c r="AI1220">
        <f t="shared" si="440"/>
        <v>0</v>
      </c>
      <c r="AJ1220">
        <f t="shared" ref="AJ1220:AJ1283" si="449">SUM(U1220:AI1220)</f>
        <v>0.1894583856991327</v>
      </c>
    </row>
    <row r="1221" spans="1:36" x14ac:dyDescent="0.35">
      <c r="A1221">
        <v>1708</v>
      </c>
      <c r="B1221">
        <v>0</v>
      </c>
      <c r="C1221" s="6">
        <f t="shared" si="446"/>
        <v>0.16537326866900875</v>
      </c>
      <c r="D1221" t="s">
        <v>10</v>
      </c>
      <c r="E1221">
        <v>8</v>
      </c>
      <c r="F1221">
        <v>41</v>
      </c>
      <c r="G1221">
        <v>9241</v>
      </c>
      <c r="H1221">
        <v>3</v>
      </c>
      <c r="I1221">
        <v>3</v>
      </c>
      <c r="J1221">
        <f t="shared" si="445"/>
        <v>1</v>
      </c>
      <c r="K1221">
        <f t="shared" si="445"/>
        <v>0</v>
      </c>
      <c r="L1221">
        <f t="shared" si="445"/>
        <v>0</v>
      </c>
      <c r="M1221">
        <f t="shared" si="445"/>
        <v>0</v>
      </c>
      <c r="N1221">
        <f t="shared" si="445"/>
        <v>0</v>
      </c>
      <c r="O1221">
        <f t="shared" si="445"/>
        <v>0</v>
      </c>
      <c r="P1221">
        <f t="shared" si="445"/>
        <v>0</v>
      </c>
      <c r="Q1221">
        <f t="shared" si="445"/>
        <v>0</v>
      </c>
      <c r="R1221">
        <f t="shared" si="445"/>
        <v>0</v>
      </c>
      <c r="U1221">
        <f t="shared" si="447"/>
        <v>0.25557534364381856</v>
      </c>
      <c r="V1221">
        <f t="shared" si="448"/>
        <v>1.596018744493171E-2</v>
      </c>
      <c r="W1221">
        <f t="shared" si="428"/>
        <v>-0.15335650592810535</v>
      </c>
      <c r="X1221">
        <f t="shared" si="429"/>
        <v>1.6559379686744678E-2</v>
      </c>
      <c r="Y1221">
        <f t="shared" si="430"/>
        <v>-0.10306981459046738</v>
      </c>
      <c r="Z1221">
        <f t="shared" si="431"/>
        <v>1.9614749789135643E-2</v>
      </c>
      <c r="AA1221">
        <f t="shared" si="432"/>
        <v>0.11408992862295086</v>
      </c>
      <c r="AB1221">
        <f t="shared" si="433"/>
        <v>0</v>
      </c>
      <c r="AC1221">
        <f t="shared" si="434"/>
        <v>0</v>
      </c>
      <c r="AD1221">
        <f t="shared" si="435"/>
        <v>0</v>
      </c>
      <c r="AE1221">
        <f t="shared" si="436"/>
        <v>0</v>
      </c>
      <c r="AF1221">
        <f t="shared" si="437"/>
        <v>0</v>
      </c>
      <c r="AG1221">
        <f t="shared" si="438"/>
        <v>0</v>
      </c>
      <c r="AH1221">
        <f t="shared" si="439"/>
        <v>0</v>
      </c>
      <c r="AI1221">
        <f t="shared" si="440"/>
        <v>0</v>
      </c>
      <c r="AJ1221">
        <f t="shared" si="449"/>
        <v>0.16537326866900875</v>
      </c>
    </row>
    <row r="1222" spans="1:36" x14ac:dyDescent="0.35">
      <c r="A1222">
        <v>1709</v>
      </c>
      <c r="B1222">
        <v>0</v>
      </c>
      <c r="C1222" s="6">
        <f t="shared" si="446"/>
        <v>0.2454617686856132</v>
      </c>
      <c r="D1222" t="s">
        <v>15</v>
      </c>
      <c r="E1222">
        <v>1</v>
      </c>
      <c r="F1222">
        <v>29</v>
      </c>
      <c r="G1222">
        <v>2974</v>
      </c>
      <c r="H1222">
        <v>3</v>
      </c>
      <c r="I1222">
        <v>3</v>
      </c>
      <c r="J1222">
        <f t="shared" si="445"/>
        <v>0</v>
      </c>
      <c r="K1222">
        <f t="shared" si="445"/>
        <v>0</v>
      </c>
      <c r="L1222">
        <f t="shared" si="445"/>
        <v>1</v>
      </c>
      <c r="M1222">
        <f t="shared" si="445"/>
        <v>0</v>
      </c>
      <c r="N1222">
        <f t="shared" si="445"/>
        <v>0</v>
      </c>
      <c r="O1222">
        <f t="shared" si="445"/>
        <v>0</v>
      </c>
      <c r="P1222">
        <f t="shared" si="445"/>
        <v>0</v>
      </c>
      <c r="Q1222">
        <f t="shared" si="445"/>
        <v>0</v>
      </c>
      <c r="R1222">
        <f t="shared" si="445"/>
        <v>0</v>
      </c>
      <c r="U1222">
        <f t="shared" si="447"/>
        <v>0.25557534364381856</v>
      </c>
      <c r="V1222">
        <f t="shared" si="448"/>
        <v>1.9950234306164638E-3</v>
      </c>
      <c r="W1222">
        <f t="shared" si="428"/>
        <v>-0.10847167492475744</v>
      </c>
      <c r="X1222">
        <f t="shared" si="429"/>
        <v>5.3292495604781599E-3</v>
      </c>
      <c r="Y1222">
        <f t="shared" si="430"/>
        <v>-0.10306981459046738</v>
      </c>
      <c r="Z1222">
        <f t="shared" si="431"/>
        <v>1.9614749789135643E-2</v>
      </c>
      <c r="AA1222">
        <f t="shared" si="432"/>
        <v>0</v>
      </c>
      <c r="AB1222">
        <f t="shared" si="433"/>
        <v>0</v>
      </c>
      <c r="AC1222">
        <f t="shared" si="434"/>
        <v>0.1744888917767892</v>
      </c>
      <c r="AD1222">
        <f t="shared" si="435"/>
        <v>0</v>
      </c>
      <c r="AE1222">
        <f t="shared" si="436"/>
        <v>0</v>
      </c>
      <c r="AF1222">
        <f t="shared" si="437"/>
        <v>0</v>
      </c>
      <c r="AG1222">
        <f t="shared" si="438"/>
        <v>0</v>
      </c>
      <c r="AH1222">
        <f t="shared" si="439"/>
        <v>0</v>
      </c>
      <c r="AI1222">
        <f t="shared" si="440"/>
        <v>0</v>
      </c>
      <c r="AJ1222">
        <f t="shared" si="449"/>
        <v>0.2454617686856132</v>
      </c>
    </row>
    <row r="1223" spans="1:36" x14ac:dyDescent="0.35">
      <c r="A1223">
        <v>1710</v>
      </c>
      <c r="B1223">
        <v>0</v>
      </c>
      <c r="C1223" s="6">
        <f t="shared" si="446"/>
        <v>0.34530806178641865</v>
      </c>
      <c r="D1223" t="s">
        <v>21</v>
      </c>
      <c r="E1223">
        <v>6</v>
      </c>
      <c r="F1223">
        <v>36</v>
      </c>
      <c r="G1223">
        <v>4502</v>
      </c>
      <c r="H1223">
        <v>4</v>
      </c>
      <c r="I1223">
        <v>3</v>
      </c>
      <c r="J1223">
        <f t="shared" ref="J1223:R1232" si="450">IF($D1223=J$1,1,0)</f>
        <v>0</v>
      </c>
      <c r="K1223">
        <f t="shared" si="450"/>
        <v>0</v>
      </c>
      <c r="L1223">
        <f t="shared" si="450"/>
        <v>0</v>
      </c>
      <c r="M1223">
        <f t="shared" si="450"/>
        <v>0</v>
      </c>
      <c r="N1223">
        <f t="shared" si="450"/>
        <v>0</v>
      </c>
      <c r="O1223">
        <f t="shared" si="450"/>
        <v>0</v>
      </c>
      <c r="P1223">
        <f t="shared" si="450"/>
        <v>1</v>
      </c>
      <c r="Q1223">
        <f t="shared" si="450"/>
        <v>0</v>
      </c>
      <c r="R1223">
        <f t="shared" si="450"/>
        <v>0</v>
      </c>
      <c r="U1223">
        <f t="shared" si="447"/>
        <v>0.25557534364381856</v>
      </c>
      <c r="V1223">
        <f t="shared" si="448"/>
        <v>1.1970140583698783E-2</v>
      </c>
      <c r="W1223">
        <f t="shared" si="428"/>
        <v>-0.13465449301004373</v>
      </c>
      <c r="X1223">
        <f t="shared" si="429"/>
        <v>8.0673441564467641E-3</v>
      </c>
      <c r="Y1223">
        <f t="shared" si="430"/>
        <v>-0.13742641945395651</v>
      </c>
      <c r="Z1223">
        <f t="shared" si="431"/>
        <v>1.9614749789135643E-2</v>
      </c>
      <c r="AA1223">
        <f t="shared" si="432"/>
        <v>0</v>
      </c>
      <c r="AB1223">
        <f t="shared" si="433"/>
        <v>0</v>
      </c>
      <c r="AC1223">
        <f t="shared" si="434"/>
        <v>0</v>
      </c>
      <c r="AD1223">
        <f t="shared" si="435"/>
        <v>0</v>
      </c>
      <c r="AE1223">
        <f t="shared" si="436"/>
        <v>0</v>
      </c>
      <c r="AF1223">
        <f t="shared" si="437"/>
        <v>0</v>
      </c>
      <c r="AG1223">
        <f t="shared" si="438"/>
        <v>0.32216139607731914</v>
      </c>
      <c r="AH1223">
        <f t="shared" si="439"/>
        <v>0</v>
      </c>
      <c r="AI1223">
        <f t="shared" si="440"/>
        <v>0</v>
      </c>
      <c r="AJ1223">
        <f t="shared" si="449"/>
        <v>0.34530806178641865</v>
      </c>
    </row>
    <row r="1224" spans="1:36" x14ac:dyDescent="0.35">
      <c r="A1224">
        <v>1712</v>
      </c>
      <c r="B1224">
        <v>0</v>
      </c>
      <c r="C1224" s="6">
        <f t="shared" si="446"/>
        <v>7.5257982284872113E-2</v>
      </c>
      <c r="D1224" t="s">
        <v>19</v>
      </c>
      <c r="E1224">
        <v>14</v>
      </c>
      <c r="F1224">
        <v>45</v>
      </c>
      <c r="G1224">
        <v>10748</v>
      </c>
      <c r="H1224">
        <v>3</v>
      </c>
      <c r="I1224">
        <v>4</v>
      </c>
      <c r="J1224">
        <f t="shared" si="450"/>
        <v>0</v>
      </c>
      <c r="K1224">
        <f t="shared" si="450"/>
        <v>0</v>
      </c>
      <c r="L1224">
        <f t="shared" si="450"/>
        <v>0</v>
      </c>
      <c r="M1224">
        <f t="shared" si="450"/>
        <v>0</v>
      </c>
      <c r="N1224">
        <f t="shared" si="450"/>
        <v>1</v>
      </c>
      <c r="O1224">
        <f t="shared" si="450"/>
        <v>0</v>
      </c>
      <c r="P1224">
        <f t="shared" si="450"/>
        <v>0</v>
      </c>
      <c r="Q1224">
        <f t="shared" si="450"/>
        <v>0</v>
      </c>
      <c r="R1224">
        <f t="shared" si="450"/>
        <v>0</v>
      </c>
      <c r="U1224">
        <f t="shared" si="447"/>
        <v>0.25557534364381856</v>
      </c>
      <c r="V1224">
        <f t="shared" si="448"/>
        <v>2.7930328028630491E-2</v>
      </c>
      <c r="W1224">
        <f t="shared" si="428"/>
        <v>-0.16831811626255463</v>
      </c>
      <c r="X1224">
        <f t="shared" si="429"/>
        <v>1.9259843401485965E-2</v>
      </c>
      <c r="Y1224">
        <f t="shared" si="430"/>
        <v>-0.10306981459046738</v>
      </c>
      <c r="Z1224">
        <f t="shared" si="431"/>
        <v>2.6152999718847523E-2</v>
      </c>
      <c r="AA1224">
        <f t="shared" si="432"/>
        <v>0</v>
      </c>
      <c r="AB1224">
        <f t="shared" si="433"/>
        <v>0</v>
      </c>
      <c r="AC1224">
        <f t="shared" si="434"/>
        <v>0</v>
      </c>
      <c r="AD1224">
        <f t="shared" si="435"/>
        <v>0</v>
      </c>
      <c r="AE1224">
        <f t="shared" si="436"/>
        <v>1.7727398345111601E-2</v>
      </c>
      <c r="AF1224">
        <f t="shared" si="437"/>
        <v>0</v>
      </c>
      <c r="AG1224">
        <f t="shared" si="438"/>
        <v>0</v>
      </c>
      <c r="AH1224">
        <f t="shared" si="439"/>
        <v>0</v>
      </c>
      <c r="AI1224">
        <f t="shared" si="440"/>
        <v>0</v>
      </c>
      <c r="AJ1224">
        <f t="shared" si="449"/>
        <v>7.5257982284872113E-2</v>
      </c>
    </row>
    <row r="1225" spans="1:36" x14ac:dyDescent="0.35">
      <c r="A1225">
        <v>1714</v>
      </c>
      <c r="B1225">
        <v>1</v>
      </c>
      <c r="C1225" s="6">
        <f t="shared" si="446"/>
        <v>0.25037161453226087</v>
      </c>
      <c r="D1225" t="s">
        <v>24</v>
      </c>
      <c r="E1225">
        <v>0</v>
      </c>
      <c r="F1225">
        <v>24</v>
      </c>
      <c r="G1225">
        <v>1555</v>
      </c>
      <c r="H1225">
        <v>3</v>
      </c>
      <c r="I1225">
        <v>3</v>
      </c>
      <c r="J1225">
        <f t="shared" si="450"/>
        <v>0</v>
      </c>
      <c r="K1225">
        <f t="shared" si="450"/>
        <v>0</v>
      </c>
      <c r="L1225">
        <f t="shared" si="450"/>
        <v>0</v>
      </c>
      <c r="M1225">
        <f t="shared" si="450"/>
        <v>0</v>
      </c>
      <c r="N1225">
        <f t="shared" si="450"/>
        <v>0</v>
      </c>
      <c r="O1225">
        <f t="shared" si="450"/>
        <v>0</v>
      </c>
      <c r="P1225">
        <f t="shared" si="450"/>
        <v>0</v>
      </c>
      <c r="Q1225">
        <f t="shared" si="450"/>
        <v>0</v>
      </c>
      <c r="R1225">
        <f t="shared" si="450"/>
        <v>1</v>
      </c>
      <c r="U1225">
        <f t="shared" si="447"/>
        <v>0.25557534364381856</v>
      </c>
      <c r="V1225">
        <f t="shared" si="448"/>
        <v>0</v>
      </c>
      <c r="W1225">
        <f t="shared" si="428"/>
        <v>-8.9769662006695811E-2</v>
      </c>
      <c r="X1225">
        <f t="shared" si="429"/>
        <v>2.7864771575465833E-3</v>
      </c>
      <c r="Y1225">
        <f t="shared" si="430"/>
        <v>-0.10306981459046738</v>
      </c>
      <c r="Z1225">
        <f t="shared" si="431"/>
        <v>1.9614749789135643E-2</v>
      </c>
      <c r="AA1225">
        <f t="shared" si="432"/>
        <v>0</v>
      </c>
      <c r="AB1225">
        <f t="shared" si="433"/>
        <v>0</v>
      </c>
      <c r="AC1225">
        <f t="shared" si="434"/>
        <v>0</v>
      </c>
      <c r="AD1225">
        <f t="shared" si="435"/>
        <v>0</v>
      </c>
      <c r="AE1225">
        <f t="shared" si="436"/>
        <v>0</v>
      </c>
      <c r="AF1225">
        <f t="shared" si="437"/>
        <v>0</v>
      </c>
      <c r="AG1225">
        <f t="shared" si="438"/>
        <v>0</v>
      </c>
      <c r="AH1225">
        <f t="shared" si="439"/>
        <v>0</v>
      </c>
      <c r="AI1225">
        <f t="shared" si="440"/>
        <v>0.16523452053892324</v>
      </c>
      <c r="AJ1225">
        <f t="shared" si="449"/>
        <v>0.25037161453226087</v>
      </c>
    </row>
    <row r="1226" spans="1:36" x14ac:dyDescent="0.35">
      <c r="A1226">
        <v>1716</v>
      </c>
      <c r="B1226">
        <v>1</v>
      </c>
      <c r="C1226" s="6">
        <f t="shared" si="446"/>
        <v>0.16152223690031631</v>
      </c>
      <c r="D1226" t="s">
        <v>10</v>
      </c>
      <c r="E1226">
        <v>14</v>
      </c>
      <c r="F1226">
        <v>47</v>
      </c>
      <c r="G1226">
        <v>12936</v>
      </c>
      <c r="H1226">
        <v>3</v>
      </c>
      <c r="I1226">
        <v>3</v>
      </c>
      <c r="J1226">
        <f t="shared" si="450"/>
        <v>1</v>
      </c>
      <c r="K1226">
        <f t="shared" si="450"/>
        <v>0</v>
      </c>
      <c r="L1226">
        <f t="shared" si="450"/>
        <v>0</v>
      </c>
      <c r="M1226">
        <f t="shared" si="450"/>
        <v>0</v>
      </c>
      <c r="N1226">
        <f t="shared" si="450"/>
        <v>0</v>
      </c>
      <c r="O1226">
        <f t="shared" si="450"/>
        <v>0</v>
      </c>
      <c r="P1226">
        <f t="shared" si="450"/>
        <v>0</v>
      </c>
      <c r="Q1226">
        <f t="shared" si="450"/>
        <v>0</v>
      </c>
      <c r="R1226">
        <f t="shared" si="450"/>
        <v>0</v>
      </c>
      <c r="U1226">
        <f t="shared" si="447"/>
        <v>0.25557534364381856</v>
      </c>
      <c r="V1226">
        <f t="shared" si="448"/>
        <v>2.7930328028630491E-2</v>
      </c>
      <c r="W1226">
        <f t="shared" si="428"/>
        <v>-0.17579892142977929</v>
      </c>
      <c r="X1226">
        <f t="shared" si="429"/>
        <v>2.3180622836027395E-2</v>
      </c>
      <c r="Y1226">
        <f t="shared" si="430"/>
        <v>-0.10306981459046738</v>
      </c>
      <c r="Z1226">
        <f t="shared" si="431"/>
        <v>1.9614749789135643E-2</v>
      </c>
      <c r="AA1226">
        <f t="shared" si="432"/>
        <v>0.11408992862295086</v>
      </c>
      <c r="AB1226">
        <f t="shared" si="433"/>
        <v>0</v>
      </c>
      <c r="AC1226">
        <f t="shared" si="434"/>
        <v>0</v>
      </c>
      <c r="AD1226">
        <f t="shared" si="435"/>
        <v>0</v>
      </c>
      <c r="AE1226">
        <f t="shared" si="436"/>
        <v>0</v>
      </c>
      <c r="AF1226">
        <f t="shared" si="437"/>
        <v>0</v>
      </c>
      <c r="AG1226">
        <f t="shared" si="438"/>
        <v>0</v>
      </c>
      <c r="AH1226">
        <f t="shared" si="439"/>
        <v>0</v>
      </c>
      <c r="AI1226">
        <f t="shared" si="440"/>
        <v>0</v>
      </c>
      <c r="AJ1226">
        <f t="shared" si="449"/>
        <v>0.16152223690031631</v>
      </c>
    </row>
    <row r="1227" spans="1:36" x14ac:dyDescent="0.35">
      <c r="A1227">
        <v>1718</v>
      </c>
      <c r="B1227">
        <v>0</v>
      </c>
      <c r="C1227" s="6">
        <f t="shared" si="446"/>
        <v>0.25348914064673489</v>
      </c>
      <c r="D1227" t="s">
        <v>15</v>
      </c>
      <c r="E1227">
        <v>0</v>
      </c>
      <c r="F1227">
        <v>26</v>
      </c>
      <c r="G1227">
        <v>2305</v>
      </c>
      <c r="H1227">
        <v>3</v>
      </c>
      <c r="I1227">
        <v>3</v>
      </c>
      <c r="J1227">
        <f t="shared" si="450"/>
        <v>0</v>
      </c>
      <c r="K1227">
        <f t="shared" si="450"/>
        <v>0</v>
      </c>
      <c r="L1227">
        <f t="shared" si="450"/>
        <v>1</v>
      </c>
      <c r="M1227">
        <f t="shared" si="450"/>
        <v>0</v>
      </c>
      <c r="N1227">
        <f t="shared" si="450"/>
        <v>0</v>
      </c>
      <c r="O1227">
        <f t="shared" si="450"/>
        <v>0</v>
      </c>
      <c r="P1227">
        <f t="shared" si="450"/>
        <v>0</v>
      </c>
      <c r="Q1227">
        <f t="shared" si="450"/>
        <v>0</v>
      </c>
      <c r="R1227">
        <f t="shared" si="450"/>
        <v>0</v>
      </c>
      <c r="U1227">
        <f t="shared" si="447"/>
        <v>0.25557534364381856</v>
      </c>
      <c r="V1227">
        <f t="shared" si="448"/>
        <v>0</v>
      </c>
      <c r="W1227">
        <f t="shared" si="428"/>
        <v>-9.7250467173920468E-2</v>
      </c>
      <c r="X1227">
        <f t="shared" si="429"/>
        <v>4.1304372013793401E-3</v>
      </c>
      <c r="Y1227">
        <f t="shared" si="430"/>
        <v>-0.10306981459046738</v>
      </c>
      <c r="Z1227">
        <f t="shared" si="431"/>
        <v>1.9614749789135643E-2</v>
      </c>
      <c r="AA1227">
        <f t="shared" si="432"/>
        <v>0</v>
      </c>
      <c r="AB1227">
        <f t="shared" si="433"/>
        <v>0</v>
      </c>
      <c r="AC1227">
        <f t="shared" si="434"/>
        <v>0.1744888917767892</v>
      </c>
      <c r="AD1227">
        <f t="shared" si="435"/>
        <v>0</v>
      </c>
      <c r="AE1227">
        <f t="shared" si="436"/>
        <v>0</v>
      </c>
      <c r="AF1227">
        <f t="shared" si="437"/>
        <v>0</v>
      </c>
      <c r="AG1227">
        <f t="shared" si="438"/>
        <v>0</v>
      </c>
      <c r="AH1227">
        <f t="shared" si="439"/>
        <v>0</v>
      </c>
      <c r="AI1227">
        <f t="shared" si="440"/>
        <v>0</v>
      </c>
      <c r="AJ1227">
        <f t="shared" si="449"/>
        <v>0.25348914064673489</v>
      </c>
    </row>
    <row r="1228" spans="1:36" x14ac:dyDescent="0.35">
      <c r="A1228">
        <v>1719</v>
      </c>
      <c r="B1228">
        <v>0</v>
      </c>
      <c r="C1228" s="6">
        <f t="shared" si="446"/>
        <v>4.2957856769550828E-2</v>
      </c>
      <c r="D1228" t="s">
        <v>22</v>
      </c>
      <c r="E1228">
        <v>8</v>
      </c>
      <c r="F1228">
        <v>45</v>
      </c>
      <c r="G1228">
        <v>16704</v>
      </c>
      <c r="H1228">
        <v>2</v>
      </c>
      <c r="I1228">
        <v>3</v>
      </c>
      <c r="J1228">
        <f t="shared" si="450"/>
        <v>0</v>
      </c>
      <c r="K1228">
        <f t="shared" si="450"/>
        <v>0</v>
      </c>
      <c r="L1228">
        <f t="shared" si="450"/>
        <v>0</v>
      </c>
      <c r="M1228">
        <f t="shared" si="450"/>
        <v>0</v>
      </c>
      <c r="N1228">
        <f t="shared" si="450"/>
        <v>0</v>
      </c>
      <c r="O1228">
        <f t="shared" si="450"/>
        <v>0</v>
      </c>
      <c r="P1228">
        <f t="shared" si="450"/>
        <v>0</v>
      </c>
      <c r="Q1228">
        <f t="shared" si="450"/>
        <v>1</v>
      </c>
      <c r="R1228">
        <f t="shared" si="450"/>
        <v>0</v>
      </c>
      <c r="U1228">
        <f t="shared" si="447"/>
        <v>0.25557534364381856</v>
      </c>
      <c r="V1228">
        <f t="shared" si="448"/>
        <v>1.596018744493171E-2</v>
      </c>
      <c r="W1228">
        <f t="shared" si="428"/>
        <v>-0.16831811626255463</v>
      </c>
      <c r="X1228">
        <f t="shared" si="429"/>
        <v>2.9932678096243167E-2</v>
      </c>
      <c r="Y1228">
        <f t="shared" si="430"/>
        <v>-6.8713209726978253E-2</v>
      </c>
      <c r="Z1228">
        <f t="shared" si="431"/>
        <v>1.9614749789135643E-2</v>
      </c>
      <c r="AA1228">
        <f t="shared" si="432"/>
        <v>0</v>
      </c>
      <c r="AB1228">
        <f t="shared" si="433"/>
        <v>0</v>
      </c>
      <c r="AC1228">
        <f t="shared" si="434"/>
        <v>0</v>
      </c>
      <c r="AD1228">
        <f t="shared" si="435"/>
        <v>0</v>
      </c>
      <c r="AE1228">
        <f t="shared" si="436"/>
        <v>0</v>
      </c>
      <c r="AF1228">
        <f t="shared" si="437"/>
        <v>0</v>
      </c>
      <c r="AG1228">
        <f t="shared" si="438"/>
        <v>0</v>
      </c>
      <c r="AH1228">
        <f t="shared" si="439"/>
        <v>-4.1093776215045383E-2</v>
      </c>
      <c r="AI1228">
        <f t="shared" si="440"/>
        <v>0</v>
      </c>
      <c r="AJ1228">
        <f t="shared" si="449"/>
        <v>4.2957856769550828E-2</v>
      </c>
    </row>
    <row r="1229" spans="1:36" x14ac:dyDescent="0.35">
      <c r="A1229">
        <v>1720</v>
      </c>
      <c r="B1229">
        <v>0</v>
      </c>
      <c r="C1229" s="6">
        <f t="shared" si="446"/>
        <v>0.15979558403094374</v>
      </c>
      <c r="D1229" t="s">
        <v>13</v>
      </c>
      <c r="E1229">
        <v>1</v>
      </c>
      <c r="F1229">
        <v>32</v>
      </c>
      <c r="G1229">
        <v>3433</v>
      </c>
      <c r="H1229">
        <v>3</v>
      </c>
      <c r="I1229">
        <v>3</v>
      </c>
      <c r="J1229">
        <f t="shared" si="450"/>
        <v>0</v>
      </c>
      <c r="K1229">
        <f t="shared" si="450"/>
        <v>1</v>
      </c>
      <c r="L1229">
        <f t="shared" si="450"/>
        <v>0</v>
      </c>
      <c r="M1229">
        <f t="shared" si="450"/>
        <v>0</v>
      </c>
      <c r="N1229">
        <f t="shared" si="450"/>
        <v>0</v>
      </c>
      <c r="O1229">
        <f t="shared" si="450"/>
        <v>0</v>
      </c>
      <c r="P1229">
        <f t="shared" si="450"/>
        <v>0</v>
      </c>
      <c r="Q1229">
        <f t="shared" si="450"/>
        <v>0</v>
      </c>
      <c r="R1229">
        <f t="shared" si="450"/>
        <v>0</v>
      </c>
      <c r="U1229">
        <f t="shared" si="447"/>
        <v>0.25557534364381856</v>
      </c>
      <c r="V1229">
        <f t="shared" si="448"/>
        <v>1.9950234306164638E-3</v>
      </c>
      <c r="W1229">
        <f t="shared" si="428"/>
        <v>-0.11969288267559441</v>
      </c>
      <c r="X1229">
        <f t="shared" si="429"/>
        <v>6.1517531073038076E-3</v>
      </c>
      <c r="Y1229">
        <f t="shared" si="430"/>
        <v>-0.10306981459046738</v>
      </c>
      <c r="Z1229">
        <f t="shared" si="431"/>
        <v>1.9614749789135643E-2</v>
      </c>
      <c r="AA1229">
        <f t="shared" si="432"/>
        <v>0</v>
      </c>
      <c r="AB1229">
        <f t="shared" si="433"/>
        <v>9.9221411326131048E-2</v>
      </c>
      <c r="AC1229">
        <f t="shared" si="434"/>
        <v>0</v>
      </c>
      <c r="AD1229">
        <f t="shared" si="435"/>
        <v>0</v>
      </c>
      <c r="AE1229">
        <f t="shared" si="436"/>
        <v>0</v>
      </c>
      <c r="AF1229">
        <f t="shared" si="437"/>
        <v>0</v>
      </c>
      <c r="AG1229">
        <f t="shared" si="438"/>
        <v>0</v>
      </c>
      <c r="AH1229">
        <f t="shared" si="439"/>
        <v>0</v>
      </c>
      <c r="AI1229">
        <f t="shared" si="440"/>
        <v>0</v>
      </c>
      <c r="AJ1229">
        <f t="shared" si="449"/>
        <v>0.15979558403094374</v>
      </c>
    </row>
    <row r="1230" spans="1:36" x14ac:dyDescent="0.35">
      <c r="A1230">
        <v>1721</v>
      </c>
      <c r="B1230">
        <v>0</v>
      </c>
      <c r="C1230" s="6">
        <f t="shared" si="446"/>
        <v>0.23688728929050262</v>
      </c>
      <c r="D1230" t="s">
        <v>15</v>
      </c>
      <c r="E1230">
        <v>0</v>
      </c>
      <c r="F1230">
        <v>31</v>
      </c>
      <c r="G1230">
        <v>3477</v>
      </c>
      <c r="H1230">
        <v>3</v>
      </c>
      <c r="I1230">
        <v>3</v>
      </c>
      <c r="J1230">
        <f t="shared" si="450"/>
        <v>0</v>
      </c>
      <c r="K1230">
        <f t="shared" si="450"/>
        <v>0</v>
      </c>
      <c r="L1230">
        <f t="shared" si="450"/>
        <v>1</v>
      </c>
      <c r="M1230">
        <f t="shared" si="450"/>
        <v>0</v>
      </c>
      <c r="N1230">
        <f t="shared" si="450"/>
        <v>0</v>
      </c>
      <c r="O1230">
        <f t="shared" si="450"/>
        <v>0</v>
      </c>
      <c r="P1230">
        <f t="shared" si="450"/>
        <v>0</v>
      </c>
      <c r="Q1230">
        <f t="shared" si="450"/>
        <v>0</v>
      </c>
      <c r="R1230">
        <f t="shared" si="450"/>
        <v>0</v>
      </c>
      <c r="U1230">
        <f t="shared" si="447"/>
        <v>0.25557534364381856</v>
      </c>
      <c r="V1230">
        <f t="shared" si="448"/>
        <v>0</v>
      </c>
      <c r="W1230">
        <f t="shared" si="428"/>
        <v>-0.11595248009198209</v>
      </c>
      <c r="X1230">
        <f t="shared" si="429"/>
        <v>6.2305987632086625E-3</v>
      </c>
      <c r="Y1230">
        <f t="shared" si="430"/>
        <v>-0.10306981459046738</v>
      </c>
      <c r="Z1230">
        <f t="shared" si="431"/>
        <v>1.9614749789135643E-2</v>
      </c>
      <c r="AA1230">
        <f t="shared" si="432"/>
        <v>0</v>
      </c>
      <c r="AB1230">
        <f t="shared" si="433"/>
        <v>0</v>
      </c>
      <c r="AC1230">
        <f t="shared" si="434"/>
        <v>0.1744888917767892</v>
      </c>
      <c r="AD1230">
        <f t="shared" si="435"/>
        <v>0</v>
      </c>
      <c r="AE1230">
        <f t="shared" si="436"/>
        <v>0</v>
      </c>
      <c r="AF1230">
        <f t="shared" si="437"/>
        <v>0</v>
      </c>
      <c r="AG1230">
        <f t="shared" si="438"/>
        <v>0</v>
      </c>
      <c r="AH1230">
        <f t="shared" si="439"/>
        <v>0</v>
      </c>
      <c r="AI1230">
        <f t="shared" si="440"/>
        <v>0</v>
      </c>
      <c r="AJ1230">
        <f t="shared" si="449"/>
        <v>0.23688728929050262</v>
      </c>
    </row>
    <row r="1231" spans="1:36" x14ac:dyDescent="0.35">
      <c r="A1231">
        <v>1722</v>
      </c>
      <c r="B1231">
        <v>0</v>
      </c>
      <c r="C1231" s="6">
        <f t="shared" si="446"/>
        <v>0.23187213918986982</v>
      </c>
      <c r="D1231" t="s">
        <v>24</v>
      </c>
      <c r="E1231">
        <v>1</v>
      </c>
      <c r="F1231">
        <v>41</v>
      </c>
      <c r="G1231">
        <v>6430</v>
      </c>
      <c r="H1231">
        <v>2</v>
      </c>
      <c r="I1231">
        <v>3</v>
      </c>
      <c r="J1231">
        <f t="shared" si="450"/>
        <v>0</v>
      </c>
      <c r="K1231">
        <f t="shared" si="450"/>
        <v>0</v>
      </c>
      <c r="L1231">
        <f t="shared" si="450"/>
        <v>0</v>
      </c>
      <c r="M1231">
        <f t="shared" si="450"/>
        <v>0</v>
      </c>
      <c r="N1231">
        <f t="shared" si="450"/>
        <v>0</v>
      </c>
      <c r="O1231">
        <f t="shared" si="450"/>
        <v>0</v>
      </c>
      <c r="P1231">
        <f t="shared" si="450"/>
        <v>0</v>
      </c>
      <c r="Q1231">
        <f t="shared" si="450"/>
        <v>0</v>
      </c>
      <c r="R1231">
        <f t="shared" si="450"/>
        <v>1</v>
      </c>
      <c r="U1231">
        <f t="shared" si="447"/>
        <v>0.25557534364381856</v>
      </c>
      <c r="V1231">
        <f t="shared" si="448"/>
        <v>1.9950234306164638E-3</v>
      </c>
      <c r="W1231">
        <f t="shared" si="428"/>
        <v>-0.15335650592810535</v>
      </c>
      <c r="X1231">
        <f t="shared" si="429"/>
        <v>1.1522217442459504E-2</v>
      </c>
      <c r="Y1231">
        <f t="shared" si="430"/>
        <v>-6.8713209726978253E-2</v>
      </c>
      <c r="Z1231">
        <f t="shared" si="431"/>
        <v>1.9614749789135643E-2</v>
      </c>
      <c r="AA1231">
        <f t="shared" si="432"/>
        <v>0</v>
      </c>
      <c r="AB1231">
        <f t="shared" si="433"/>
        <v>0</v>
      </c>
      <c r="AC1231">
        <f t="shared" si="434"/>
        <v>0</v>
      </c>
      <c r="AD1231">
        <f t="shared" si="435"/>
        <v>0</v>
      </c>
      <c r="AE1231">
        <f t="shared" si="436"/>
        <v>0</v>
      </c>
      <c r="AF1231">
        <f t="shared" si="437"/>
        <v>0</v>
      </c>
      <c r="AG1231">
        <f t="shared" si="438"/>
        <v>0</v>
      </c>
      <c r="AH1231">
        <f t="shared" si="439"/>
        <v>0</v>
      </c>
      <c r="AI1231">
        <f t="shared" si="440"/>
        <v>0.16523452053892324</v>
      </c>
      <c r="AJ1231">
        <f t="shared" si="449"/>
        <v>0.23187213918986982</v>
      </c>
    </row>
    <row r="1232" spans="1:36" x14ac:dyDescent="0.35">
      <c r="A1232">
        <v>1724</v>
      </c>
      <c r="B1232">
        <v>0</v>
      </c>
      <c r="C1232" s="6">
        <f t="shared" si="446"/>
        <v>0.11357022086874674</v>
      </c>
      <c r="D1232" t="s">
        <v>18</v>
      </c>
      <c r="E1232">
        <v>0</v>
      </c>
      <c r="F1232">
        <v>40</v>
      </c>
      <c r="G1232">
        <v>6516</v>
      </c>
      <c r="H1232">
        <v>1</v>
      </c>
      <c r="I1232">
        <v>3</v>
      </c>
      <c r="J1232">
        <f t="shared" si="450"/>
        <v>0</v>
      </c>
      <c r="K1232">
        <f t="shared" si="450"/>
        <v>0</v>
      </c>
      <c r="L1232">
        <f t="shared" si="450"/>
        <v>0</v>
      </c>
      <c r="M1232">
        <f t="shared" si="450"/>
        <v>1</v>
      </c>
      <c r="N1232">
        <f t="shared" si="450"/>
        <v>0</v>
      </c>
      <c r="O1232">
        <f t="shared" si="450"/>
        <v>0</v>
      </c>
      <c r="P1232">
        <f t="shared" si="450"/>
        <v>0</v>
      </c>
      <c r="Q1232">
        <f t="shared" si="450"/>
        <v>0</v>
      </c>
      <c r="R1232">
        <f t="shared" si="450"/>
        <v>0</v>
      </c>
      <c r="U1232">
        <f t="shared" si="447"/>
        <v>0.25557534364381856</v>
      </c>
      <c r="V1232">
        <f t="shared" si="448"/>
        <v>0</v>
      </c>
      <c r="W1232">
        <f t="shared" si="428"/>
        <v>-0.14961610334449302</v>
      </c>
      <c r="X1232">
        <f t="shared" si="429"/>
        <v>1.1676324860818994E-2</v>
      </c>
      <c r="Y1232">
        <f t="shared" si="430"/>
        <v>-3.4356604863489126E-2</v>
      </c>
      <c r="Z1232">
        <f t="shared" si="431"/>
        <v>1.9614749789135643E-2</v>
      </c>
      <c r="AA1232">
        <f t="shared" si="432"/>
        <v>0</v>
      </c>
      <c r="AB1232">
        <f t="shared" si="433"/>
        <v>0</v>
      </c>
      <c r="AC1232">
        <f t="shared" si="434"/>
        <v>0</v>
      </c>
      <c r="AD1232">
        <f t="shared" si="435"/>
        <v>1.067651078295569E-2</v>
      </c>
      <c r="AE1232">
        <f t="shared" si="436"/>
        <v>0</v>
      </c>
      <c r="AF1232">
        <f t="shared" si="437"/>
        <v>0</v>
      </c>
      <c r="AG1232">
        <f t="shared" si="438"/>
        <v>0</v>
      </c>
      <c r="AH1232">
        <f t="shared" si="439"/>
        <v>0</v>
      </c>
      <c r="AI1232">
        <f t="shared" si="440"/>
        <v>0</v>
      </c>
      <c r="AJ1232">
        <f t="shared" si="449"/>
        <v>0.11357022086874674</v>
      </c>
    </row>
    <row r="1233" spans="1:36" x14ac:dyDescent="0.35">
      <c r="A1233">
        <v>1725</v>
      </c>
      <c r="B1233">
        <v>0</v>
      </c>
      <c r="C1233" s="6">
        <f t="shared" si="446"/>
        <v>0.33454887762518104</v>
      </c>
      <c r="D1233" t="s">
        <v>15</v>
      </c>
      <c r="E1233">
        <v>1</v>
      </c>
      <c r="F1233">
        <v>24</v>
      </c>
      <c r="G1233">
        <v>3907</v>
      </c>
      <c r="H1233">
        <v>1</v>
      </c>
      <c r="I1233">
        <v>3</v>
      </c>
      <c r="J1233">
        <f t="shared" ref="J1233:R1242" si="451">IF($D1233=J$1,1,0)</f>
        <v>0</v>
      </c>
      <c r="K1233">
        <f t="shared" si="451"/>
        <v>0</v>
      </c>
      <c r="L1233">
        <f t="shared" si="451"/>
        <v>1</v>
      </c>
      <c r="M1233">
        <f t="shared" si="451"/>
        <v>0</v>
      </c>
      <c r="N1233">
        <f t="shared" si="451"/>
        <v>0</v>
      </c>
      <c r="O1233">
        <f t="shared" si="451"/>
        <v>0</v>
      </c>
      <c r="P1233">
        <f t="shared" si="451"/>
        <v>0</v>
      </c>
      <c r="Q1233">
        <f t="shared" si="451"/>
        <v>0</v>
      </c>
      <c r="R1233">
        <f t="shared" si="451"/>
        <v>0</v>
      </c>
      <c r="U1233">
        <f t="shared" si="447"/>
        <v>0.25557534364381856</v>
      </c>
      <c r="V1233">
        <f t="shared" si="448"/>
        <v>1.9950234306164638E-3</v>
      </c>
      <c r="W1233">
        <f t="shared" si="428"/>
        <v>-8.9769662006695811E-2</v>
      </c>
      <c r="X1233">
        <f t="shared" si="429"/>
        <v>7.0011358550061097E-3</v>
      </c>
      <c r="Y1233">
        <f t="shared" si="430"/>
        <v>-3.4356604863489126E-2</v>
      </c>
      <c r="Z1233">
        <f t="shared" si="431"/>
        <v>1.9614749789135643E-2</v>
      </c>
      <c r="AA1233">
        <f t="shared" si="432"/>
        <v>0</v>
      </c>
      <c r="AB1233">
        <f t="shared" si="433"/>
        <v>0</v>
      </c>
      <c r="AC1233">
        <f t="shared" si="434"/>
        <v>0.1744888917767892</v>
      </c>
      <c r="AD1233">
        <f t="shared" si="435"/>
        <v>0</v>
      </c>
      <c r="AE1233">
        <f t="shared" si="436"/>
        <v>0</v>
      </c>
      <c r="AF1233">
        <f t="shared" si="437"/>
        <v>0</v>
      </c>
      <c r="AG1233">
        <f t="shared" si="438"/>
        <v>0</v>
      </c>
      <c r="AH1233">
        <f t="shared" si="439"/>
        <v>0</v>
      </c>
      <c r="AI1233">
        <f t="shared" si="440"/>
        <v>0</v>
      </c>
      <c r="AJ1233">
        <f t="shared" si="449"/>
        <v>0.33454887762518104</v>
      </c>
    </row>
    <row r="1234" spans="1:36" x14ac:dyDescent="0.35">
      <c r="A1234">
        <v>1727</v>
      </c>
      <c r="B1234">
        <v>0</v>
      </c>
      <c r="C1234" s="6">
        <f t="shared" si="446"/>
        <v>6.2112570889984314E-2</v>
      </c>
      <c r="D1234" t="s">
        <v>19</v>
      </c>
      <c r="E1234">
        <v>0</v>
      </c>
      <c r="F1234">
        <v>46</v>
      </c>
      <c r="G1234">
        <v>5562</v>
      </c>
      <c r="H1234">
        <v>2</v>
      </c>
      <c r="I1234">
        <v>3</v>
      </c>
      <c r="J1234">
        <f t="shared" si="451"/>
        <v>0</v>
      </c>
      <c r="K1234">
        <f t="shared" si="451"/>
        <v>0</v>
      </c>
      <c r="L1234">
        <f t="shared" si="451"/>
        <v>0</v>
      </c>
      <c r="M1234">
        <f t="shared" si="451"/>
        <v>0</v>
      </c>
      <c r="N1234">
        <f t="shared" si="451"/>
        <v>1</v>
      </c>
      <c r="O1234">
        <f t="shared" si="451"/>
        <v>0</v>
      </c>
      <c r="P1234">
        <f t="shared" si="451"/>
        <v>0</v>
      </c>
      <c r="Q1234">
        <f t="shared" si="451"/>
        <v>0</v>
      </c>
      <c r="R1234">
        <f t="shared" si="451"/>
        <v>0</v>
      </c>
      <c r="U1234">
        <f t="shared" si="447"/>
        <v>0.25557534364381856</v>
      </c>
      <c r="V1234">
        <f t="shared" si="448"/>
        <v>0</v>
      </c>
      <c r="W1234">
        <f t="shared" ref="W1234:W1297" si="452">W$2*F1234</f>
        <v>-0.17205851884616696</v>
      </c>
      <c r="X1234">
        <f t="shared" ref="X1234:X1297" si="453">X$2*G1234</f>
        <v>9.9668076850637274E-3</v>
      </c>
      <c r="Y1234">
        <f t="shared" ref="Y1234:Y1297" si="454">Y$2*H1234</f>
        <v>-6.8713209726978253E-2</v>
      </c>
      <c r="Z1234">
        <f t="shared" ref="Z1234:Z1297" si="455">Z$2*I1234</f>
        <v>1.9614749789135643E-2</v>
      </c>
      <c r="AA1234">
        <f t="shared" ref="AA1234:AA1297" si="456">AA$2*J1234</f>
        <v>0</v>
      </c>
      <c r="AB1234">
        <f t="shared" ref="AB1234:AB1297" si="457">AB$2*K1234</f>
        <v>0</v>
      </c>
      <c r="AC1234">
        <f t="shared" ref="AC1234:AC1297" si="458">AC$2*L1234</f>
        <v>0</v>
      </c>
      <c r="AD1234">
        <f t="shared" ref="AD1234:AD1297" si="459">AD$2*M1234</f>
        <v>0</v>
      </c>
      <c r="AE1234">
        <f t="shared" ref="AE1234:AE1297" si="460">AE$2*N1234</f>
        <v>1.7727398345111601E-2</v>
      </c>
      <c r="AF1234">
        <f t="shared" ref="AF1234:AF1297" si="461">AF$2*O1234</f>
        <v>0</v>
      </c>
      <c r="AG1234">
        <f t="shared" ref="AG1234:AG1297" si="462">AG$2*P1234</f>
        <v>0</v>
      </c>
      <c r="AH1234">
        <f t="shared" ref="AH1234:AH1297" si="463">AH$2*Q1234</f>
        <v>0</v>
      </c>
      <c r="AI1234">
        <f t="shared" ref="AI1234:AI1297" si="464">AI$2*R1234</f>
        <v>0</v>
      </c>
      <c r="AJ1234">
        <f t="shared" si="449"/>
        <v>6.2112570889984314E-2</v>
      </c>
    </row>
    <row r="1235" spans="1:36" x14ac:dyDescent="0.35">
      <c r="A1235">
        <v>1728</v>
      </c>
      <c r="B1235">
        <v>0</v>
      </c>
      <c r="C1235" s="6">
        <f t="shared" si="446"/>
        <v>6.4216668507945607E-2</v>
      </c>
      <c r="D1235" t="s">
        <v>18</v>
      </c>
      <c r="E1235">
        <v>0</v>
      </c>
      <c r="F1235">
        <v>35</v>
      </c>
      <c r="G1235">
        <v>6883</v>
      </c>
      <c r="H1235">
        <v>3</v>
      </c>
      <c r="I1235">
        <v>3</v>
      </c>
      <c r="J1235">
        <f t="shared" si="451"/>
        <v>0</v>
      </c>
      <c r="K1235">
        <f t="shared" si="451"/>
        <v>0</v>
      </c>
      <c r="L1235">
        <f t="shared" si="451"/>
        <v>0</v>
      </c>
      <c r="M1235">
        <f t="shared" si="451"/>
        <v>1</v>
      </c>
      <c r="N1235">
        <f t="shared" si="451"/>
        <v>0</v>
      </c>
      <c r="O1235">
        <f t="shared" si="451"/>
        <v>0</v>
      </c>
      <c r="P1235">
        <f t="shared" si="451"/>
        <v>0</v>
      </c>
      <c r="Q1235">
        <f t="shared" si="451"/>
        <v>0</v>
      </c>
      <c r="R1235">
        <f t="shared" si="451"/>
        <v>0</v>
      </c>
      <c r="U1235">
        <f t="shared" si="447"/>
        <v>0.25557534364381856</v>
      </c>
      <c r="V1235">
        <f t="shared" si="448"/>
        <v>0</v>
      </c>
      <c r="W1235">
        <f t="shared" si="452"/>
        <v>-0.1309140904264314</v>
      </c>
      <c r="X1235">
        <f t="shared" si="453"/>
        <v>1.2333969308934491E-2</v>
      </c>
      <c r="Y1235">
        <f t="shared" si="454"/>
        <v>-0.10306981459046738</v>
      </c>
      <c r="Z1235">
        <f t="shared" si="455"/>
        <v>1.9614749789135643E-2</v>
      </c>
      <c r="AA1235">
        <f t="shared" si="456"/>
        <v>0</v>
      </c>
      <c r="AB1235">
        <f t="shared" si="457"/>
        <v>0</v>
      </c>
      <c r="AC1235">
        <f t="shared" si="458"/>
        <v>0</v>
      </c>
      <c r="AD1235">
        <f t="shared" si="459"/>
        <v>1.067651078295569E-2</v>
      </c>
      <c r="AE1235">
        <f t="shared" si="460"/>
        <v>0</v>
      </c>
      <c r="AF1235">
        <f t="shared" si="461"/>
        <v>0</v>
      </c>
      <c r="AG1235">
        <f t="shared" si="462"/>
        <v>0</v>
      </c>
      <c r="AH1235">
        <f t="shared" si="463"/>
        <v>0</v>
      </c>
      <c r="AI1235">
        <f t="shared" si="464"/>
        <v>0</v>
      </c>
      <c r="AJ1235">
        <f t="shared" si="449"/>
        <v>6.4216668507945607E-2</v>
      </c>
    </row>
    <row r="1236" spans="1:36" x14ac:dyDescent="0.35">
      <c r="A1236">
        <v>1729</v>
      </c>
      <c r="B1236">
        <v>0</v>
      </c>
      <c r="C1236" s="6">
        <f t="shared" si="446"/>
        <v>0.12990155932402478</v>
      </c>
      <c r="D1236" t="s">
        <v>13</v>
      </c>
      <c r="E1236">
        <v>0</v>
      </c>
      <c r="F1236">
        <v>30</v>
      </c>
      <c r="G1236">
        <v>2862</v>
      </c>
      <c r="H1236">
        <v>4</v>
      </c>
      <c r="I1236">
        <v>3</v>
      </c>
      <c r="J1236">
        <f t="shared" si="451"/>
        <v>0</v>
      </c>
      <c r="K1236">
        <f t="shared" si="451"/>
        <v>1</v>
      </c>
      <c r="L1236">
        <f t="shared" si="451"/>
        <v>0</v>
      </c>
      <c r="M1236">
        <f t="shared" si="451"/>
        <v>0</v>
      </c>
      <c r="N1236">
        <f t="shared" si="451"/>
        <v>0</v>
      </c>
      <c r="O1236">
        <f t="shared" si="451"/>
        <v>0</v>
      </c>
      <c r="P1236">
        <f t="shared" si="451"/>
        <v>0</v>
      </c>
      <c r="Q1236">
        <f t="shared" si="451"/>
        <v>0</v>
      </c>
      <c r="R1236">
        <f t="shared" si="451"/>
        <v>0</v>
      </c>
      <c r="U1236">
        <f t="shared" si="447"/>
        <v>0.25557534364381856</v>
      </c>
      <c r="V1236">
        <f t="shared" si="448"/>
        <v>0</v>
      </c>
      <c r="W1236">
        <f t="shared" si="452"/>
        <v>-0.11221207750836976</v>
      </c>
      <c r="X1236">
        <f t="shared" si="453"/>
        <v>5.1285515272658016E-3</v>
      </c>
      <c r="Y1236">
        <f t="shared" si="454"/>
        <v>-0.13742641945395651</v>
      </c>
      <c r="Z1236">
        <f t="shared" si="455"/>
        <v>1.9614749789135643E-2</v>
      </c>
      <c r="AA1236">
        <f t="shared" si="456"/>
        <v>0</v>
      </c>
      <c r="AB1236">
        <f t="shared" si="457"/>
        <v>9.9221411326131048E-2</v>
      </c>
      <c r="AC1236">
        <f t="shared" si="458"/>
        <v>0</v>
      </c>
      <c r="AD1236">
        <f t="shared" si="459"/>
        <v>0</v>
      </c>
      <c r="AE1236">
        <f t="shared" si="460"/>
        <v>0</v>
      </c>
      <c r="AF1236">
        <f t="shared" si="461"/>
        <v>0</v>
      </c>
      <c r="AG1236">
        <f t="shared" si="462"/>
        <v>0</v>
      </c>
      <c r="AH1236">
        <f t="shared" si="463"/>
        <v>0</v>
      </c>
      <c r="AI1236">
        <f t="shared" si="464"/>
        <v>0</v>
      </c>
      <c r="AJ1236">
        <f t="shared" si="449"/>
        <v>0.12990155932402478</v>
      </c>
    </row>
    <row r="1237" spans="1:36" x14ac:dyDescent="0.35">
      <c r="A1237">
        <v>1731</v>
      </c>
      <c r="B1237">
        <v>0</v>
      </c>
      <c r="C1237" s="6">
        <f t="shared" si="446"/>
        <v>0.15368820169674682</v>
      </c>
      <c r="D1237" t="s">
        <v>10</v>
      </c>
      <c r="E1237">
        <v>0</v>
      </c>
      <c r="F1237">
        <v>47</v>
      </c>
      <c r="G1237">
        <v>4978</v>
      </c>
      <c r="H1237">
        <v>2</v>
      </c>
      <c r="I1237">
        <v>3</v>
      </c>
      <c r="J1237">
        <f t="shared" si="451"/>
        <v>1</v>
      </c>
      <c r="K1237">
        <f t="shared" si="451"/>
        <v>0</v>
      </c>
      <c r="L1237">
        <f t="shared" si="451"/>
        <v>0</v>
      </c>
      <c r="M1237">
        <f t="shared" si="451"/>
        <v>0</v>
      </c>
      <c r="N1237">
        <f t="shared" si="451"/>
        <v>0</v>
      </c>
      <c r="O1237">
        <f t="shared" si="451"/>
        <v>0</v>
      </c>
      <c r="P1237">
        <f t="shared" si="451"/>
        <v>0</v>
      </c>
      <c r="Q1237">
        <f t="shared" si="451"/>
        <v>0</v>
      </c>
      <c r="R1237">
        <f t="shared" si="451"/>
        <v>0</v>
      </c>
      <c r="U1237">
        <f t="shared" si="447"/>
        <v>0.25557534364381856</v>
      </c>
      <c r="V1237">
        <f t="shared" si="448"/>
        <v>0</v>
      </c>
      <c r="W1237">
        <f t="shared" si="452"/>
        <v>-0.17579892142977929</v>
      </c>
      <c r="X1237">
        <f t="shared" si="453"/>
        <v>8.9203107975992877E-3</v>
      </c>
      <c r="Y1237">
        <f t="shared" si="454"/>
        <v>-6.8713209726978253E-2</v>
      </c>
      <c r="Z1237">
        <f t="shared" si="455"/>
        <v>1.9614749789135643E-2</v>
      </c>
      <c r="AA1237">
        <f t="shared" si="456"/>
        <v>0.11408992862295086</v>
      </c>
      <c r="AB1237">
        <f t="shared" si="457"/>
        <v>0</v>
      </c>
      <c r="AC1237">
        <f t="shared" si="458"/>
        <v>0</v>
      </c>
      <c r="AD1237">
        <f t="shared" si="459"/>
        <v>0</v>
      </c>
      <c r="AE1237">
        <f t="shared" si="460"/>
        <v>0</v>
      </c>
      <c r="AF1237">
        <f t="shared" si="461"/>
        <v>0</v>
      </c>
      <c r="AG1237">
        <f t="shared" si="462"/>
        <v>0</v>
      </c>
      <c r="AH1237">
        <f t="shared" si="463"/>
        <v>0</v>
      </c>
      <c r="AI1237">
        <f t="shared" si="464"/>
        <v>0</v>
      </c>
      <c r="AJ1237">
        <f t="shared" si="449"/>
        <v>0.15368820169674682</v>
      </c>
    </row>
    <row r="1238" spans="1:36" x14ac:dyDescent="0.35">
      <c r="A1238">
        <v>1732</v>
      </c>
      <c r="B1238">
        <v>0</v>
      </c>
      <c r="C1238" s="6">
        <f t="shared" si="446"/>
        <v>9.8373987401725635E-2</v>
      </c>
      <c r="D1238" t="s">
        <v>10</v>
      </c>
      <c r="E1238">
        <v>0</v>
      </c>
      <c r="F1238">
        <v>46</v>
      </c>
      <c r="G1238">
        <v>10368</v>
      </c>
      <c r="H1238">
        <v>4</v>
      </c>
      <c r="I1238">
        <v>3</v>
      </c>
      <c r="J1238">
        <f t="shared" si="451"/>
        <v>1</v>
      </c>
      <c r="K1238">
        <f t="shared" si="451"/>
        <v>0</v>
      </c>
      <c r="L1238">
        <f t="shared" si="451"/>
        <v>0</v>
      </c>
      <c r="M1238">
        <f t="shared" si="451"/>
        <v>0</v>
      </c>
      <c r="N1238">
        <f t="shared" si="451"/>
        <v>0</v>
      </c>
      <c r="O1238">
        <f t="shared" si="451"/>
        <v>0</v>
      </c>
      <c r="P1238">
        <f t="shared" si="451"/>
        <v>0</v>
      </c>
      <c r="Q1238">
        <f t="shared" si="451"/>
        <v>0</v>
      </c>
      <c r="R1238">
        <f t="shared" si="451"/>
        <v>0</v>
      </c>
      <c r="U1238">
        <f t="shared" si="447"/>
        <v>0.25557534364381856</v>
      </c>
      <c r="V1238">
        <f t="shared" si="448"/>
        <v>0</v>
      </c>
      <c r="W1238">
        <f t="shared" si="452"/>
        <v>-0.17205851884616696</v>
      </c>
      <c r="X1238">
        <f t="shared" si="453"/>
        <v>1.8578903645944035E-2</v>
      </c>
      <c r="Y1238">
        <f t="shared" si="454"/>
        <v>-0.13742641945395651</v>
      </c>
      <c r="Z1238">
        <f t="shared" si="455"/>
        <v>1.9614749789135643E-2</v>
      </c>
      <c r="AA1238">
        <f t="shared" si="456"/>
        <v>0.11408992862295086</v>
      </c>
      <c r="AB1238">
        <f t="shared" si="457"/>
        <v>0</v>
      </c>
      <c r="AC1238">
        <f t="shared" si="458"/>
        <v>0</v>
      </c>
      <c r="AD1238">
        <f t="shared" si="459"/>
        <v>0</v>
      </c>
      <c r="AE1238">
        <f t="shared" si="460"/>
        <v>0</v>
      </c>
      <c r="AF1238">
        <f t="shared" si="461"/>
        <v>0</v>
      </c>
      <c r="AG1238">
        <f t="shared" si="462"/>
        <v>0</v>
      </c>
      <c r="AH1238">
        <f t="shared" si="463"/>
        <v>0</v>
      </c>
      <c r="AI1238">
        <f t="shared" si="464"/>
        <v>0</v>
      </c>
      <c r="AJ1238">
        <f t="shared" si="449"/>
        <v>9.8373987401725635E-2</v>
      </c>
    </row>
    <row r="1239" spans="1:36" x14ac:dyDescent="0.35">
      <c r="A1239">
        <v>1733</v>
      </c>
      <c r="B1239">
        <v>1</v>
      </c>
      <c r="C1239" s="6">
        <f t="shared" si="446"/>
        <v>0.23525077225543201</v>
      </c>
      <c r="D1239" t="s">
        <v>10</v>
      </c>
      <c r="E1239">
        <v>2</v>
      </c>
      <c r="F1239">
        <v>36</v>
      </c>
      <c r="G1239">
        <v>6134</v>
      </c>
      <c r="H1239">
        <v>1</v>
      </c>
      <c r="I1239">
        <v>3</v>
      </c>
      <c r="J1239">
        <f t="shared" si="451"/>
        <v>1</v>
      </c>
      <c r="K1239">
        <f t="shared" si="451"/>
        <v>0</v>
      </c>
      <c r="L1239">
        <f t="shared" si="451"/>
        <v>0</v>
      </c>
      <c r="M1239">
        <f t="shared" si="451"/>
        <v>0</v>
      </c>
      <c r="N1239">
        <f t="shared" si="451"/>
        <v>0</v>
      </c>
      <c r="O1239">
        <f t="shared" si="451"/>
        <v>0</v>
      </c>
      <c r="P1239">
        <f t="shared" si="451"/>
        <v>0</v>
      </c>
      <c r="Q1239">
        <f t="shared" si="451"/>
        <v>0</v>
      </c>
      <c r="R1239">
        <f t="shared" si="451"/>
        <v>0</v>
      </c>
      <c r="U1239">
        <f t="shared" si="447"/>
        <v>0.25557534364381856</v>
      </c>
      <c r="V1239">
        <f t="shared" si="448"/>
        <v>3.9900468612329276E-3</v>
      </c>
      <c r="W1239">
        <f t="shared" si="452"/>
        <v>-0.13465449301004373</v>
      </c>
      <c r="X1239">
        <f t="shared" si="453"/>
        <v>1.0991801211826843E-2</v>
      </c>
      <c r="Y1239">
        <f t="shared" si="454"/>
        <v>-3.4356604863489126E-2</v>
      </c>
      <c r="Z1239">
        <f t="shared" si="455"/>
        <v>1.9614749789135643E-2</v>
      </c>
      <c r="AA1239">
        <f t="shared" si="456"/>
        <v>0.11408992862295086</v>
      </c>
      <c r="AB1239">
        <f t="shared" si="457"/>
        <v>0</v>
      </c>
      <c r="AC1239">
        <f t="shared" si="458"/>
        <v>0</v>
      </c>
      <c r="AD1239">
        <f t="shared" si="459"/>
        <v>0</v>
      </c>
      <c r="AE1239">
        <f t="shared" si="460"/>
        <v>0</v>
      </c>
      <c r="AF1239">
        <f t="shared" si="461"/>
        <v>0</v>
      </c>
      <c r="AG1239">
        <f t="shared" si="462"/>
        <v>0</v>
      </c>
      <c r="AH1239">
        <f t="shared" si="463"/>
        <v>0</v>
      </c>
      <c r="AI1239">
        <f t="shared" si="464"/>
        <v>0</v>
      </c>
      <c r="AJ1239">
        <f t="shared" si="449"/>
        <v>0.23525077225543201</v>
      </c>
    </row>
    <row r="1240" spans="1:36" x14ac:dyDescent="0.35">
      <c r="A1240">
        <v>1734</v>
      </c>
      <c r="B1240">
        <v>1</v>
      </c>
      <c r="C1240" s="6">
        <f t="shared" si="446"/>
        <v>0.21294269084695056</v>
      </c>
      <c r="D1240" t="s">
        <v>10</v>
      </c>
      <c r="E1240">
        <v>0</v>
      </c>
      <c r="F1240">
        <v>32</v>
      </c>
      <c r="G1240">
        <v>6735</v>
      </c>
      <c r="H1240">
        <v>2</v>
      </c>
      <c r="I1240">
        <v>3</v>
      </c>
      <c r="J1240">
        <f t="shared" si="451"/>
        <v>1</v>
      </c>
      <c r="K1240">
        <f t="shared" si="451"/>
        <v>0</v>
      </c>
      <c r="L1240">
        <f t="shared" si="451"/>
        <v>0</v>
      </c>
      <c r="M1240">
        <f t="shared" si="451"/>
        <v>0</v>
      </c>
      <c r="N1240">
        <f t="shared" si="451"/>
        <v>0</v>
      </c>
      <c r="O1240">
        <f t="shared" si="451"/>
        <v>0</v>
      </c>
      <c r="P1240">
        <f t="shared" si="451"/>
        <v>0</v>
      </c>
      <c r="Q1240">
        <f t="shared" si="451"/>
        <v>0</v>
      </c>
      <c r="R1240">
        <f t="shared" si="451"/>
        <v>0</v>
      </c>
      <c r="U1240">
        <f t="shared" si="447"/>
        <v>0.25557534364381856</v>
      </c>
      <c r="V1240">
        <f t="shared" si="448"/>
        <v>0</v>
      </c>
      <c r="W1240">
        <f t="shared" si="452"/>
        <v>-0.11969288267559441</v>
      </c>
      <c r="X1240">
        <f t="shared" si="453"/>
        <v>1.2068761193618159E-2</v>
      </c>
      <c r="Y1240">
        <f t="shared" si="454"/>
        <v>-6.8713209726978253E-2</v>
      </c>
      <c r="Z1240">
        <f t="shared" si="455"/>
        <v>1.9614749789135643E-2</v>
      </c>
      <c r="AA1240">
        <f t="shared" si="456"/>
        <v>0.11408992862295086</v>
      </c>
      <c r="AB1240">
        <f t="shared" si="457"/>
        <v>0</v>
      </c>
      <c r="AC1240">
        <f t="shared" si="458"/>
        <v>0</v>
      </c>
      <c r="AD1240">
        <f t="shared" si="459"/>
        <v>0</v>
      </c>
      <c r="AE1240">
        <f t="shared" si="460"/>
        <v>0</v>
      </c>
      <c r="AF1240">
        <f t="shared" si="461"/>
        <v>0</v>
      </c>
      <c r="AG1240">
        <f t="shared" si="462"/>
        <v>0</v>
      </c>
      <c r="AH1240">
        <f t="shared" si="463"/>
        <v>0</v>
      </c>
      <c r="AI1240">
        <f t="shared" si="464"/>
        <v>0</v>
      </c>
      <c r="AJ1240">
        <f t="shared" si="449"/>
        <v>0.21294269084695056</v>
      </c>
    </row>
    <row r="1241" spans="1:36" x14ac:dyDescent="0.35">
      <c r="A1241">
        <v>1735</v>
      </c>
      <c r="B1241">
        <v>0</v>
      </c>
      <c r="C1241" s="6">
        <f t="shared" si="446"/>
        <v>0.30283600394953669</v>
      </c>
      <c r="D1241" t="s">
        <v>15</v>
      </c>
      <c r="E1241">
        <v>1</v>
      </c>
      <c r="F1241">
        <v>23</v>
      </c>
      <c r="G1241">
        <v>3295</v>
      </c>
      <c r="H1241">
        <v>2</v>
      </c>
      <c r="I1241">
        <v>3</v>
      </c>
      <c r="J1241">
        <f t="shared" si="451"/>
        <v>0</v>
      </c>
      <c r="K1241">
        <f t="shared" si="451"/>
        <v>0</v>
      </c>
      <c r="L1241">
        <f t="shared" si="451"/>
        <v>1</v>
      </c>
      <c r="M1241">
        <f t="shared" si="451"/>
        <v>0</v>
      </c>
      <c r="N1241">
        <f t="shared" si="451"/>
        <v>0</v>
      </c>
      <c r="O1241">
        <f t="shared" si="451"/>
        <v>0</v>
      </c>
      <c r="P1241">
        <f t="shared" si="451"/>
        <v>0</v>
      </c>
      <c r="Q1241">
        <f t="shared" si="451"/>
        <v>0</v>
      </c>
      <c r="R1241">
        <f t="shared" si="451"/>
        <v>0</v>
      </c>
      <c r="U1241">
        <f t="shared" si="447"/>
        <v>0.25557534364381856</v>
      </c>
      <c r="V1241">
        <f t="shared" si="448"/>
        <v>1.9950234306164638E-3</v>
      </c>
      <c r="W1241">
        <f t="shared" si="452"/>
        <v>-8.6029259423083482E-2</v>
      </c>
      <c r="X1241">
        <f t="shared" si="453"/>
        <v>5.9044644592385802E-3</v>
      </c>
      <c r="Y1241">
        <f t="shared" si="454"/>
        <v>-6.8713209726978253E-2</v>
      </c>
      <c r="Z1241">
        <f t="shared" si="455"/>
        <v>1.9614749789135643E-2</v>
      </c>
      <c r="AA1241">
        <f t="shared" si="456"/>
        <v>0</v>
      </c>
      <c r="AB1241">
        <f t="shared" si="457"/>
        <v>0</v>
      </c>
      <c r="AC1241">
        <f t="shared" si="458"/>
        <v>0.1744888917767892</v>
      </c>
      <c r="AD1241">
        <f t="shared" si="459"/>
        <v>0</v>
      </c>
      <c r="AE1241">
        <f t="shared" si="460"/>
        <v>0</v>
      </c>
      <c r="AF1241">
        <f t="shared" si="461"/>
        <v>0</v>
      </c>
      <c r="AG1241">
        <f t="shared" si="462"/>
        <v>0</v>
      </c>
      <c r="AH1241">
        <f t="shared" si="463"/>
        <v>0</v>
      </c>
      <c r="AI1241">
        <f t="shared" si="464"/>
        <v>0</v>
      </c>
      <c r="AJ1241">
        <f t="shared" si="449"/>
        <v>0.30283600394953669</v>
      </c>
    </row>
    <row r="1242" spans="1:36" x14ac:dyDescent="0.35">
      <c r="A1242">
        <v>1736</v>
      </c>
      <c r="B1242">
        <v>0</v>
      </c>
      <c r="C1242" s="6">
        <f t="shared" si="446"/>
        <v>5.0407194976427636E-2</v>
      </c>
      <c r="D1242" t="s">
        <v>18</v>
      </c>
      <c r="E1242">
        <v>1</v>
      </c>
      <c r="F1242">
        <v>31</v>
      </c>
      <c r="G1242">
        <v>5238</v>
      </c>
      <c r="H1242">
        <v>4</v>
      </c>
      <c r="I1242">
        <v>4</v>
      </c>
      <c r="J1242">
        <f t="shared" si="451"/>
        <v>0</v>
      </c>
      <c r="K1242">
        <f t="shared" si="451"/>
        <v>0</v>
      </c>
      <c r="L1242">
        <f t="shared" si="451"/>
        <v>0</v>
      </c>
      <c r="M1242">
        <f t="shared" si="451"/>
        <v>1</v>
      </c>
      <c r="N1242">
        <f t="shared" si="451"/>
        <v>0</v>
      </c>
      <c r="O1242">
        <f t="shared" si="451"/>
        <v>0</v>
      </c>
      <c r="P1242">
        <f t="shared" si="451"/>
        <v>0</v>
      </c>
      <c r="Q1242">
        <f t="shared" si="451"/>
        <v>0</v>
      </c>
      <c r="R1242">
        <f t="shared" si="451"/>
        <v>0</v>
      </c>
      <c r="U1242">
        <f t="shared" si="447"/>
        <v>0.25557534364381856</v>
      </c>
      <c r="V1242">
        <f t="shared" si="448"/>
        <v>1.9950234306164638E-3</v>
      </c>
      <c r="W1242">
        <f t="shared" si="452"/>
        <v>-0.11595248009198209</v>
      </c>
      <c r="X1242">
        <f t="shared" si="453"/>
        <v>9.3862169461279756E-3</v>
      </c>
      <c r="Y1242">
        <f t="shared" si="454"/>
        <v>-0.13742641945395651</v>
      </c>
      <c r="Z1242">
        <f t="shared" si="455"/>
        <v>2.6152999718847523E-2</v>
      </c>
      <c r="AA1242">
        <f t="shared" si="456"/>
        <v>0</v>
      </c>
      <c r="AB1242">
        <f t="shared" si="457"/>
        <v>0</v>
      </c>
      <c r="AC1242">
        <f t="shared" si="458"/>
        <v>0</v>
      </c>
      <c r="AD1242">
        <f t="shared" si="459"/>
        <v>1.067651078295569E-2</v>
      </c>
      <c r="AE1242">
        <f t="shared" si="460"/>
        <v>0</v>
      </c>
      <c r="AF1242">
        <f t="shared" si="461"/>
        <v>0</v>
      </c>
      <c r="AG1242">
        <f t="shared" si="462"/>
        <v>0</v>
      </c>
      <c r="AH1242">
        <f t="shared" si="463"/>
        <v>0</v>
      </c>
      <c r="AI1242">
        <f t="shared" si="464"/>
        <v>0</v>
      </c>
      <c r="AJ1242">
        <f t="shared" si="449"/>
        <v>5.0407194976427636E-2</v>
      </c>
    </row>
    <row r="1243" spans="1:36" x14ac:dyDescent="0.35">
      <c r="A1243">
        <v>1737</v>
      </c>
      <c r="B1243">
        <v>0</v>
      </c>
      <c r="C1243" s="6">
        <f t="shared" si="446"/>
        <v>0.18794946135290264</v>
      </c>
      <c r="D1243" t="s">
        <v>15</v>
      </c>
      <c r="E1243">
        <v>5</v>
      </c>
      <c r="F1243">
        <v>39</v>
      </c>
      <c r="G1243">
        <v>6472</v>
      </c>
      <c r="H1243">
        <v>4</v>
      </c>
      <c r="I1243">
        <v>3</v>
      </c>
      <c r="J1243">
        <f t="shared" ref="J1243:R1252" si="465">IF($D1243=J$1,1,0)</f>
        <v>0</v>
      </c>
      <c r="K1243">
        <f t="shared" si="465"/>
        <v>0</v>
      </c>
      <c r="L1243">
        <f t="shared" si="465"/>
        <v>1</v>
      </c>
      <c r="M1243">
        <f t="shared" si="465"/>
        <v>0</v>
      </c>
      <c r="N1243">
        <f t="shared" si="465"/>
        <v>0</v>
      </c>
      <c r="O1243">
        <f t="shared" si="465"/>
        <v>0</v>
      </c>
      <c r="P1243">
        <f t="shared" si="465"/>
        <v>0</v>
      </c>
      <c r="Q1243">
        <f t="shared" si="465"/>
        <v>0</v>
      </c>
      <c r="R1243">
        <f t="shared" si="465"/>
        <v>0</v>
      </c>
      <c r="U1243">
        <f t="shared" si="447"/>
        <v>0.25557534364381856</v>
      </c>
      <c r="V1243">
        <f t="shared" si="448"/>
        <v>9.9751171530823197E-3</v>
      </c>
      <c r="W1243">
        <f t="shared" si="452"/>
        <v>-0.14587570076088069</v>
      </c>
      <c r="X1243">
        <f t="shared" si="453"/>
        <v>1.1597479204914139E-2</v>
      </c>
      <c r="Y1243">
        <f t="shared" si="454"/>
        <v>-0.13742641945395651</v>
      </c>
      <c r="Z1243">
        <f t="shared" si="455"/>
        <v>1.9614749789135643E-2</v>
      </c>
      <c r="AA1243">
        <f t="shared" si="456"/>
        <v>0</v>
      </c>
      <c r="AB1243">
        <f t="shared" si="457"/>
        <v>0</v>
      </c>
      <c r="AC1243">
        <f t="shared" si="458"/>
        <v>0.1744888917767892</v>
      </c>
      <c r="AD1243">
        <f t="shared" si="459"/>
        <v>0</v>
      </c>
      <c r="AE1243">
        <f t="shared" si="460"/>
        <v>0</v>
      </c>
      <c r="AF1243">
        <f t="shared" si="461"/>
        <v>0</v>
      </c>
      <c r="AG1243">
        <f t="shared" si="462"/>
        <v>0</v>
      </c>
      <c r="AH1243">
        <f t="shared" si="463"/>
        <v>0</v>
      </c>
      <c r="AI1243">
        <f t="shared" si="464"/>
        <v>0</v>
      </c>
      <c r="AJ1243">
        <f t="shared" si="449"/>
        <v>0.18794946135290264</v>
      </c>
    </row>
    <row r="1244" spans="1:36" x14ac:dyDescent="0.35">
      <c r="A1244">
        <v>1739</v>
      </c>
      <c r="B1244">
        <v>0</v>
      </c>
      <c r="C1244" s="6">
        <f t="shared" si="446"/>
        <v>0.18373793281815365</v>
      </c>
      <c r="D1244" t="s">
        <v>10</v>
      </c>
      <c r="E1244">
        <v>0</v>
      </c>
      <c r="F1244">
        <v>32</v>
      </c>
      <c r="G1244">
        <v>9610</v>
      </c>
      <c r="H1244">
        <v>3</v>
      </c>
      <c r="I1244">
        <v>3</v>
      </c>
      <c r="J1244">
        <f t="shared" si="465"/>
        <v>1</v>
      </c>
      <c r="K1244">
        <f t="shared" si="465"/>
        <v>0</v>
      </c>
      <c r="L1244">
        <f t="shared" si="465"/>
        <v>0</v>
      </c>
      <c r="M1244">
        <f t="shared" si="465"/>
        <v>0</v>
      </c>
      <c r="N1244">
        <f t="shared" si="465"/>
        <v>0</v>
      </c>
      <c r="O1244">
        <f t="shared" si="465"/>
        <v>0</v>
      </c>
      <c r="P1244">
        <f t="shared" si="465"/>
        <v>0</v>
      </c>
      <c r="Q1244">
        <f t="shared" si="465"/>
        <v>0</v>
      </c>
      <c r="R1244">
        <f t="shared" si="465"/>
        <v>0</v>
      </c>
      <c r="U1244">
        <f t="shared" si="447"/>
        <v>0.25557534364381856</v>
      </c>
      <c r="V1244">
        <f t="shared" si="448"/>
        <v>0</v>
      </c>
      <c r="W1244">
        <f t="shared" si="452"/>
        <v>-0.11969288267559441</v>
      </c>
      <c r="X1244">
        <f t="shared" si="453"/>
        <v>1.7220608028310394E-2</v>
      </c>
      <c r="Y1244">
        <f t="shared" si="454"/>
        <v>-0.10306981459046738</v>
      </c>
      <c r="Z1244">
        <f t="shared" si="455"/>
        <v>1.9614749789135643E-2</v>
      </c>
      <c r="AA1244">
        <f t="shared" si="456"/>
        <v>0.11408992862295086</v>
      </c>
      <c r="AB1244">
        <f t="shared" si="457"/>
        <v>0</v>
      </c>
      <c r="AC1244">
        <f t="shared" si="458"/>
        <v>0</v>
      </c>
      <c r="AD1244">
        <f t="shared" si="459"/>
        <v>0</v>
      </c>
      <c r="AE1244">
        <f t="shared" si="460"/>
        <v>0</v>
      </c>
      <c r="AF1244">
        <f t="shared" si="461"/>
        <v>0</v>
      </c>
      <c r="AG1244">
        <f t="shared" si="462"/>
        <v>0</v>
      </c>
      <c r="AH1244">
        <f t="shared" si="463"/>
        <v>0</v>
      </c>
      <c r="AI1244">
        <f t="shared" si="464"/>
        <v>0</v>
      </c>
      <c r="AJ1244">
        <f t="shared" si="449"/>
        <v>0.18373793281815365</v>
      </c>
    </row>
    <row r="1245" spans="1:36" x14ac:dyDescent="0.35">
      <c r="A1245">
        <v>1740</v>
      </c>
      <c r="B1245">
        <v>0</v>
      </c>
      <c r="C1245" s="6">
        <f t="shared" si="446"/>
        <v>0.11634074092799392</v>
      </c>
      <c r="D1245" t="s">
        <v>20</v>
      </c>
      <c r="E1245">
        <v>12</v>
      </c>
      <c r="F1245">
        <v>40</v>
      </c>
      <c r="G1245">
        <v>19833</v>
      </c>
      <c r="H1245">
        <v>2</v>
      </c>
      <c r="I1245">
        <v>3</v>
      </c>
      <c r="J1245">
        <f t="shared" si="465"/>
        <v>0</v>
      </c>
      <c r="K1245">
        <f t="shared" si="465"/>
        <v>0</v>
      </c>
      <c r="L1245">
        <f t="shared" si="465"/>
        <v>0</v>
      </c>
      <c r="M1245">
        <f t="shared" si="465"/>
        <v>0</v>
      </c>
      <c r="N1245">
        <f t="shared" si="465"/>
        <v>0</v>
      </c>
      <c r="O1245">
        <f t="shared" si="465"/>
        <v>1</v>
      </c>
      <c r="P1245">
        <f t="shared" si="465"/>
        <v>0</v>
      </c>
      <c r="Q1245">
        <f t="shared" si="465"/>
        <v>0</v>
      </c>
      <c r="R1245">
        <f t="shared" si="465"/>
        <v>0</v>
      </c>
      <c r="U1245">
        <f t="shared" si="447"/>
        <v>0.25557534364381856</v>
      </c>
      <c r="V1245">
        <f t="shared" si="448"/>
        <v>2.3940281167397565E-2</v>
      </c>
      <c r="W1245">
        <f t="shared" si="452"/>
        <v>-0.14961610334449302</v>
      </c>
      <c r="X1245">
        <f t="shared" si="453"/>
        <v>3.5539679399113434E-2</v>
      </c>
      <c r="Y1245">
        <f t="shared" si="454"/>
        <v>-6.8713209726978253E-2</v>
      </c>
      <c r="Z1245">
        <f t="shared" si="455"/>
        <v>1.9614749789135643E-2</v>
      </c>
      <c r="AA1245">
        <f t="shared" si="456"/>
        <v>0</v>
      </c>
      <c r="AB1245">
        <f t="shared" si="457"/>
        <v>0</v>
      </c>
      <c r="AC1245">
        <f t="shared" si="458"/>
        <v>0</v>
      </c>
      <c r="AD1245">
        <f t="shared" si="459"/>
        <v>0</v>
      </c>
      <c r="AE1245">
        <f t="shared" si="460"/>
        <v>0</v>
      </c>
      <c r="AF1245">
        <f t="shared" si="461"/>
        <v>0</v>
      </c>
      <c r="AG1245">
        <f t="shared" si="462"/>
        <v>0</v>
      </c>
      <c r="AH1245">
        <f t="shared" si="463"/>
        <v>0</v>
      </c>
      <c r="AI1245">
        <f t="shared" si="464"/>
        <v>0</v>
      </c>
      <c r="AJ1245">
        <f t="shared" si="449"/>
        <v>0.11634074092799392</v>
      </c>
    </row>
    <row r="1246" spans="1:36" x14ac:dyDescent="0.35">
      <c r="A1246">
        <v>1744</v>
      </c>
      <c r="B1246">
        <v>0</v>
      </c>
      <c r="C1246" s="6">
        <f t="shared" si="446"/>
        <v>0.19305716529874381</v>
      </c>
      <c r="D1246" t="s">
        <v>24</v>
      </c>
      <c r="E1246">
        <v>0</v>
      </c>
      <c r="F1246">
        <v>45</v>
      </c>
      <c r="G1246">
        <v>9756</v>
      </c>
      <c r="H1246">
        <v>3</v>
      </c>
      <c r="I1246">
        <v>4</v>
      </c>
      <c r="J1246">
        <f t="shared" si="465"/>
        <v>0</v>
      </c>
      <c r="K1246">
        <f t="shared" si="465"/>
        <v>0</v>
      </c>
      <c r="L1246">
        <f t="shared" si="465"/>
        <v>0</v>
      </c>
      <c r="M1246">
        <f t="shared" si="465"/>
        <v>0</v>
      </c>
      <c r="N1246">
        <f t="shared" si="465"/>
        <v>0</v>
      </c>
      <c r="O1246">
        <f t="shared" si="465"/>
        <v>0</v>
      </c>
      <c r="P1246">
        <f t="shared" si="465"/>
        <v>0</v>
      </c>
      <c r="Q1246">
        <f t="shared" si="465"/>
        <v>0</v>
      </c>
      <c r="R1246">
        <f t="shared" si="465"/>
        <v>1</v>
      </c>
      <c r="U1246">
        <f t="shared" si="447"/>
        <v>0.25557534364381856</v>
      </c>
      <c r="V1246">
        <f t="shared" si="448"/>
        <v>0</v>
      </c>
      <c r="W1246">
        <f t="shared" si="452"/>
        <v>-0.16831811626255463</v>
      </c>
      <c r="X1246">
        <f t="shared" si="453"/>
        <v>1.7482232250176505E-2</v>
      </c>
      <c r="Y1246">
        <f t="shared" si="454"/>
        <v>-0.10306981459046738</v>
      </c>
      <c r="Z1246">
        <f t="shared" si="455"/>
        <v>2.6152999718847523E-2</v>
      </c>
      <c r="AA1246">
        <f t="shared" si="456"/>
        <v>0</v>
      </c>
      <c r="AB1246">
        <f t="shared" si="457"/>
        <v>0</v>
      </c>
      <c r="AC1246">
        <f t="shared" si="458"/>
        <v>0</v>
      </c>
      <c r="AD1246">
        <f t="shared" si="459"/>
        <v>0</v>
      </c>
      <c r="AE1246">
        <f t="shared" si="460"/>
        <v>0</v>
      </c>
      <c r="AF1246">
        <f t="shared" si="461"/>
        <v>0</v>
      </c>
      <c r="AG1246">
        <f t="shared" si="462"/>
        <v>0</v>
      </c>
      <c r="AH1246">
        <f t="shared" si="463"/>
        <v>0</v>
      </c>
      <c r="AI1246">
        <f t="shared" si="464"/>
        <v>0.16523452053892324</v>
      </c>
      <c r="AJ1246">
        <f t="shared" si="449"/>
        <v>0.19305716529874381</v>
      </c>
    </row>
    <row r="1247" spans="1:36" x14ac:dyDescent="0.35">
      <c r="A1247">
        <v>1745</v>
      </c>
      <c r="B1247">
        <v>0</v>
      </c>
      <c r="C1247" s="6">
        <f t="shared" si="446"/>
        <v>0.23674521371757454</v>
      </c>
      <c r="D1247" t="s">
        <v>13</v>
      </c>
      <c r="E1247">
        <v>0</v>
      </c>
      <c r="F1247">
        <v>30</v>
      </c>
      <c r="G1247">
        <v>4968</v>
      </c>
      <c r="H1247">
        <v>1</v>
      </c>
      <c r="I1247">
        <v>3</v>
      </c>
      <c r="J1247">
        <f t="shared" si="465"/>
        <v>0</v>
      </c>
      <c r="K1247">
        <f t="shared" si="465"/>
        <v>1</v>
      </c>
      <c r="L1247">
        <f t="shared" si="465"/>
        <v>0</v>
      </c>
      <c r="M1247">
        <f t="shared" si="465"/>
        <v>0</v>
      </c>
      <c r="N1247">
        <f t="shared" si="465"/>
        <v>0</v>
      </c>
      <c r="O1247">
        <f t="shared" si="465"/>
        <v>0</v>
      </c>
      <c r="P1247">
        <f t="shared" si="465"/>
        <v>0</v>
      </c>
      <c r="Q1247">
        <f t="shared" si="465"/>
        <v>0</v>
      </c>
      <c r="R1247">
        <f t="shared" si="465"/>
        <v>0</v>
      </c>
      <c r="U1247">
        <f t="shared" si="447"/>
        <v>0.25557534364381856</v>
      </c>
      <c r="V1247">
        <f t="shared" si="448"/>
        <v>0</v>
      </c>
      <c r="W1247">
        <f t="shared" si="452"/>
        <v>-0.11221207750836976</v>
      </c>
      <c r="X1247">
        <f t="shared" si="453"/>
        <v>8.9023913303481837E-3</v>
      </c>
      <c r="Y1247">
        <f t="shared" si="454"/>
        <v>-3.4356604863489126E-2</v>
      </c>
      <c r="Z1247">
        <f t="shared" si="455"/>
        <v>1.9614749789135643E-2</v>
      </c>
      <c r="AA1247">
        <f t="shared" si="456"/>
        <v>0</v>
      </c>
      <c r="AB1247">
        <f t="shared" si="457"/>
        <v>9.9221411326131048E-2</v>
      </c>
      <c r="AC1247">
        <f t="shared" si="458"/>
        <v>0</v>
      </c>
      <c r="AD1247">
        <f t="shared" si="459"/>
        <v>0</v>
      </c>
      <c r="AE1247">
        <f t="shared" si="460"/>
        <v>0</v>
      </c>
      <c r="AF1247">
        <f t="shared" si="461"/>
        <v>0</v>
      </c>
      <c r="AG1247">
        <f t="shared" si="462"/>
        <v>0</v>
      </c>
      <c r="AH1247">
        <f t="shared" si="463"/>
        <v>0</v>
      </c>
      <c r="AI1247">
        <f t="shared" si="464"/>
        <v>0</v>
      </c>
      <c r="AJ1247">
        <f t="shared" si="449"/>
        <v>0.23674521371757454</v>
      </c>
    </row>
    <row r="1248" spans="1:36" x14ac:dyDescent="0.35">
      <c r="A1248">
        <v>1746</v>
      </c>
      <c r="B1248">
        <v>0</v>
      </c>
      <c r="C1248" s="6">
        <f t="shared" si="446"/>
        <v>0.22106230509781977</v>
      </c>
      <c r="D1248" t="s">
        <v>24</v>
      </c>
      <c r="E1248">
        <v>2</v>
      </c>
      <c r="F1248">
        <v>24</v>
      </c>
      <c r="G1248">
        <v>2145</v>
      </c>
      <c r="H1248">
        <v>4</v>
      </c>
      <c r="I1248">
        <v>3</v>
      </c>
      <c r="J1248">
        <f t="shared" si="465"/>
        <v>0</v>
      </c>
      <c r="K1248">
        <f t="shared" si="465"/>
        <v>0</v>
      </c>
      <c r="L1248">
        <f t="shared" si="465"/>
        <v>0</v>
      </c>
      <c r="M1248">
        <f t="shared" si="465"/>
        <v>0</v>
      </c>
      <c r="N1248">
        <f t="shared" si="465"/>
        <v>0</v>
      </c>
      <c r="O1248">
        <f t="shared" si="465"/>
        <v>0</v>
      </c>
      <c r="P1248">
        <f t="shared" si="465"/>
        <v>0</v>
      </c>
      <c r="Q1248">
        <f t="shared" si="465"/>
        <v>0</v>
      </c>
      <c r="R1248">
        <f t="shared" si="465"/>
        <v>1</v>
      </c>
      <c r="U1248">
        <f t="shared" si="447"/>
        <v>0.25557534364381856</v>
      </c>
      <c r="V1248">
        <f t="shared" si="448"/>
        <v>3.9900468612329276E-3</v>
      </c>
      <c r="W1248">
        <f t="shared" si="452"/>
        <v>-8.9769662006695811E-2</v>
      </c>
      <c r="X1248">
        <f t="shared" si="453"/>
        <v>3.8437257253616857E-3</v>
      </c>
      <c r="Y1248">
        <f t="shared" si="454"/>
        <v>-0.13742641945395651</v>
      </c>
      <c r="Z1248">
        <f t="shared" si="455"/>
        <v>1.9614749789135643E-2</v>
      </c>
      <c r="AA1248">
        <f t="shared" si="456"/>
        <v>0</v>
      </c>
      <c r="AB1248">
        <f t="shared" si="457"/>
        <v>0</v>
      </c>
      <c r="AC1248">
        <f t="shared" si="458"/>
        <v>0</v>
      </c>
      <c r="AD1248">
        <f t="shared" si="459"/>
        <v>0</v>
      </c>
      <c r="AE1248">
        <f t="shared" si="460"/>
        <v>0</v>
      </c>
      <c r="AF1248">
        <f t="shared" si="461"/>
        <v>0</v>
      </c>
      <c r="AG1248">
        <f t="shared" si="462"/>
        <v>0</v>
      </c>
      <c r="AH1248">
        <f t="shared" si="463"/>
        <v>0</v>
      </c>
      <c r="AI1248">
        <f t="shared" si="464"/>
        <v>0.16523452053892324</v>
      </c>
      <c r="AJ1248">
        <f t="shared" si="449"/>
        <v>0.22106230509781977</v>
      </c>
    </row>
    <row r="1249" spans="1:36" x14ac:dyDescent="0.35">
      <c r="A1249">
        <v>1747</v>
      </c>
      <c r="B1249">
        <v>1</v>
      </c>
      <c r="C1249" s="6">
        <f t="shared" si="446"/>
        <v>0.19668758430090821</v>
      </c>
      <c r="D1249" t="s">
        <v>24</v>
      </c>
      <c r="E1249">
        <v>1</v>
      </c>
      <c r="F1249">
        <v>30</v>
      </c>
      <c r="G1249">
        <v>2180</v>
      </c>
      <c r="H1249">
        <v>4</v>
      </c>
      <c r="I1249">
        <v>3</v>
      </c>
      <c r="J1249">
        <f t="shared" si="465"/>
        <v>0</v>
      </c>
      <c r="K1249">
        <f t="shared" si="465"/>
        <v>0</v>
      </c>
      <c r="L1249">
        <f t="shared" si="465"/>
        <v>0</v>
      </c>
      <c r="M1249">
        <f t="shared" si="465"/>
        <v>0</v>
      </c>
      <c r="N1249">
        <f t="shared" si="465"/>
        <v>0</v>
      </c>
      <c r="O1249">
        <f t="shared" si="465"/>
        <v>0</v>
      </c>
      <c r="P1249">
        <f t="shared" si="465"/>
        <v>0</v>
      </c>
      <c r="Q1249">
        <f t="shared" si="465"/>
        <v>0</v>
      </c>
      <c r="R1249">
        <f t="shared" si="465"/>
        <v>1</v>
      </c>
      <c r="U1249">
        <f t="shared" si="447"/>
        <v>0.25557534364381856</v>
      </c>
      <c r="V1249">
        <f t="shared" si="448"/>
        <v>1.9950234306164638E-3</v>
      </c>
      <c r="W1249">
        <f t="shared" si="452"/>
        <v>-0.11221207750836976</v>
      </c>
      <c r="X1249">
        <f t="shared" si="453"/>
        <v>3.9064438607405473E-3</v>
      </c>
      <c r="Y1249">
        <f t="shared" si="454"/>
        <v>-0.13742641945395651</v>
      </c>
      <c r="Z1249">
        <f t="shared" si="455"/>
        <v>1.9614749789135643E-2</v>
      </c>
      <c r="AA1249">
        <f t="shared" si="456"/>
        <v>0</v>
      </c>
      <c r="AB1249">
        <f t="shared" si="457"/>
        <v>0</v>
      </c>
      <c r="AC1249">
        <f t="shared" si="458"/>
        <v>0</v>
      </c>
      <c r="AD1249">
        <f t="shared" si="459"/>
        <v>0</v>
      </c>
      <c r="AE1249">
        <f t="shared" si="460"/>
        <v>0</v>
      </c>
      <c r="AF1249">
        <f t="shared" si="461"/>
        <v>0</v>
      </c>
      <c r="AG1249">
        <f t="shared" si="462"/>
        <v>0</v>
      </c>
      <c r="AH1249">
        <f t="shared" si="463"/>
        <v>0</v>
      </c>
      <c r="AI1249">
        <f t="shared" si="464"/>
        <v>0.16523452053892324</v>
      </c>
      <c r="AJ1249">
        <f t="shared" si="449"/>
        <v>0.19668758430090821</v>
      </c>
    </row>
    <row r="1250" spans="1:36" x14ac:dyDescent="0.35">
      <c r="A1250">
        <v>1749</v>
      </c>
      <c r="B1250">
        <v>0</v>
      </c>
      <c r="C1250" s="6">
        <f t="shared" si="446"/>
        <v>0.18521331474122654</v>
      </c>
      <c r="D1250" t="s">
        <v>10</v>
      </c>
      <c r="E1250">
        <v>0</v>
      </c>
      <c r="F1250">
        <v>31</v>
      </c>
      <c r="G1250">
        <v>8346</v>
      </c>
      <c r="H1250">
        <v>3</v>
      </c>
      <c r="I1250">
        <v>3</v>
      </c>
      <c r="J1250">
        <f t="shared" si="465"/>
        <v>1</v>
      </c>
      <c r="K1250">
        <f t="shared" si="465"/>
        <v>0</v>
      </c>
      <c r="L1250">
        <f t="shared" si="465"/>
        <v>0</v>
      </c>
      <c r="M1250">
        <f t="shared" si="465"/>
        <v>0</v>
      </c>
      <c r="N1250">
        <f t="shared" si="465"/>
        <v>0</v>
      </c>
      <c r="O1250">
        <f t="shared" si="465"/>
        <v>0</v>
      </c>
      <c r="P1250">
        <f t="shared" si="465"/>
        <v>0</v>
      </c>
      <c r="Q1250">
        <f t="shared" si="465"/>
        <v>0</v>
      </c>
      <c r="R1250">
        <f t="shared" si="465"/>
        <v>0</v>
      </c>
      <c r="U1250">
        <f t="shared" si="447"/>
        <v>0.25557534364381856</v>
      </c>
      <c r="V1250">
        <f t="shared" si="448"/>
        <v>0</v>
      </c>
      <c r="W1250">
        <f t="shared" si="452"/>
        <v>-0.11595248009198209</v>
      </c>
      <c r="X1250">
        <f t="shared" si="453"/>
        <v>1.4955587367770922E-2</v>
      </c>
      <c r="Y1250">
        <f t="shared" si="454"/>
        <v>-0.10306981459046738</v>
      </c>
      <c r="Z1250">
        <f t="shared" si="455"/>
        <v>1.9614749789135643E-2</v>
      </c>
      <c r="AA1250">
        <f t="shared" si="456"/>
        <v>0.11408992862295086</v>
      </c>
      <c r="AB1250">
        <f t="shared" si="457"/>
        <v>0</v>
      </c>
      <c r="AC1250">
        <f t="shared" si="458"/>
        <v>0</v>
      </c>
      <c r="AD1250">
        <f t="shared" si="459"/>
        <v>0</v>
      </c>
      <c r="AE1250">
        <f t="shared" si="460"/>
        <v>0</v>
      </c>
      <c r="AF1250">
        <f t="shared" si="461"/>
        <v>0</v>
      </c>
      <c r="AG1250">
        <f t="shared" si="462"/>
        <v>0</v>
      </c>
      <c r="AH1250">
        <f t="shared" si="463"/>
        <v>0</v>
      </c>
      <c r="AI1250">
        <f t="shared" si="464"/>
        <v>0</v>
      </c>
      <c r="AJ1250">
        <f t="shared" si="449"/>
        <v>0.18521331474122654</v>
      </c>
    </row>
    <row r="1251" spans="1:36" x14ac:dyDescent="0.35">
      <c r="A1251">
        <v>1751</v>
      </c>
      <c r="B1251">
        <v>0</v>
      </c>
      <c r="C1251" s="6">
        <f t="shared" si="446"/>
        <v>0.14416249544621756</v>
      </c>
      <c r="D1251" t="s">
        <v>13</v>
      </c>
      <c r="E1251">
        <v>1</v>
      </c>
      <c r="F1251">
        <v>27</v>
      </c>
      <c r="G1251">
        <v>3445</v>
      </c>
      <c r="H1251">
        <v>4</v>
      </c>
      <c r="I1251">
        <v>3</v>
      </c>
      <c r="J1251">
        <f t="shared" si="465"/>
        <v>0</v>
      </c>
      <c r="K1251">
        <f t="shared" si="465"/>
        <v>1</v>
      </c>
      <c r="L1251">
        <f t="shared" si="465"/>
        <v>0</v>
      </c>
      <c r="M1251">
        <f t="shared" si="465"/>
        <v>0</v>
      </c>
      <c r="N1251">
        <f t="shared" si="465"/>
        <v>0</v>
      </c>
      <c r="O1251">
        <f t="shared" si="465"/>
        <v>0</v>
      </c>
      <c r="P1251">
        <f t="shared" si="465"/>
        <v>0</v>
      </c>
      <c r="Q1251">
        <f t="shared" si="465"/>
        <v>0</v>
      </c>
      <c r="R1251">
        <f t="shared" si="465"/>
        <v>0</v>
      </c>
      <c r="U1251">
        <f t="shared" si="447"/>
        <v>0.25557534364381856</v>
      </c>
      <c r="V1251">
        <f t="shared" si="448"/>
        <v>1.9950234306164638E-3</v>
      </c>
      <c r="W1251">
        <f t="shared" si="452"/>
        <v>-0.10099086975753278</v>
      </c>
      <c r="X1251">
        <f t="shared" si="453"/>
        <v>6.1732564680051314E-3</v>
      </c>
      <c r="Y1251">
        <f t="shared" si="454"/>
        <v>-0.13742641945395651</v>
      </c>
      <c r="Z1251">
        <f t="shared" si="455"/>
        <v>1.9614749789135643E-2</v>
      </c>
      <c r="AA1251">
        <f t="shared" si="456"/>
        <v>0</v>
      </c>
      <c r="AB1251">
        <f t="shared" si="457"/>
        <v>9.9221411326131048E-2</v>
      </c>
      <c r="AC1251">
        <f t="shared" si="458"/>
        <v>0</v>
      </c>
      <c r="AD1251">
        <f t="shared" si="459"/>
        <v>0</v>
      </c>
      <c r="AE1251">
        <f t="shared" si="460"/>
        <v>0</v>
      </c>
      <c r="AF1251">
        <f t="shared" si="461"/>
        <v>0</v>
      </c>
      <c r="AG1251">
        <f t="shared" si="462"/>
        <v>0</v>
      </c>
      <c r="AH1251">
        <f t="shared" si="463"/>
        <v>0</v>
      </c>
      <c r="AI1251">
        <f t="shared" si="464"/>
        <v>0</v>
      </c>
      <c r="AJ1251">
        <f t="shared" si="449"/>
        <v>0.14416249544621756</v>
      </c>
    </row>
    <row r="1252" spans="1:36" x14ac:dyDescent="0.35">
      <c r="A1252">
        <v>1752</v>
      </c>
      <c r="B1252">
        <v>1</v>
      </c>
      <c r="C1252" s="6">
        <f t="shared" si="446"/>
        <v>0.42910242468107512</v>
      </c>
      <c r="D1252" t="s">
        <v>21</v>
      </c>
      <c r="E1252">
        <v>2</v>
      </c>
      <c r="F1252">
        <v>29</v>
      </c>
      <c r="G1252">
        <v>2760</v>
      </c>
      <c r="H1252">
        <v>2</v>
      </c>
      <c r="I1252">
        <v>3</v>
      </c>
      <c r="J1252">
        <f t="shared" si="465"/>
        <v>0</v>
      </c>
      <c r="K1252">
        <f t="shared" si="465"/>
        <v>0</v>
      </c>
      <c r="L1252">
        <f t="shared" si="465"/>
        <v>0</v>
      </c>
      <c r="M1252">
        <f t="shared" si="465"/>
        <v>0</v>
      </c>
      <c r="N1252">
        <f t="shared" si="465"/>
        <v>0</v>
      </c>
      <c r="O1252">
        <f t="shared" si="465"/>
        <v>0</v>
      </c>
      <c r="P1252">
        <f t="shared" si="465"/>
        <v>1</v>
      </c>
      <c r="Q1252">
        <f t="shared" si="465"/>
        <v>0</v>
      </c>
      <c r="R1252">
        <f t="shared" si="465"/>
        <v>0</v>
      </c>
      <c r="U1252">
        <f t="shared" si="447"/>
        <v>0.25557534364381856</v>
      </c>
      <c r="V1252">
        <f t="shared" si="448"/>
        <v>3.9900468612329276E-3</v>
      </c>
      <c r="W1252">
        <f t="shared" si="452"/>
        <v>-0.10847167492475744</v>
      </c>
      <c r="X1252">
        <f t="shared" si="453"/>
        <v>4.9457729613045466E-3</v>
      </c>
      <c r="Y1252">
        <f t="shared" si="454"/>
        <v>-6.8713209726978253E-2</v>
      </c>
      <c r="Z1252">
        <f t="shared" si="455"/>
        <v>1.9614749789135643E-2</v>
      </c>
      <c r="AA1252">
        <f t="shared" si="456"/>
        <v>0</v>
      </c>
      <c r="AB1252">
        <f t="shared" si="457"/>
        <v>0</v>
      </c>
      <c r="AC1252">
        <f t="shared" si="458"/>
        <v>0</v>
      </c>
      <c r="AD1252">
        <f t="shared" si="459"/>
        <v>0</v>
      </c>
      <c r="AE1252">
        <f t="shared" si="460"/>
        <v>0</v>
      </c>
      <c r="AF1252">
        <f t="shared" si="461"/>
        <v>0</v>
      </c>
      <c r="AG1252">
        <f t="shared" si="462"/>
        <v>0.32216139607731914</v>
      </c>
      <c r="AH1252">
        <f t="shared" si="463"/>
        <v>0</v>
      </c>
      <c r="AI1252">
        <f t="shared" si="464"/>
        <v>0</v>
      </c>
      <c r="AJ1252">
        <f t="shared" si="449"/>
        <v>0.42910242468107512</v>
      </c>
    </row>
    <row r="1253" spans="1:36" x14ac:dyDescent="0.35">
      <c r="A1253">
        <v>1753</v>
      </c>
      <c r="B1253">
        <v>0</v>
      </c>
      <c r="C1253" s="6">
        <f t="shared" si="446"/>
        <v>9.2654514950685468E-2</v>
      </c>
      <c r="D1253" t="s">
        <v>19</v>
      </c>
      <c r="E1253">
        <v>0</v>
      </c>
      <c r="F1253">
        <v>29</v>
      </c>
      <c r="G1253">
        <v>6294</v>
      </c>
      <c r="H1253">
        <v>3</v>
      </c>
      <c r="I1253">
        <v>3</v>
      </c>
      <c r="J1253">
        <f t="shared" ref="J1253:R1262" si="466">IF($D1253=J$1,1,0)</f>
        <v>0</v>
      </c>
      <c r="K1253">
        <f t="shared" si="466"/>
        <v>0</v>
      </c>
      <c r="L1253">
        <f t="shared" si="466"/>
        <v>0</v>
      </c>
      <c r="M1253">
        <f t="shared" si="466"/>
        <v>0</v>
      </c>
      <c r="N1253">
        <f t="shared" si="466"/>
        <v>1</v>
      </c>
      <c r="O1253">
        <f t="shared" si="466"/>
        <v>0</v>
      </c>
      <c r="P1253">
        <f t="shared" si="466"/>
        <v>0</v>
      </c>
      <c r="Q1253">
        <f t="shared" si="466"/>
        <v>0</v>
      </c>
      <c r="R1253">
        <f t="shared" si="466"/>
        <v>0</v>
      </c>
      <c r="U1253">
        <f t="shared" si="447"/>
        <v>0.25557534364381856</v>
      </c>
      <c r="V1253">
        <f t="shared" si="448"/>
        <v>0</v>
      </c>
      <c r="W1253">
        <f t="shared" si="452"/>
        <v>-0.10847167492475744</v>
      </c>
      <c r="X1253">
        <f t="shared" si="453"/>
        <v>1.1278512687844498E-2</v>
      </c>
      <c r="Y1253">
        <f t="shared" si="454"/>
        <v>-0.10306981459046738</v>
      </c>
      <c r="Z1253">
        <f t="shared" si="455"/>
        <v>1.9614749789135643E-2</v>
      </c>
      <c r="AA1253">
        <f t="shared" si="456"/>
        <v>0</v>
      </c>
      <c r="AB1253">
        <f t="shared" si="457"/>
        <v>0</v>
      </c>
      <c r="AC1253">
        <f t="shared" si="458"/>
        <v>0</v>
      </c>
      <c r="AD1253">
        <f t="shared" si="459"/>
        <v>0</v>
      </c>
      <c r="AE1253">
        <f t="shared" si="460"/>
        <v>1.7727398345111601E-2</v>
      </c>
      <c r="AF1253">
        <f t="shared" si="461"/>
        <v>0</v>
      </c>
      <c r="AG1253">
        <f t="shared" si="462"/>
        <v>0</v>
      </c>
      <c r="AH1253">
        <f t="shared" si="463"/>
        <v>0</v>
      </c>
      <c r="AI1253">
        <f t="shared" si="464"/>
        <v>0</v>
      </c>
      <c r="AJ1253">
        <f t="shared" si="449"/>
        <v>9.2654514950685468E-2</v>
      </c>
    </row>
    <row r="1254" spans="1:36" x14ac:dyDescent="0.35">
      <c r="A1254">
        <v>1754</v>
      </c>
      <c r="B1254">
        <v>0</v>
      </c>
      <c r="C1254" s="6">
        <f t="shared" si="446"/>
        <v>0.2575008627319505</v>
      </c>
      <c r="D1254" t="s">
        <v>10</v>
      </c>
      <c r="E1254">
        <v>1</v>
      </c>
      <c r="F1254">
        <v>30</v>
      </c>
      <c r="G1254">
        <v>7140</v>
      </c>
      <c r="H1254">
        <v>1</v>
      </c>
      <c r="I1254">
        <v>3</v>
      </c>
      <c r="J1254">
        <f t="shared" si="466"/>
        <v>1</v>
      </c>
      <c r="K1254">
        <f t="shared" si="466"/>
        <v>0</v>
      </c>
      <c r="L1254">
        <f t="shared" si="466"/>
        <v>0</v>
      </c>
      <c r="M1254">
        <f t="shared" si="466"/>
        <v>0</v>
      </c>
      <c r="N1254">
        <f t="shared" si="466"/>
        <v>0</v>
      </c>
      <c r="O1254">
        <f t="shared" si="466"/>
        <v>0</v>
      </c>
      <c r="P1254">
        <f t="shared" si="466"/>
        <v>0</v>
      </c>
      <c r="Q1254">
        <f t="shared" si="466"/>
        <v>0</v>
      </c>
      <c r="R1254">
        <f t="shared" si="466"/>
        <v>0</v>
      </c>
      <c r="U1254">
        <f t="shared" si="447"/>
        <v>0.25557534364381856</v>
      </c>
      <c r="V1254">
        <f t="shared" si="448"/>
        <v>1.9950234306164638E-3</v>
      </c>
      <c r="W1254">
        <f t="shared" si="452"/>
        <v>-0.11221207750836976</v>
      </c>
      <c r="X1254">
        <f t="shared" si="453"/>
        <v>1.2794499617287848E-2</v>
      </c>
      <c r="Y1254">
        <f t="shared" si="454"/>
        <v>-3.4356604863489126E-2</v>
      </c>
      <c r="Z1254">
        <f t="shared" si="455"/>
        <v>1.9614749789135643E-2</v>
      </c>
      <c r="AA1254">
        <f t="shared" si="456"/>
        <v>0.11408992862295086</v>
      </c>
      <c r="AB1254">
        <f t="shared" si="457"/>
        <v>0</v>
      </c>
      <c r="AC1254">
        <f t="shared" si="458"/>
        <v>0</v>
      </c>
      <c r="AD1254">
        <f t="shared" si="459"/>
        <v>0</v>
      </c>
      <c r="AE1254">
        <f t="shared" si="460"/>
        <v>0</v>
      </c>
      <c r="AF1254">
        <f t="shared" si="461"/>
        <v>0</v>
      </c>
      <c r="AG1254">
        <f t="shared" si="462"/>
        <v>0</v>
      </c>
      <c r="AH1254">
        <f t="shared" si="463"/>
        <v>0</v>
      </c>
      <c r="AI1254">
        <f t="shared" si="464"/>
        <v>0</v>
      </c>
      <c r="AJ1254">
        <f t="shared" si="449"/>
        <v>0.2575008627319505</v>
      </c>
    </row>
    <row r="1255" spans="1:36" x14ac:dyDescent="0.35">
      <c r="A1255">
        <v>1755</v>
      </c>
      <c r="B1255">
        <v>0</v>
      </c>
      <c r="C1255" s="6">
        <f t="shared" si="446"/>
        <v>0.11706040869094968</v>
      </c>
      <c r="D1255" t="s">
        <v>13</v>
      </c>
      <c r="E1255">
        <v>1</v>
      </c>
      <c r="F1255">
        <v>34</v>
      </c>
      <c r="G1255">
        <v>2932</v>
      </c>
      <c r="H1255">
        <v>4</v>
      </c>
      <c r="I1255">
        <v>3</v>
      </c>
      <c r="J1255">
        <f t="shared" si="466"/>
        <v>0</v>
      </c>
      <c r="K1255">
        <f t="shared" si="466"/>
        <v>1</v>
      </c>
      <c r="L1255">
        <f t="shared" si="466"/>
        <v>0</v>
      </c>
      <c r="M1255">
        <f t="shared" si="466"/>
        <v>0</v>
      </c>
      <c r="N1255">
        <f t="shared" si="466"/>
        <v>0</v>
      </c>
      <c r="O1255">
        <f t="shared" si="466"/>
        <v>0</v>
      </c>
      <c r="P1255">
        <f t="shared" si="466"/>
        <v>0</v>
      </c>
      <c r="Q1255">
        <f t="shared" si="466"/>
        <v>0</v>
      </c>
      <c r="R1255">
        <f t="shared" si="466"/>
        <v>0</v>
      </c>
      <c r="U1255">
        <f t="shared" si="447"/>
        <v>0.25557534364381856</v>
      </c>
      <c r="V1255">
        <f t="shared" si="448"/>
        <v>1.9950234306164638E-3</v>
      </c>
      <c r="W1255">
        <f t="shared" si="452"/>
        <v>-0.12717368784281907</v>
      </c>
      <c r="X1255">
        <f t="shared" si="453"/>
        <v>5.2539877980235256E-3</v>
      </c>
      <c r="Y1255">
        <f t="shared" si="454"/>
        <v>-0.13742641945395651</v>
      </c>
      <c r="Z1255">
        <f t="shared" si="455"/>
        <v>1.9614749789135643E-2</v>
      </c>
      <c r="AA1255">
        <f t="shared" si="456"/>
        <v>0</v>
      </c>
      <c r="AB1255">
        <f t="shared" si="457"/>
        <v>9.9221411326131048E-2</v>
      </c>
      <c r="AC1255">
        <f t="shared" si="458"/>
        <v>0</v>
      </c>
      <c r="AD1255">
        <f t="shared" si="459"/>
        <v>0</v>
      </c>
      <c r="AE1255">
        <f t="shared" si="460"/>
        <v>0</v>
      </c>
      <c r="AF1255">
        <f t="shared" si="461"/>
        <v>0</v>
      </c>
      <c r="AG1255">
        <f t="shared" si="462"/>
        <v>0</v>
      </c>
      <c r="AH1255">
        <f t="shared" si="463"/>
        <v>0</v>
      </c>
      <c r="AI1255">
        <f t="shared" si="464"/>
        <v>0</v>
      </c>
      <c r="AJ1255">
        <f t="shared" si="449"/>
        <v>0.11706040869094968</v>
      </c>
    </row>
    <row r="1256" spans="1:36" x14ac:dyDescent="0.35">
      <c r="A1256">
        <v>1756</v>
      </c>
      <c r="B1256">
        <v>0</v>
      </c>
      <c r="C1256" s="6">
        <f t="shared" si="446"/>
        <v>0.20835170029447947</v>
      </c>
      <c r="D1256" t="s">
        <v>10</v>
      </c>
      <c r="E1256">
        <v>1</v>
      </c>
      <c r="F1256">
        <v>33</v>
      </c>
      <c r="G1256">
        <v>5147</v>
      </c>
      <c r="H1256">
        <v>2</v>
      </c>
      <c r="I1256">
        <v>3</v>
      </c>
      <c r="J1256">
        <f t="shared" si="466"/>
        <v>1</v>
      </c>
      <c r="K1256">
        <f t="shared" si="466"/>
        <v>0</v>
      </c>
      <c r="L1256">
        <f t="shared" si="466"/>
        <v>0</v>
      </c>
      <c r="M1256">
        <f t="shared" si="466"/>
        <v>0</v>
      </c>
      <c r="N1256">
        <f t="shared" si="466"/>
        <v>0</v>
      </c>
      <c r="O1256">
        <f t="shared" si="466"/>
        <v>0</v>
      </c>
      <c r="P1256">
        <f t="shared" si="466"/>
        <v>0</v>
      </c>
      <c r="Q1256">
        <f t="shared" si="466"/>
        <v>0</v>
      </c>
      <c r="R1256">
        <f t="shared" si="466"/>
        <v>0</v>
      </c>
      <c r="U1256">
        <f t="shared" si="447"/>
        <v>0.25557534364381856</v>
      </c>
      <c r="V1256">
        <f t="shared" si="448"/>
        <v>1.9950234306164638E-3</v>
      </c>
      <c r="W1256">
        <f t="shared" si="452"/>
        <v>-0.12343328525920674</v>
      </c>
      <c r="X1256">
        <f t="shared" si="453"/>
        <v>9.2231497941429354E-3</v>
      </c>
      <c r="Y1256">
        <f t="shared" si="454"/>
        <v>-6.8713209726978253E-2</v>
      </c>
      <c r="Z1256">
        <f t="shared" si="455"/>
        <v>1.9614749789135643E-2</v>
      </c>
      <c r="AA1256">
        <f t="shared" si="456"/>
        <v>0.11408992862295086</v>
      </c>
      <c r="AB1256">
        <f t="shared" si="457"/>
        <v>0</v>
      </c>
      <c r="AC1256">
        <f t="shared" si="458"/>
        <v>0</v>
      </c>
      <c r="AD1256">
        <f t="shared" si="459"/>
        <v>0</v>
      </c>
      <c r="AE1256">
        <f t="shared" si="460"/>
        <v>0</v>
      </c>
      <c r="AF1256">
        <f t="shared" si="461"/>
        <v>0</v>
      </c>
      <c r="AG1256">
        <f t="shared" si="462"/>
        <v>0</v>
      </c>
      <c r="AH1256">
        <f t="shared" si="463"/>
        <v>0</v>
      </c>
      <c r="AI1256">
        <f t="shared" si="464"/>
        <v>0</v>
      </c>
      <c r="AJ1256">
        <f t="shared" si="449"/>
        <v>0.20835170029447947</v>
      </c>
    </row>
    <row r="1257" spans="1:36" x14ac:dyDescent="0.35">
      <c r="A1257">
        <v>1757</v>
      </c>
      <c r="B1257">
        <v>0</v>
      </c>
      <c r="C1257" s="6">
        <f t="shared" si="446"/>
        <v>7.6650179895016934E-2</v>
      </c>
      <c r="D1257" t="s">
        <v>10</v>
      </c>
      <c r="E1257">
        <v>0</v>
      </c>
      <c r="F1257">
        <v>49</v>
      </c>
      <c r="G1257">
        <v>4507</v>
      </c>
      <c r="H1257">
        <v>4</v>
      </c>
      <c r="I1257">
        <v>3</v>
      </c>
      <c r="J1257">
        <f t="shared" si="466"/>
        <v>1</v>
      </c>
      <c r="K1257">
        <f t="shared" si="466"/>
        <v>0</v>
      </c>
      <c r="L1257">
        <f t="shared" si="466"/>
        <v>0</v>
      </c>
      <c r="M1257">
        <f t="shared" si="466"/>
        <v>0</v>
      </c>
      <c r="N1257">
        <f t="shared" si="466"/>
        <v>0</v>
      </c>
      <c r="O1257">
        <f t="shared" si="466"/>
        <v>0</v>
      </c>
      <c r="P1257">
        <f t="shared" si="466"/>
        <v>0</v>
      </c>
      <c r="Q1257">
        <f t="shared" si="466"/>
        <v>0</v>
      </c>
      <c r="R1257">
        <f t="shared" si="466"/>
        <v>0</v>
      </c>
      <c r="U1257">
        <f t="shared" si="447"/>
        <v>0.25557534364381856</v>
      </c>
      <c r="V1257">
        <f t="shared" si="448"/>
        <v>0</v>
      </c>
      <c r="W1257">
        <f t="shared" si="452"/>
        <v>-0.18327972659700395</v>
      </c>
      <c r="X1257">
        <f t="shared" si="453"/>
        <v>8.0763038900723162E-3</v>
      </c>
      <c r="Y1257">
        <f t="shared" si="454"/>
        <v>-0.13742641945395651</v>
      </c>
      <c r="Z1257">
        <f t="shared" si="455"/>
        <v>1.9614749789135643E-2</v>
      </c>
      <c r="AA1257">
        <f t="shared" si="456"/>
        <v>0.11408992862295086</v>
      </c>
      <c r="AB1257">
        <f t="shared" si="457"/>
        <v>0</v>
      </c>
      <c r="AC1257">
        <f t="shared" si="458"/>
        <v>0</v>
      </c>
      <c r="AD1257">
        <f t="shared" si="459"/>
        <v>0</v>
      </c>
      <c r="AE1257">
        <f t="shared" si="460"/>
        <v>0</v>
      </c>
      <c r="AF1257">
        <f t="shared" si="461"/>
        <v>0</v>
      </c>
      <c r="AG1257">
        <f t="shared" si="462"/>
        <v>0</v>
      </c>
      <c r="AH1257">
        <f t="shared" si="463"/>
        <v>0</v>
      </c>
      <c r="AI1257">
        <f t="shared" si="464"/>
        <v>0</v>
      </c>
      <c r="AJ1257">
        <f t="shared" si="449"/>
        <v>7.6650179895016934E-2</v>
      </c>
    </row>
    <row r="1258" spans="1:36" x14ac:dyDescent="0.35">
      <c r="A1258">
        <v>1758</v>
      </c>
      <c r="B1258">
        <v>1</v>
      </c>
      <c r="C1258" s="6">
        <f t="shared" si="446"/>
        <v>0.25337461361676605</v>
      </c>
      <c r="D1258" t="s">
        <v>10</v>
      </c>
      <c r="E1258">
        <v>0</v>
      </c>
      <c r="F1258">
        <v>33</v>
      </c>
      <c r="G1258">
        <v>8564</v>
      </c>
      <c r="H1258">
        <v>1</v>
      </c>
      <c r="I1258">
        <v>4</v>
      </c>
      <c r="J1258">
        <f t="shared" si="466"/>
        <v>1</v>
      </c>
      <c r="K1258">
        <f t="shared" si="466"/>
        <v>0</v>
      </c>
      <c r="L1258">
        <f t="shared" si="466"/>
        <v>0</v>
      </c>
      <c r="M1258">
        <f t="shared" si="466"/>
        <v>0</v>
      </c>
      <c r="N1258">
        <f t="shared" si="466"/>
        <v>0</v>
      </c>
      <c r="O1258">
        <f t="shared" si="466"/>
        <v>0</v>
      </c>
      <c r="P1258">
        <f t="shared" si="466"/>
        <v>0</v>
      </c>
      <c r="Q1258">
        <f t="shared" si="466"/>
        <v>0</v>
      </c>
      <c r="R1258">
        <f t="shared" si="466"/>
        <v>0</v>
      </c>
      <c r="U1258">
        <f t="shared" si="447"/>
        <v>0.25557534364381856</v>
      </c>
      <c r="V1258">
        <f t="shared" si="448"/>
        <v>0</v>
      </c>
      <c r="W1258">
        <f t="shared" si="452"/>
        <v>-0.12343328525920674</v>
      </c>
      <c r="X1258">
        <f t="shared" si="453"/>
        <v>1.5346231753844976E-2</v>
      </c>
      <c r="Y1258">
        <f t="shared" si="454"/>
        <v>-3.4356604863489126E-2</v>
      </c>
      <c r="Z1258">
        <f t="shared" si="455"/>
        <v>2.6152999718847523E-2</v>
      </c>
      <c r="AA1258">
        <f t="shared" si="456"/>
        <v>0.11408992862295086</v>
      </c>
      <c r="AB1258">
        <f t="shared" si="457"/>
        <v>0</v>
      </c>
      <c r="AC1258">
        <f t="shared" si="458"/>
        <v>0</v>
      </c>
      <c r="AD1258">
        <f t="shared" si="459"/>
        <v>0</v>
      </c>
      <c r="AE1258">
        <f t="shared" si="460"/>
        <v>0</v>
      </c>
      <c r="AF1258">
        <f t="shared" si="461"/>
        <v>0</v>
      </c>
      <c r="AG1258">
        <f t="shared" si="462"/>
        <v>0</v>
      </c>
      <c r="AH1258">
        <f t="shared" si="463"/>
        <v>0</v>
      </c>
      <c r="AI1258">
        <f t="shared" si="464"/>
        <v>0</v>
      </c>
      <c r="AJ1258">
        <f t="shared" si="449"/>
        <v>0.25337461361676605</v>
      </c>
    </row>
    <row r="1259" spans="1:36" x14ac:dyDescent="0.35">
      <c r="A1259">
        <v>1760</v>
      </c>
      <c r="B1259">
        <v>0</v>
      </c>
      <c r="C1259" s="6">
        <f t="shared" si="446"/>
        <v>0.24325300182306914</v>
      </c>
      <c r="D1259" t="s">
        <v>15</v>
      </c>
      <c r="E1259">
        <v>0</v>
      </c>
      <c r="F1259">
        <v>38</v>
      </c>
      <c r="G1259">
        <v>2468</v>
      </c>
      <c r="H1259">
        <v>2</v>
      </c>
      <c r="I1259">
        <v>3</v>
      </c>
      <c r="J1259">
        <f t="shared" si="466"/>
        <v>0</v>
      </c>
      <c r="K1259">
        <f t="shared" si="466"/>
        <v>0</v>
      </c>
      <c r="L1259">
        <f t="shared" si="466"/>
        <v>1</v>
      </c>
      <c r="M1259">
        <f t="shared" si="466"/>
        <v>0</v>
      </c>
      <c r="N1259">
        <f t="shared" si="466"/>
        <v>0</v>
      </c>
      <c r="O1259">
        <f t="shared" si="466"/>
        <v>0</v>
      </c>
      <c r="P1259">
        <f t="shared" si="466"/>
        <v>0</v>
      </c>
      <c r="Q1259">
        <f t="shared" si="466"/>
        <v>0</v>
      </c>
      <c r="R1259">
        <f t="shared" si="466"/>
        <v>0</v>
      </c>
      <c r="U1259">
        <f t="shared" si="447"/>
        <v>0.25557534364381856</v>
      </c>
      <c r="V1259">
        <f t="shared" si="448"/>
        <v>0</v>
      </c>
      <c r="W1259">
        <f t="shared" si="452"/>
        <v>-0.14213529817726836</v>
      </c>
      <c r="X1259">
        <f t="shared" si="453"/>
        <v>4.4225245175723259E-3</v>
      </c>
      <c r="Y1259">
        <f t="shared" si="454"/>
        <v>-6.8713209726978253E-2</v>
      </c>
      <c r="Z1259">
        <f t="shared" si="455"/>
        <v>1.9614749789135643E-2</v>
      </c>
      <c r="AA1259">
        <f t="shared" si="456"/>
        <v>0</v>
      </c>
      <c r="AB1259">
        <f t="shared" si="457"/>
        <v>0</v>
      </c>
      <c r="AC1259">
        <f t="shared" si="458"/>
        <v>0.1744888917767892</v>
      </c>
      <c r="AD1259">
        <f t="shared" si="459"/>
        <v>0</v>
      </c>
      <c r="AE1259">
        <f t="shared" si="460"/>
        <v>0</v>
      </c>
      <c r="AF1259">
        <f t="shared" si="461"/>
        <v>0</v>
      </c>
      <c r="AG1259">
        <f t="shared" si="462"/>
        <v>0</v>
      </c>
      <c r="AH1259">
        <f t="shared" si="463"/>
        <v>0</v>
      </c>
      <c r="AI1259">
        <f t="shared" si="464"/>
        <v>0</v>
      </c>
      <c r="AJ1259">
        <f t="shared" si="449"/>
        <v>0.24325300182306914</v>
      </c>
    </row>
    <row r="1260" spans="1:36" x14ac:dyDescent="0.35">
      <c r="A1260">
        <v>1761</v>
      </c>
      <c r="B1260">
        <v>1</v>
      </c>
      <c r="C1260" s="6">
        <f t="shared" si="446"/>
        <v>0.18488180459708115</v>
      </c>
      <c r="D1260" t="s">
        <v>10</v>
      </c>
      <c r="E1260">
        <v>0</v>
      </c>
      <c r="F1260">
        <v>31</v>
      </c>
      <c r="G1260">
        <v>8161</v>
      </c>
      <c r="H1260">
        <v>3</v>
      </c>
      <c r="I1260">
        <v>3</v>
      </c>
      <c r="J1260">
        <f t="shared" si="466"/>
        <v>1</v>
      </c>
      <c r="K1260">
        <f t="shared" si="466"/>
        <v>0</v>
      </c>
      <c r="L1260">
        <f t="shared" si="466"/>
        <v>0</v>
      </c>
      <c r="M1260">
        <f t="shared" si="466"/>
        <v>0</v>
      </c>
      <c r="N1260">
        <f t="shared" si="466"/>
        <v>0</v>
      </c>
      <c r="O1260">
        <f t="shared" si="466"/>
        <v>0</v>
      </c>
      <c r="P1260">
        <f t="shared" si="466"/>
        <v>0</v>
      </c>
      <c r="Q1260">
        <f t="shared" si="466"/>
        <v>0</v>
      </c>
      <c r="R1260">
        <f t="shared" si="466"/>
        <v>0</v>
      </c>
      <c r="U1260">
        <f t="shared" si="447"/>
        <v>0.25557534364381856</v>
      </c>
      <c r="V1260">
        <f t="shared" si="448"/>
        <v>0</v>
      </c>
      <c r="W1260">
        <f t="shared" si="452"/>
        <v>-0.11595248009198209</v>
      </c>
      <c r="X1260">
        <f t="shared" si="453"/>
        <v>1.4624077223625508E-2</v>
      </c>
      <c r="Y1260">
        <f t="shared" si="454"/>
        <v>-0.10306981459046738</v>
      </c>
      <c r="Z1260">
        <f t="shared" si="455"/>
        <v>1.9614749789135643E-2</v>
      </c>
      <c r="AA1260">
        <f t="shared" si="456"/>
        <v>0.11408992862295086</v>
      </c>
      <c r="AB1260">
        <f t="shared" si="457"/>
        <v>0</v>
      </c>
      <c r="AC1260">
        <f t="shared" si="458"/>
        <v>0</v>
      </c>
      <c r="AD1260">
        <f t="shared" si="459"/>
        <v>0</v>
      </c>
      <c r="AE1260">
        <f t="shared" si="460"/>
        <v>0</v>
      </c>
      <c r="AF1260">
        <f t="shared" si="461"/>
        <v>0</v>
      </c>
      <c r="AG1260">
        <f t="shared" si="462"/>
        <v>0</v>
      </c>
      <c r="AH1260">
        <f t="shared" si="463"/>
        <v>0</v>
      </c>
      <c r="AI1260">
        <f t="shared" si="464"/>
        <v>0</v>
      </c>
      <c r="AJ1260">
        <f t="shared" si="449"/>
        <v>0.18488180459708115</v>
      </c>
    </row>
    <row r="1261" spans="1:36" x14ac:dyDescent="0.35">
      <c r="A1261">
        <v>1762</v>
      </c>
      <c r="B1261">
        <v>0</v>
      </c>
      <c r="C1261" s="6">
        <f t="shared" si="446"/>
        <v>0.23536244061409636</v>
      </c>
      <c r="D1261" t="s">
        <v>13</v>
      </c>
      <c r="E1261">
        <v>0</v>
      </c>
      <c r="F1261">
        <v>29</v>
      </c>
      <c r="G1261">
        <v>2109</v>
      </c>
      <c r="H1261">
        <v>1</v>
      </c>
      <c r="I1261">
        <v>3</v>
      </c>
      <c r="J1261">
        <f t="shared" si="466"/>
        <v>0</v>
      </c>
      <c r="K1261">
        <f t="shared" si="466"/>
        <v>1</v>
      </c>
      <c r="L1261">
        <f t="shared" si="466"/>
        <v>0</v>
      </c>
      <c r="M1261">
        <f t="shared" si="466"/>
        <v>0</v>
      </c>
      <c r="N1261">
        <f t="shared" si="466"/>
        <v>0</v>
      </c>
      <c r="O1261">
        <f t="shared" si="466"/>
        <v>0</v>
      </c>
      <c r="P1261">
        <f t="shared" si="466"/>
        <v>0</v>
      </c>
      <c r="Q1261">
        <f t="shared" si="466"/>
        <v>0</v>
      </c>
      <c r="R1261">
        <f t="shared" si="466"/>
        <v>0</v>
      </c>
      <c r="U1261">
        <f t="shared" si="447"/>
        <v>0.25557534364381856</v>
      </c>
      <c r="V1261">
        <f t="shared" si="448"/>
        <v>0</v>
      </c>
      <c r="W1261">
        <f t="shared" si="452"/>
        <v>-0.10847167492475744</v>
      </c>
      <c r="X1261">
        <f t="shared" si="453"/>
        <v>3.779215643257713E-3</v>
      </c>
      <c r="Y1261">
        <f t="shared" si="454"/>
        <v>-3.4356604863489126E-2</v>
      </c>
      <c r="Z1261">
        <f t="shared" si="455"/>
        <v>1.9614749789135643E-2</v>
      </c>
      <c r="AA1261">
        <f t="shared" si="456"/>
        <v>0</v>
      </c>
      <c r="AB1261">
        <f t="shared" si="457"/>
        <v>9.9221411326131048E-2</v>
      </c>
      <c r="AC1261">
        <f t="shared" si="458"/>
        <v>0</v>
      </c>
      <c r="AD1261">
        <f t="shared" si="459"/>
        <v>0</v>
      </c>
      <c r="AE1261">
        <f t="shared" si="460"/>
        <v>0</v>
      </c>
      <c r="AF1261">
        <f t="shared" si="461"/>
        <v>0</v>
      </c>
      <c r="AG1261">
        <f t="shared" si="462"/>
        <v>0</v>
      </c>
      <c r="AH1261">
        <f t="shared" si="463"/>
        <v>0</v>
      </c>
      <c r="AI1261">
        <f t="shared" si="464"/>
        <v>0</v>
      </c>
      <c r="AJ1261">
        <f t="shared" si="449"/>
        <v>0.23536244061409636</v>
      </c>
    </row>
    <row r="1262" spans="1:36" x14ac:dyDescent="0.35">
      <c r="A1262">
        <v>1763</v>
      </c>
      <c r="B1262">
        <v>0</v>
      </c>
      <c r="C1262" s="6">
        <f t="shared" si="446"/>
        <v>8.9117189072579289E-2</v>
      </c>
      <c r="D1262" t="s">
        <v>19</v>
      </c>
      <c r="E1262">
        <v>1</v>
      </c>
      <c r="F1262">
        <v>30</v>
      </c>
      <c r="G1262">
        <v>5294</v>
      </c>
      <c r="H1262">
        <v>3</v>
      </c>
      <c r="I1262">
        <v>3</v>
      </c>
      <c r="J1262">
        <f t="shared" si="466"/>
        <v>0</v>
      </c>
      <c r="K1262">
        <f t="shared" si="466"/>
        <v>0</v>
      </c>
      <c r="L1262">
        <f t="shared" si="466"/>
        <v>0</v>
      </c>
      <c r="M1262">
        <f t="shared" si="466"/>
        <v>0</v>
      </c>
      <c r="N1262">
        <f t="shared" si="466"/>
        <v>1</v>
      </c>
      <c r="O1262">
        <f t="shared" si="466"/>
        <v>0</v>
      </c>
      <c r="P1262">
        <f t="shared" si="466"/>
        <v>0</v>
      </c>
      <c r="Q1262">
        <f t="shared" si="466"/>
        <v>0</v>
      </c>
      <c r="R1262">
        <f t="shared" si="466"/>
        <v>0</v>
      </c>
      <c r="U1262">
        <f t="shared" si="447"/>
        <v>0.25557534364381856</v>
      </c>
      <c r="V1262">
        <f t="shared" si="448"/>
        <v>1.9950234306164638E-3</v>
      </c>
      <c r="W1262">
        <f t="shared" si="452"/>
        <v>-0.11221207750836976</v>
      </c>
      <c r="X1262">
        <f t="shared" si="453"/>
        <v>9.4865659627341552E-3</v>
      </c>
      <c r="Y1262">
        <f t="shared" si="454"/>
        <v>-0.10306981459046738</v>
      </c>
      <c r="Z1262">
        <f t="shared" si="455"/>
        <v>1.9614749789135643E-2</v>
      </c>
      <c r="AA1262">
        <f t="shared" si="456"/>
        <v>0</v>
      </c>
      <c r="AB1262">
        <f t="shared" si="457"/>
        <v>0</v>
      </c>
      <c r="AC1262">
        <f t="shared" si="458"/>
        <v>0</v>
      </c>
      <c r="AD1262">
        <f t="shared" si="459"/>
        <v>0</v>
      </c>
      <c r="AE1262">
        <f t="shared" si="460"/>
        <v>1.7727398345111601E-2</v>
      </c>
      <c r="AF1262">
        <f t="shared" si="461"/>
        <v>0</v>
      </c>
      <c r="AG1262">
        <f t="shared" si="462"/>
        <v>0</v>
      </c>
      <c r="AH1262">
        <f t="shared" si="463"/>
        <v>0</v>
      </c>
      <c r="AI1262">
        <f t="shared" si="464"/>
        <v>0</v>
      </c>
      <c r="AJ1262">
        <f t="shared" si="449"/>
        <v>8.9117189072579289E-2</v>
      </c>
    </row>
    <row r="1263" spans="1:36" x14ac:dyDescent="0.35">
      <c r="A1263">
        <v>1764</v>
      </c>
      <c r="B1263">
        <v>0</v>
      </c>
      <c r="C1263" s="6">
        <f t="shared" si="446"/>
        <v>0.19087592355536248</v>
      </c>
      <c r="D1263" t="s">
        <v>13</v>
      </c>
      <c r="E1263">
        <v>0</v>
      </c>
      <c r="F1263">
        <v>32</v>
      </c>
      <c r="G1263">
        <v>2718</v>
      </c>
      <c r="H1263">
        <v>2</v>
      </c>
      <c r="I1263">
        <v>3</v>
      </c>
      <c r="J1263">
        <f t="shared" ref="J1263:R1272" si="467">IF($D1263=J$1,1,0)</f>
        <v>0</v>
      </c>
      <c r="K1263">
        <f t="shared" si="467"/>
        <v>1</v>
      </c>
      <c r="L1263">
        <f t="shared" si="467"/>
        <v>0</v>
      </c>
      <c r="M1263">
        <f t="shared" si="467"/>
        <v>0</v>
      </c>
      <c r="N1263">
        <f t="shared" si="467"/>
        <v>0</v>
      </c>
      <c r="O1263">
        <f t="shared" si="467"/>
        <v>0</v>
      </c>
      <c r="P1263">
        <f t="shared" si="467"/>
        <v>0</v>
      </c>
      <c r="Q1263">
        <f t="shared" si="467"/>
        <v>0</v>
      </c>
      <c r="R1263">
        <f t="shared" si="467"/>
        <v>0</v>
      </c>
      <c r="U1263">
        <f t="shared" si="447"/>
        <v>0.25557534364381856</v>
      </c>
      <c r="V1263">
        <f t="shared" si="448"/>
        <v>0</v>
      </c>
      <c r="W1263">
        <f t="shared" si="452"/>
        <v>-0.11969288267559441</v>
      </c>
      <c r="X1263">
        <f t="shared" si="453"/>
        <v>4.8705111988499123E-3</v>
      </c>
      <c r="Y1263">
        <f t="shared" si="454"/>
        <v>-6.8713209726978253E-2</v>
      </c>
      <c r="Z1263">
        <f t="shared" si="455"/>
        <v>1.9614749789135643E-2</v>
      </c>
      <c r="AA1263">
        <f t="shared" si="456"/>
        <v>0</v>
      </c>
      <c r="AB1263">
        <f t="shared" si="457"/>
        <v>9.9221411326131048E-2</v>
      </c>
      <c r="AC1263">
        <f t="shared" si="458"/>
        <v>0</v>
      </c>
      <c r="AD1263">
        <f t="shared" si="459"/>
        <v>0</v>
      </c>
      <c r="AE1263">
        <f t="shared" si="460"/>
        <v>0</v>
      </c>
      <c r="AF1263">
        <f t="shared" si="461"/>
        <v>0</v>
      </c>
      <c r="AG1263">
        <f t="shared" si="462"/>
        <v>0</v>
      </c>
      <c r="AH1263">
        <f t="shared" si="463"/>
        <v>0</v>
      </c>
      <c r="AI1263">
        <f t="shared" si="464"/>
        <v>0</v>
      </c>
      <c r="AJ1263">
        <f t="shared" si="449"/>
        <v>0.19087592355536248</v>
      </c>
    </row>
    <row r="1264" spans="1:36" x14ac:dyDescent="0.35">
      <c r="A1264">
        <v>1766</v>
      </c>
      <c r="B1264">
        <v>0</v>
      </c>
      <c r="C1264" s="6">
        <f t="shared" si="446"/>
        <v>2.5763799997073622E-2</v>
      </c>
      <c r="D1264" t="s">
        <v>19</v>
      </c>
      <c r="E1264">
        <v>1</v>
      </c>
      <c r="F1264">
        <v>38</v>
      </c>
      <c r="G1264">
        <v>5811</v>
      </c>
      <c r="H1264">
        <v>4</v>
      </c>
      <c r="I1264">
        <v>3</v>
      </c>
      <c r="J1264">
        <f t="shared" si="467"/>
        <v>0</v>
      </c>
      <c r="K1264">
        <f t="shared" si="467"/>
        <v>0</v>
      </c>
      <c r="L1264">
        <f t="shared" si="467"/>
        <v>0</v>
      </c>
      <c r="M1264">
        <f t="shared" si="467"/>
        <v>0</v>
      </c>
      <c r="N1264">
        <f t="shared" si="467"/>
        <v>1</v>
      </c>
      <c r="O1264">
        <f t="shared" si="467"/>
        <v>0</v>
      </c>
      <c r="P1264">
        <f t="shared" si="467"/>
        <v>0</v>
      </c>
      <c r="Q1264">
        <f t="shared" si="467"/>
        <v>0</v>
      </c>
      <c r="R1264">
        <f t="shared" si="467"/>
        <v>0</v>
      </c>
      <c r="U1264">
        <f t="shared" si="447"/>
        <v>0.25557534364381856</v>
      </c>
      <c r="V1264">
        <f t="shared" si="448"/>
        <v>1.9950234306164638E-3</v>
      </c>
      <c r="W1264">
        <f t="shared" si="452"/>
        <v>-0.14213529817726836</v>
      </c>
      <c r="X1264">
        <f t="shared" si="453"/>
        <v>1.0413002419616202E-2</v>
      </c>
      <c r="Y1264">
        <f t="shared" si="454"/>
        <v>-0.13742641945395651</v>
      </c>
      <c r="Z1264">
        <f t="shared" si="455"/>
        <v>1.9614749789135643E-2</v>
      </c>
      <c r="AA1264">
        <f t="shared" si="456"/>
        <v>0</v>
      </c>
      <c r="AB1264">
        <f t="shared" si="457"/>
        <v>0</v>
      </c>
      <c r="AC1264">
        <f t="shared" si="458"/>
        <v>0</v>
      </c>
      <c r="AD1264">
        <f t="shared" si="459"/>
        <v>0</v>
      </c>
      <c r="AE1264">
        <f t="shared" si="460"/>
        <v>1.7727398345111601E-2</v>
      </c>
      <c r="AF1264">
        <f t="shared" si="461"/>
        <v>0</v>
      </c>
      <c r="AG1264">
        <f t="shared" si="462"/>
        <v>0</v>
      </c>
      <c r="AH1264">
        <f t="shared" si="463"/>
        <v>0</v>
      </c>
      <c r="AI1264">
        <f t="shared" si="464"/>
        <v>0</v>
      </c>
      <c r="AJ1264">
        <f t="shared" si="449"/>
        <v>2.5763799997073622E-2</v>
      </c>
    </row>
    <row r="1265" spans="1:36" x14ac:dyDescent="0.35">
      <c r="A1265">
        <v>1767</v>
      </c>
      <c r="B1265">
        <v>1</v>
      </c>
      <c r="C1265" s="6">
        <f t="shared" si="446"/>
        <v>0.11487135324238178</v>
      </c>
      <c r="D1265" t="s">
        <v>13</v>
      </c>
      <c r="E1265">
        <v>0</v>
      </c>
      <c r="F1265">
        <v>43</v>
      </c>
      <c r="G1265">
        <v>2437</v>
      </c>
      <c r="H1265">
        <v>3</v>
      </c>
      <c r="I1265">
        <v>3</v>
      </c>
      <c r="J1265">
        <f t="shared" si="467"/>
        <v>0</v>
      </c>
      <c r="K1265">
        <f t="shared" si="467"/>
        <v>1</v>
      </c>
      <c r="L1265">
        <f t="shared" si="467"/>
        <v>0</v>
      </c>
      <c r="M1265">
        <f t="shared" si="467"/>
        <v>0</v>
      </c>
      <c r="N1265">
        <f t="shared" si="467"/>
        <v>0</v>
      </c>
      <c r="O1265">
        <f t="shared" si="467"/>
        <v>0</v>
      </c>
      <c r="P1265">
        <f t="shared" si="467"/>
        <v>0</v>
      </c>
      <c r="Q1265">
        <f t="shared" si="467"/>
        <v>0</v>
      </c>
      <c r="R1265">
        <f t="shared" si="467"/>
        <v>0</v>
      </c>
      <c r="U1265">
        <f t="shared" si="447"/>
        <v>0.25557534364381856</v>
      </c>
      <c r="V1265">
        <f t="shared" si="448"/>
        <v>0</v>
      </c>
      <c r="W1265">
        <f t="shared" si="452"/>
        <v>-0.16083731109533</v>
      </c>
      <c r="X1265">
        <f t="shared" si="453"/>
        <v>4.3669741690939056E-3</v>
      </c>
      <c r="Y1265">
        <f t="shared" si="454"/>
        <v>-0.10306981459046738</v>
      </c>
      <c r="Z1265">
        <f t="shared" si="455"/>
        <v>1.9614749789135643E-2</v>
      </c>
      <c r="AA1265">
        <f t="shared" si="456"/>
        <v>0</v>
      </c>
      <c r="AB1265">
        <f t="shared" si="457"/>
        <v>9.9221411326131048E-2</v>
      </c>
      <c r="AC1265">
        <f t="shared" si="458"/>
        <v>0</v>
      </c>
      <c r="AD1265">
        <f t="shared" si="459"/>
        <v>0</v>
      </c>
      <c r="AE1265">
        <f t="shared" si="460"/>
        <v>0</v>
      </c>
      <c r="AF1265">
        <f t="shared" si="461"/>
        <v>0</v>
      </c>
      <c r="AG1265">
        <f t="shared" si="462"/>
        <v>0</v>
      </c>
      <c r="AH1265">
        <f t="shared" si="463"/>
        <v>0</v>
      </c>
      <c r="AI1265">
        <f t="shared" si="464"/>
        <v>0</v>
      </c>
      <c r="AJ1265">
        <f t="shared" si="449"/>
        <v>0.11487135324238178</v>
      </c>
    </row>
    <row r="1266" spans="1:36" x14ac:dyDescent="0.35">
      <c r="A1266">
        <v>1768</v>
      </c>
      <c r="B1266">
        <v>0</v>
      </c>
      <c r="C1266" s="6">
        <f t="shared" si="446"/>
        <v>0.23536364154241457</v>
      </c>
      <c r="D1266" t="s">
        <v>15</v>
      </c>
      <c r="E1266">
        <v>0</v>
      </c>
      <c r="F1266">
        <v>42</v>
      </c>
      <c r="G1266">
        <v>2766</v>
      </c>
      <c r="H1266">
        <v>2</v>
      </c>
      <c r="I1266">
        <v>4</v>
      </c>
      <c r="J1266">
        <f t="shared" si="467"/>
        <v>0</v>
      </c>
      <c r="K1266">
        <f t="shared" si="467"/>
        <v>0</v>
      </c>
      <c r="L1266">
        <f t="shared" si="467"/>
        <v>1</v>
      </c>
      <c r="M1266">
        <f t="shared" si="467"/>
        <v>0</v>
      </c>
      <c r="N1266">
        <f t="shared" si="467"/>
        <v>0</v>
      </c>
      <c r="O1266">
        <f t="shared" si="467"/>
        <v>0</v>
      </c>
      <c r="P1266">
        <f t="shared" si="467"/>
        <v>0</v>
      </c>
      <c r="Q1266">
        <f t="shared" si="467"/>
        <v>0</v>
      </c>
      <c r="R1266">
        <f t="shared" si="467"/>
        <v>0</v>
      </c>
      <c r="U1266">
        <f t="shared" si="447"/>
        <v>0.25557534364381856</v>
      </c>
      <c r="V1266">
        <f t="shared" si="448"/>
        <v>0</v>
      </c>
      <c r="W1266">
        <f t="shared" si="452"/>
        <v>-0.15709690851171768</v>
      </c>
      <c r="X1266">
        <f t="shared" si="453"/>
        <v>4.9565246416552085E-3</v>
      </c>
      <c r="Y1266">
        <f t="shared" si="454"/>
        <v>-6.8713209726978253E-2</v>
      </c>
      <c r="Z1266">
        <f t="shared" si="455"/>
        <v>2.6152999718847523E-2</v>
      </c>
      <c r="AA1266">
        <f t="shared" si="456"/>
        <v>0</v>
      </c>
      <c r="AB1266">
        <f t="shared" si="457"/>
        <v>0</v>
      </c>
      <c r="AC1266">
        <f t="shared" si="458"/>
        <v>0.1744888917767892</v>
      </c>
      <c r="AD1266">
        <f t="shared" si="459"/>
        <v>0</v>
      </c>
      <c r="AE1266">
        <f t="shared" si="460"/>
        <v>0</v>
      </c>
      <c r="AF1266">
        <f t="shared" si="461"/>
        <v>0</v>
      </c>
      <c r="AG1266">
        <f t="shared" si="462"/>
        <v>0</v>
      </c>
      <c r="AH1266">
        <f t="shared" si="463"/>
        <v>0</v>
      </c>
      <c r="AI1266">
        <f t="shared" si="464"/>
        <v>0</v>
      </c>
      <c r="AJ1266">
        <f t="shared" si="449"/>
        <v>0.23536364154241457</v>
      </c>
    </row>
    <row r="1267" spans="1:36" x14ac:dyDescent="0.35">
      <c r="A1267">
        <v>1770</v>
      </c>
      <c r="B1267">
        <v>0</v>
      </c>
      <c r="C1267" s="6">
        <f t="shared" si="446"/>
        <v>2.8132652008392517E-2</v>
      </c>
      <c r="D1267" t="s">
        <v>22</v>
      </c>
      <c r="E1267">
        <v>0</v>
      </c>
      <c r="F1267">
        <v>55</v>
      </c>
      <c r="G1267">
        <v>19038</v>
      </c>
      <c r="H1267">
        <v>1</v>
      </c>
      <c r="I1267">
        <v>3</v>
      </c>
      <c r="J1267">
        <f t="shared" si="467"/>
        <v>0</v>
      </c>
      <c r="K1267">
        <f t="shared" si="467"/>
        <v>0</v>
      </c>
      <c r="L1267">
        <f t="shared" si="467"/>
        <v>0</v>
      </c>
      <c r="M1267">
        <f t="shared" si="467"/>
        <v>0</v>
      </c>
      <c r="N1267">
        <f t="shared" si="467"/>
        <v>0</v>
      </c>
      <c r="O1267">
        <f t="shared" si="467"/>
        <v>0</v>
      </c>
      <c r="P1267">
        <f t="shared" si="467"/>
        <v>0</v>
      </c>
      <c r="Q1267">
        <f t="shared" si="467"/>
        <v>1</v>
      </c>
      <c r="R1267">
        <f t="shared" si="467"/>
        <v>0</v>
      </c>
      <c r="U1267">
        <f t="shared" si="447"/>
        <v>0.25557534364381856</v>
      </c>
      <c r="V1267">
        <f t="shared" si="448"/>
        <v>0</v>
      </c>
      <c r="W1267">
        <f t="shared" si="452"/>
        <v>-0.2057221420986779</v>
      </c>
      <c r="X1267">
        <f t="shared" si="453"/>
        <v>3.4115081752650711E-2</v>
      </c>
      <c r="Y1267">
        <f t="shared" si="454"/>
        <v>-3.4356604863489126E-2</v>
      </c>
      <c r="Z1267">
        <f t="shared" si="455"/>
        <v>1.9614749789135643E-2</v>
      </c>
      <c r="AA1267">
        <f t="shared" si="456"/>
        <v>0</v>
      </c>
      <c r="AB1267">
        <f t="shared" si="457"/>
        <v>0</v>
      </c>
      <c r="AC1267">
        <f t="shared" si="458"/>
        <v>0</v>
      </c>
      <c r="AD1267">
        <f t="shared" si="459"/>
        <v>0</v>
      </c>
      <c r="AE1267">
        <f t="shared" si="460"/>
        <v>0</v>
      </c>
      <c r="AF1267">
        <f t="shared" si="461"/>
        <v>0</v>
      </c>
      <c r="AG1267">
        <f t="shared" si="462"/>
        <v>0</v>
      </c>
      <c r="AH1267">
        <f t="shared" si="463"/>
        <v>-4.1093776215045383E-2</v>
      </c>
      <c r="AI1267">
        <f t="shared" si="464"/>
        <v>0</v>
      </c>
      <c r="AJ1267">
        <f t="shared" si="449"/>
        <v>2.8132652008392517E-2</v>
      </c>
    </row>
    <row r="1268" spans="1:36" x14ac:dyDescent="0.35">
      <c r="A1268">
        <v>1771</v>
      </c>
      <c r="B1268">
        <v>0</v>
      </c>
      <c r="C1268" s="6">
        <f t="shared" si="446"/>
        <v>0.18973443044872884</v>
      </c>
      <c r="D1268" t="s">
        <v>13</v>
      </c>
      <c r="E1268">
        <v>1</v>
      </c>
      <c r="F1268">
        <v>33</v>
      </c>
      <c r="G1268">
        <v>3055</v>
      </c>
      <c r="H1268">
        <v>2</v>
      </c>
      <c r="I1268">
        <v>3</v>
      </c>
      <c r="J1268">
        <f t="shared" si="467"/>
        <v>0</v>
      </c>
      <c r="K1268">
        <f t="shared" si="467"/>
        <v>1</v>
      </c>
      <c r="L1268">
        <f t="shared" si="467"/>
        <v>0</v>
      </c>
      <c r="M1268">
        <f t="shared" si="467"/>
        <v>0</v>
      </c>
      <c r="N1268">
        <f t="shared" si="467"/>
        <v>0</v>
      </c>
      <c r="O1268">
        <f t="shared" si="467"/>
        <v>0</v>
      </c>
      <c r="P1268">
        <f t="shared" si="467"/>
        <v>0</v>
      </c>
      <c r="Q1268">
        <f t="shared" si="467"/>
        <v>0</v>
      </c>
      <c r="R1268">
        <f t="shared" si="467"/>
        <v>0</v>
      </c>
      <c r="U1268">
        <f t="shared" si="447"/>
        <v>0.25557534364381856</v>
      </c>
      <c r="V1268">
        <f t="shared" si="448"/>
        <v>1.9950234306164638E-3</v>
      </c>
      <c r="W1268">
        <f t="shared" si="452"/>
        <v>-0.12343328525920674</v>
      </c>
      <c r="X1268">
        <f t="shared" si="453"/>
        <v>5.4743972452120978E-3</v>
      </c>
      <c r="Y1268">
        <f t="shared" si="454"/>
        <v>-6.8713209726978253E-2</v>
      </c>
      <c r="Z1268">
        <f t="shared" si="455"/>
        <v>1.9614749789135643E-2</v>
      </c>
      <c r="AA1268">
        <f t="shared" si="456"/>
        <v>0</v>
      </c>
      <c r="AB1268">
        <f t="shared" si="457"/>
        <v>9.9221411326131048E-2</v>
      </c>
      <c r="AC1268">
        <f t="shared" si="458"/>
        <v>0</v>
      </c>
      <c r="AD1268">
        <f t="shared" si="459"/>
        <v>0</v>
      </c>
      <c r="AE1268">
        <f t="shared" si="460"/>
        <v>0</v>
      </c>
      <c r="AF1268">
        <f t="shared" si="461"/>
        <v>0</v>
      </c>
      <c r="AG1268">
        <f t="shared" si="462"/>
        <v>0</v>
      </c>
      <c r="AH1268">
        <f t="shared" si="463"/>
        <v>0</v>
      </c>
      <c r="AI1268">
        <f t="shared" si="464"/>
        <v>0</v>
      </c>
      <c r="AJ1268">
        <f t="shared" si="449"/>
        <v>0.18973443044872884</v>
      </c>
    </row>
    <row r="1269" spans="1:36" x14ac:dyDescent="0.35">
      <c r="A1269">
        <v>1772</v>
      </c>
      <c r="B1269">
        <v>0</v>
      </c>
      <c r="C1269" s="6">
        <f t="shared" si="446"/>
        <v>0.27260589040163841</v>
      </c>
      <c r="D1269" t="s">
        <v>15</v>
      </c>
      <c r="E1269">
        <v>0</v>
      </c>
      <c r="F1269">
        <v>41</v>
      </c>
      <c r="G1269">
        <v>2289</v>
      </c>
      <c r="H1269">
        <v>1</v>
      </c>
      <c r="I1269">
        <v>4</v>
      </c>
      <c r="J1269">
        <f t="shared" si="467"/>
        <v>0</v>
      </c>
      <c r="K1269">
        <f t="shared" si="467"/>
        <v>0</v>
      </c>
      <c r="L1269">
        <f t="shared" si="467"/>
        <v>1</v>
      </c>
      <c r="M1269">
        <f t="shared" si="467"/>
        <v>0</v>
      </c>
      <c r="N1269">
        <f t="shared" si="467"/>
        <v>0</v>
      </c>
      <c r="O1269">
        <f t="shared" si="467"/>
        <v>0</v>
      </c>
      <c r="P1269">
        <f t="shared" si="467"/>
        <v>0</v>
      </c>
      <c r="Q1269">
        <f t="shared" si="467"/>
        <v>0</v>
      </c>
      <c r="R1269">
        <f t="shared" si="467"/>
        <v>0</v>
      </c>
      <c r="U1269">
        <f t="shared" si="447"/>
        <v>0.25557534364381856</v>
      </c>
      <c r="V1269">
        <f t="shared" si="448"/>
        <v>0</v>
      </c>
      <c r="W1269">
        <f t="shared" si="452"/>
        <v>-0.15335650592810535</v>
      </c>
      <c r="X1269">
        <f t="shared" si="453"/>
        <v>4.101766053777575E-3</v>
      </c>
      <c r="Y1269">
        <f t="shared" si="454"/>
        <v>-3.4356604863489126E-2</v>
      </c>
      <c r="Z1269">
        <f t="shared" si="455"/>
        <v>2.6152999718847523E-2</v>
      </c>
      <c r="AA1269">
        <f t="shared" si="456"/>
        <v>0</v>
      </c>
      <c r="AB1269">
        <f t="shared" si="457"/>
        <v>0</v>
      </c>
      <c r="AC1269">
        <f t="shared" si="458"/>
        <v>0.1744888917767892</v>
      </c>
      <c r="AD1269">
        <f t="shared" si="459"/>
        <v>0</v>
      </c>
      <c r="AE1269">
        <f t="shared" si="460"/>
        <v>0</v>
      </c>
      <c r="AF1269">
        <f t="shared" si="461"/>
        <v>0</v>
      </c>
      <c r="AG1269">
        <f t="shared" si="462"/>
        <v>0</v>
      </c>
      <c r="AH1269">
        <f t="shared" si="463"/>
        <v>0</v>
      </c>
      <c r="AI1269">
        <f t="shared" si="464"/>
        <v>0</v>
      </c>
      <c r="AJ1269">
        <f t="shared" si="449"/>
        <v>0.27260589040163841</v>
      </c>
    </row>
    <row r="1270" spans="1:36" x14ac:dyDescent="0.35">
      <c r="A1270">
        <v>1774</v>
      </c>
      <c r="B1270">
        <v>0</v>
      </c>
      <c r="C1270" s="6">
        <f t="shared" si="446"/>
        <v>0.16620609846978512</v>
      </c>
      <c r="D1270" t="s">
        <v>10</v>
      </c>
      <c r="E1270">
        <v>0</v>
      </c>
      <c r="F1270">
        <v>34</v>
      </c>
      <c r="G1270">
        <v>4001</v>
      </c>
      <c r="H1270">
        <v>3</v>
      </c>
      <c r="I1270">
        <v>3</v>
      </c>
      <c r="J1270">
        <f t="shared" si="467"/>
        <v>1</v>
      </c>
      <c r="K1270">
        <f t="shared" si="467"/>
        <v>0</v>
      </c>
      <c r="L1270">
        <f t="shared" si="467"/>
        <v>0</v>
      </c>
      <c r="M1270">
        <f t="shared" si="467"/>
        <v>0</v>
      </c>
      <c r="N1270">
        <f t="shared" si="467"/>
        <v>0</v>
      </c>
      <c r="O1270">
        <f t="shared" si="467"/>
        <v>0</v>
      </c>
      <c r="P1270">
        <f t="shared" si="467"/>
        <v>0</v>
      </c>
      <c r="Q1270">
        <f t="shared" si="467"/>
        <v>0</v>
      </c>
      <c r="R1270">
        <f t="shared" si="467"/>
        <v>0</v>
      </c>
      <c r="U1270">
        <f t="shared" si="447"/>
        <v>0.25557534364381856</v>
      </c>
      <c r="V1270">
        <f t="shared" si="448"/>
        <v>0</v>
      </c>
      <c r="W1270">
        <f t="shared" si="452"/>
        <v>-0.12717368784281907</v>
      </c>
      <c r="X1270">
        <f t="shared" si="453"/>
        <v>7.1695788471664822E-3</v>
      </c>
      <c r="Y1270">
        <f t="shared" si="454"/>
        <v>-0.10306981459046738</v>
      </c>
      <c r="Z1270">
        <f t="shared" si="455"/>
        <v>1.9614749789135643E-2</v>
      </c>
      <c r="AA1270">
        <f t="shared" si="456"/>
        <v>0.11408992862295086</v>
      </c>
      <c r="AB1270">
        <f t="shared" si="457"/>
        <v>0</v>
      </c>
      <c r="AC1270">
        <f t="shared" si="458"/>
        <v>0</v>
      </c>
      <c r="AD1270">
        <f t="shared" si="459"/>
        <v>0</v>
      </c>
      <c r="AE1270">
        <f t="shared" si="460"/>
        <v>0</v>
      </c>
      <c r="AF1270">
        <f t="shared" si="461"/>
        <v>0</v>
      </c>
      <c r="AG1270">
        <f t="shared" si="462"/>
        <v>0</v>
      </c>
      <c r="AH1270">
        <f t="shared" si="463"/>
        <v>0</v>
      </c>
      <c r="AI1270">
        <f t="shared" si="464"/>
        <v>0</v>
      </c>
      <c r="AJ1270">
        <f t="shared" si="449"/>
        <v>0.16620609846978512</v>
      </c>
    </row>
    <row r="1271" spans="1:36" x14ac:dyDescent="0.35">
      <c r="A1271">
        <v>1775</v>
      </c>
      <c r="B1271">
        <v>0</v>
      </c>
      <c r="C1271" s="6">
        <f t="shared" si="446"/>
        <v>1.4326291914756754E-2</v>
      </c>
      <c r="D1271" t="s">
        <v>18</v>
      </c>
      <c r="E1271">
        <v>0</v>
      </c>
      <c r="F1271">
        <v>53</v>
      </c>
      <c r="G1271">
        <v>12965</v>
      </c>
      <c r="H1271">
        <v>3</v>
      </c>
      <c r="I1271">
        <v>4</v>
      </c>
      <c r="J1271">
        <f t="shared" si="467"/>
        <v>0</v>
      </c>
      <c r="K1271">
        <f t="shared" si="467"/>
        <v>0</v>
      </c>
      <c r="L1271">
        <f t="shared" si="467"/>
        <v>0</v>
      </c>
      <c r="M1271">
        <f t="shared" si="467"/>
        <v>1</v>
      </c>
      <c r="N1271">
        <f t="shared" si="467"/>
        <v>0</v>
      </c>
      <c r="O1271">
        <f t="shared" si="467"/>
        <v>0</v>
      </c>
      <c r="P1271">
        <f t="shared" si="467"/>
        <v>0</v>
      </c>
      <c r="Q1271">
        <f t="shared" si="467"/>
        <v>0</v>
      </c>
      <c r="R1271">
        <f t="shared" si="467"/>
        <v>0</v>
      </c>
      <c r="U1271">
        <f t="shared" si="447"/>
        <v>0.25557534364381856</v>
      </c>
      <c r="V1271">
        <f t="shared" si="448"/>
        <v>0</v>
      </c>
      <c r="W1271">
        <f t="shared" si="452"/>
        <v>-0.19824133693145324</v>
      </c>
      <c r="X1271">
        <f t="shared" si="453"/>
        <v>2.3232589291055594E-2</v>
      </c>
      <c r="Y1271">
        <f t="shared" si="454"/>
        <v>-0.10306981459046738</v>
      </c>
      <c r="Z1271">
        <f t="shared" si="455"/>
        <v>2.6152999718847523E-2</v>
      </c>
      <c r="AA1271">
        <f t="shared" si="456"/>
        <v>0</v>
      </c>
      <c r="AB1271">
        <f t="shared" si="457"/>
        <v>0</v>
      </c>
      <c r="AC1271">
        <f t="shared" si="458"/>
        <v>0</v>
      </c>
      <c r="AD1271">
        <f t="shared" si="459"/>
        <v>1.067651078295569E-2</v>
      </c>
      <c r="AE1271">
        <f t="shared" si="460"/>
        <v>0</v>
      </c>
      <c r="AF1271">
        <f t="shared" si="461"/>
        <v>0</v>
      </c>
      <c r="AG1271">
        <f t="shared" si="462"/>
        <v>0</v>
      </c>
      <c r="AH1271">
        <f t="shared" si="463"/>
        <v>0</v>
      </c>
      <c r="AI1271">
        <f t="shared" si="464"/>
        <v>0</v>
      </c>
      <c r="AJ1271">
        <f t="shared" si="449"/>
        <v>1.4326291914756754E-2</v>
      </c>
    </row>
    <row r="1272" spans="1:36" x14ac:dyDescent="0.35">
      <c r="A1272">
        <v>1778</v>
      </c>
      <c r="B1272">
        <v>0</v>
      </c>
      <c r="C1272" s="6">
        <f t="shared" si="446"/>
        <v>0.15049760631337292</v>
      </c>
      <c r="D1272" t="s">
        <v>24</v>
      </c>
      <c r="E1272">
        <v>1</v>
      </c>
      <c r="F1272">
        <v>43</v>
      </c>
      <c r="G1272">
        <v>3539</v>
      </c>
      <c r="H1272">
        <v>4</v>
      </c>
      <c r="I1272">
        <v>3</v>
      </c>
      <c r="J1272">
        <f t="shared" si="467"/>
        <v>0</v>
      </c>
      <c r="K1272">
        <f t="shared" si="467"/>
        <v>0</v>
      </c>
      <c r="L1272">
        <f t="shared" si="467"/>
        <v>0</v>
      </c>
      <c r="M1272">
        <f t="shared" si="467"/>
        <v>0</v>
      </c>
      <c r="N1272">
        <f t="shared" si="467"/>
        <v>0</v>
      </c>
      <c r="O1272">
        <f t="shared" si="467"/>
        <v>0</v>
      </c>
      <c r="P1272">
        <f t="shared" si="467"/>
        <v>0</v>
      </c>
      <c r="Q1272">
        <f t="shared" si="467"/>
        <v>0</v>
      </c>
      <c r="R1272">
        <f t="shared" si="467"/>
        <v>1</v>
      </c>
      <c r="U1272">
        <f t="shared" si="447"/>
        <v>0.25557534364381856</v>
      </c>
      <c r="V1272">
        <f t="shared" si="448"/>
        <v>1.9950234306164638E-3</v>
      </c>
      <c r="W1272">
        <f t="shared" si="452"/>
        <v>-0.16083731109533</v>
      </c>
      <c r="X1272">
        <f t="shared" si="453"/>
        <v>6.3416994601655039E-3</v>
      </c>
      <c r="Y1272">
        <f t="shared" si="454"/>
        <v>-0.13742641945395651</v>
      </c>
      <c r="Z1272">
        <f t="shared" si="455"/>
        <v>1.9614749789135643E-2</v>
      </c>
      <c r="AA1272">
        <f t="shared" si="456"/>
        <v>0</v>
      </c>
      <c r="AB1272">
        <f t="shared" si="457"/>
        <v>0</v>
      </c>
      <c r="AC1272">
        <f t="shared" si="458"/>
        <v>0</v>
      </c>
      <c r="AD1272">
        <f t="shared" si="459"/>
        <v>0</v>
      </c>
      <c r="AE1272">
        <f t="shared" si="460"/>
        <v>0</v>
      </c>
      <c r="AF1272">
        <f t="shared" si="461"/>
        <v>0</v>
      </c>
      <c r="AG1272">
        <f t="shared" si="462"/>
        <v>0</v>
      </c>
      <c r="AH1272">
        <f t="shared" si="463"/>
        <v>0</v>
      </c>
      <c r="AI1272">
        <f t="shared" si="464"/>
        <v>0.16523452053892324</v>
      </c>
      <c r="AJ1272">
        <f t="shared" si="449"/>
        <v>0.15049760631337292</v>
      </c>
    </row>
    <row r="1273" spans="1:36" x14ac:dyDescent="0.35">
      <c r="A1273">
        <v>1779</v>
      </c>
      <c r="B1273">
        <v>0</v>
      </c>
      <c r="C1273" s="6">
        <f t="shared" si="446"/>
        <v>0.13947360842605269</v>
      </c>
      <c r="D1273" t="s">
        <v>10</v>
      </c>
      <c r="E1273">
        <v>2</v>
      </c>
      <c r="F1273">
        <v>34</v>
      </c>
      <c r="G1273">
        <v>6029</v>
      </c>
      <c r="H1273">
        <v>4</v>
      </c>
      <c r="I1273">
        <v>3</v>
      </c>
      <c r="J1273">
        <f t="shared" ref="J1273:R1282" si="468">IF($D1273=J$1,1,0)</f>
        <v>1</v>
      </c>
      <c r="K1273">
        <f t="shared" si="468"/>
        <v>0</v>
      </c>
      <c r="L1273">
        <f t="shared" si="468"/>
        <v>0</v>
      </c>
      <c r="M1273">
        <f t="shared" si="468"/>
        <v>0</v>
      </c>
      <c r="N1273">
        <f t="shared" si="468"/>
        <v>0</v>
      </c>
      <c r="O1273">
        <f t="shared" si="468"/>
        <v>0</v>
      </c>
      <c r="P1273">
        <f t="shared" si="468"/>
        <v>0</v>
      </c>
      <c r="Q1273">
        <f t="shared" si="468"/>
        <v>0</v>
      </c>
      <c r="R1273">
        <f t="shared" si="468"/>
        <v>0</v>
      </c>
      <c r="U1273">
        <f t="shared" si="447"/>
        <v>0.25557534364381856</v>
      </c>
      <c r="V1273">
        <f t="shared" si="448"/>
        <v>3.9900468612329276E-3</v>
      </c>
      <c r="W1273">
        <f t="shared" si="452"/>
        <v>-0.12717368784281907</v>
      </c>
      <c r="X1273">
        <f t="shared" si="453"/>
        <v>1.0803646805690258E-2</v>
      </c>
      <c r="Y1273">
        <f t="shared" si="454"/>
        <v>-0.13742641945395651</v>
      </c>
      <c r="Z1273">
        <f t="shared" si="455"/>
        <v>1.9614749789135643E-2</v>
      </c>
      <c r="AA1273">
        <f t="shared" si="456"/>
        <v>0.11408992862295086</v>
      </c>
      <c r="AB1273">
        <f t="shared" si="457"/>
        <v>0</v>
      </c>
      <c r="AC1273">
        <f t="shared" si="458"/>
        <v>0</v>
      </c>
      <c r="AD1273">
        <f t="shared" si="459"/>
        <v>0</v>
      </c>
      <c r="AE1273">
        <f t="shared" si="460"/>
        <v>0</v>
      </c>
      <c r="AF1273">
        <f t="shared" si="461"/>
        <v>0</v>
      </c>
      <c r="AG1273">
        <f t="shared" si="462"/>
        <v>0</v>
      </c>
      <c r="AH1273">
        <f t="shared" si="463"/>
        <v>0</v>
      </c>
      <c r="AI1273">
        <f t="shared" si="464"/>
        <v>0</v>
      </c>
      <c r="AJ1273">
        <f t="shared" si="449"/>
        <v>0.13947360842605269</v>
      </c>
    </row>
    <row r="1274" spans="1:36" x14ac:dyDescent="0.35">
      <c r="A1274">
        <v>1780</v>
      </c>
      <c r="B1274">
        <v>1</v>
      </c>
      <c r="C1274" s="6">
        <f t="shared" si="446"/>
        <v>0.45688547423462333</v>
      </c>
      <c r="D1274" t="s">
        <v>21</v>
      </c>
      <c r="E1274">
        <v>1</v>
      </c>
      <c r="F1274">
        <v>21</v>
      </c>
      <c r="G1274">
        <v>2679</v>
      </c>
      <c r="H1274">
        <v>2</v>
      </c>
      <c r="I1274">
        <v>3</v>
      </c>
      <c r="J1274">
        <f t="shared" si="468"/>
        <v>0</v>
      </c>
      <c r="K1274">
        <f t="shared" si="468"/>
        <v>0</v>
      </c>
      <c r="L1274">
        <f t="shared" si="468"/>
        <v>0</v>
      </c>
      <c r="M1274">
        <f t="shared" si="468"/>
        <v>0</v>
      </c>
      <c r="N1274">
        <f t="shared" si="468"/>
        <v>0</v>
      </c>
      <c r="O1274">
        <f t="shared" si="468"/>
        <v>0</v>
      </c>
      <c r="P1274">
        <f t="shared" si="468"/>
        <v>1</v>
      </c>
      <c r="Q1274">
        <f t="shared" si="468"/>
        <v>0</v>
      </c>
      <c r="R1274">
        <f t="shared" si="468"/>
        <v>0</v>
      </c>
      <c r="U1274">
        <f t="shared" si="447"/>
        <v>0.25557534364381856</v>
      </c>
      <c r="V1274">
        <f t="shared" si="448"/>
        <v>1.9950234306164638E-3</v>
      </c>
      <c r="W1274">
        <f t="shared" si="452"/>
        <v>-7.8548454255858838E-2</v>
      </c>
      <c r="X1274">
        <f t="shared" si="453"/>
        <v>4.8006252765706086E-3</v>
      </c>
      <c r="Y1274">
        <f t="shared" si="454"/>
        <v>-6.8713209726978253E-2</v>
      </c>
      <c r="Z1274">
        <f t="shared" si="455"/>
        <v>1.9614749789135643E-2</v>
      </c>
      <c r="AA1274">
        <f t="shared" si="456"/>
        <v>0</v>
      </c>
      <c r="AB1274">
        <f t="shared" si="457"/>
        <v>0</v>
      </c>
      <c r="AC1274">
        <f t="shared" si="458"/>
        <v>0</v>
      </c>
      <c r="AD1274">
        <f t="shared" si="459"/>
        <v>0</v>
      </c>
      <c r="AE1274">
        <f t="shared" si="460"/>
        <v>0</v>
      </c>
      <c r="AF1274">
        <f t="shared" si="461"/>
        <v>0</v>
      </c>
      <c r="AG1274">
        <f t="shared" si="462"/>
        <v>0.32216139607731914</v>
      </c>
      <c r="AH1274">
        <f t="shared" si="463"/>
        <v>0</v>
      </c>
      <c r="AI1274">
        <f t="shared" si="464"/>
        <v>0</v>
      </c>
      <c r="AJ1274">
        <f t="shared" si="449"/>
        <v>0.45688547423462333</v>
      </c>
    </row>
    <row r="1275" spans="1:36" x14ac:dyDescent="0.35">
      <c r="A1275">
        <v>1782</v>
      </c>
      <c r="B1275">
        <v>0</v>
      </c>
      <c r="C1275" s="6">
        <f t="shared" si="446"/>
        <v>0.21110765921836616</v>
      </c>
      <c r="D1275" t="s">
        <v>15</v>
      </c>
      <c r="E1275">
        <v>0</v>
      </c>
      <c r="F1275">
        <v>38</v>
      </c>
      <c r="G1275">
        <v>3702</v>
      </c>
      <c r="H1275">
        <v>3</v>
      </c>
      <c r="I1275">
        <v>3</v>
      </c>
      <c r="J1275">
        <f t="shared" si="468"/>
        <v>0</v>
      </c>
      <c r="K1275">
        <f t="shared" si="468"/>
        <v>0</v>
      </c>
      <c r="L1275">
        <f t="shared" si="468"/>
        <v>1</v>
      </c>
      <c r="M1275">
        <f t="shared" si="468"/>
        <v>0</v>
      </c>
      <c r="N1275">
        <f t="shared" si="468"/>
        <v>0</v>
      </c>
      <c r="O1275">
        <f t="shared" si="468"/>
        <v>0</v>
      </c>
      <c r="P1275">
        <f t="shared" si="468"/>
        <v>0</v>
      </c>
      <c r="Q1275">
        <f t="shared" si="468"/>
        <v>0</v>
      </c>
      <c r="R1275">
        <f t="shared" si="468"/>
        <v>0</v>
      </c>
      <c r="U1275">
        <f t="shared" si="447"/>
        <v>0.25557534364381856</v>
      </c>
      <c r="V1275">
        <f t="shared" si="448"/>
        <v>0</v>
      </c>
      <c r="W1275">
        <f t="shared" si="452"/>
        <v>-0.14213529817726836</v>
      </c>
      <c r="X1275">
        <f t="shared" si="453"/>
        <v>6.6337867763584897E-3</v>
      </c>
      <c r="Y1275">
        <f t="shared" si="454"/>
        <v>-0.10306981459046738</v>
      </c>
      <c r="Z1275">
        <f t="shared" si="455"/>
        <v>1.9614749789135643E-2</v>
      </c>
      <c r="AA1275">
        <f t="shared" si="456"/>
        <v>0</v>
      </c>
      <c r="AB1275">
        <f t="shared" si="457"/>
        <v>0</v>
      </c>
      <c r="AC1275">
        <f t="shared" si="458"/>
        <v>0.1744888917767892</v>
      </c>
      <c r="AD1275">
        <f t="shared" si="459"/>
        <v>0</v>
      </c>
      <c r="AE1275">
        <f t="shared" si="460"/>
        <v>0</v>
      </c>
      <c r="AF1275">
        <f t="shared" si="461"/>
        <v>0</v>
      </c>
      <c r="AG1275">
        <f t="shared" si="462"/>
        <v>0</v>
      </c>
      <c r="AH1275">
        <f t="shared" si="463"/>
        <v>0</v>
      </c>
      <c r="AI1275">
        <f t="shared" si="464"/>
        <v>0</v>
      </c>
      <c r="AJ1275">
        <f t="shared" si="449"/>
        <v>0.21110765921836616</v>
      </c>
    </row>
    <row r="1276" spans="1:36" x14ac:dyDescent="0.35">
      <c r="A1276">
        <v>1783</v>
      </c>
      <c r="B1276">
        <v>1</v>
      </c>
      <c r="C1276" s="6">
        <f t="shared" si="446"/>
        <v>0.33733061175359769</v>
      </c>
      <c r="D1276" t="s">
        <v>15</v>
      </c>
      <c r="E1276">
        <v>0</v>
      </c>
      <c r="F1276">
        <v>22</v>
      </c>
      <c r="G1276">
        <v>2398</v>
      </c>
      <c r="H1276">
        <v>1</v>
      </c>
      <c r="I1276">
        <v>3</v>
      </c>
      <c r="J1276">
        <f t="shared" si="468"/>
        <v>0</v>
      </c>
      <c r="K1276">
        <f t="shared" si="468"/>
        <v>0</v>
      </c>
      <c r="L1276">
        <f t="shared" si="468"/>
        <v>1</v>
      </c>
      <c r="M1276">
        <f t="shared" si="468"/>
        <v>0</v>
      </c>
      <c r="N1276">
        <f t="shared" si="468"/>
        <v>0</v>
      </c>
      <c r="O1276">
        <f t="shared" si="468"/>
        <v>0</v>
      </c>
      <c r="P1276">
        <f t="shared" si="468"/>
        <v>0</v>
      </c>
      <c r="Q1276">
        <f t="shared" si="468"/>
        <v>0</v>
      </c>
      <c r="R1276">
        <f t="shared" si="468"/>
        <v>0</v>
      </c>
      <c r="U1276">
        <f t="shared" si="447"/>
        <v>0.25557534364381856</v>
      </c>
      <c r="V1276">
        <f t="shared" si="448"/>
        <v>0</v>
      </c>
      <c r="W1276">
        <f t="shared" si="452"/>
        <v>-8.2288856839471153E-2</v>
      </c>
      <c r="X1276">
        <f t="shared" si="453"/>
        <v>4.2970882468146019E-3</v>
      </c>
      <c r="Y1276">
        <f t="shared" si="454"/>
        <v>-3.4356604863489126E-2</v>
      </c>
      <c r="Z1276">
        <f t="shared" si="455"/>
        <v>1.9614749789135643E-2</v>
      </c>
      <c r="AA1276">
        <f t="shared" si="456"/>
        <v>0</v>
      </c>
      <c r="AB1276">
        <f t="shared" si="457"/>
        <v>0</v>
      </c>
      <c r="AC1276">
        <f t="shared" si="458"/>
        <v>0.1744888917767892</v>
      </c>
      <c r="AD1276">
        <f t="shared" si="459"/>
        <v>0</v>
      </c>
      <c r="AE1276">
        <f t="shared" si="460"/>
        <v>0</v>
      </c>
      <c r="AF1276">
        <f t="shared" si="461"/>
        <v>0</v>
      </c>
      <c r="AG1276">
        <f t="shared" si="462"/>
        <v>0</v>
      </c>
      <c r="AH1276">
        <f t="shared" si="463"/>
        <v>0</v>
      </c>
      <c r="AI1276">
        <f t="shared" si="464"/>
        <v>0</v>
      </c>
      <c r="AJ1276">
        <f t="shared" si="449"/>
        <v>0.33733061175359769</v>
      </c>
    </row>
    <row r="1277" spans="1:36" x14ac:dyDescent="0.35">
      <c r="A1277">
        <v>1784</v>
      </c>
      <c r="B1277">
        <v>0</v>
      </c>
      <c r="C1277" s="6">
        <f t="shared" si="446"/>
        <v>0.15567460435595215</v>
      </c>
      <c r="D1277" t="s">
        <v>10</v>
      </c>
      <c r="E1277">
        <v>5</v>
      </c>
      <c r="F1277">
        <v>31</v>
      </c>
      <c r="G1277">
        <v>5468</v>
      </c>
      <c r="H1277">
        <v>4</v>
      </c>
      <c r="I1277">
        <v>3</v>
      </c>
      <c r="J1277">
        <f t="shared" si="468"/>
        <v>1</v>
      </c>
      <c r="K1277">
        <f t="shared" si="468"/>
        <v>0</v>
      </c>
      <c r="L1277">
        <f t="shared" si="468"/>
        <v>0</v>
      </c>
      <c r="M1277">
        <f t="shared" si="468"/>
        <v>0</v>
      </c>
      <c r="N1277">
        <f t="shared" si="468"/>
        <v>0</v>
      </c>
      <c r="O1277">
        <f t="shared" si="468"/>
        <v>0</v>
      </c>
      <c r="P1277">
        <f t="shared" si="468"/>
        <v>0</v>
      </c>
      <c r="Q1277">
        <f t="shared" si="468"/>
        <v>0</v>
      </c>
      <c r="R1277">
        <f t="shared" si="468"/>
        <v>0</v>
      </c>
      <c r="U1277">
        <f t="shared" si="447"/>
        <v>0.25557534364381856</v>
      </c>
      <c r="V1277">
        <f t="shared" si="448"/>
        <v>9.9751171530823197E-3</v>
      </c>
      <c r="W1277">
        <f t="shared" si="452"/>
        <v>-0.11595248009198209</v>
      </c>
      <c r="X1277">
        <f t="shared" si="453"/>
        <v>9.7983646929033549E-3</v>
      </c>
      <c r="Y1277">
        <f t="shared" si="454"/>
        <v>-0.13742641945395651</v>
      </c>
      <c r="Z1277">
        <f t="shared" si="455"/>
        <v>1.9614749789135643E-2</v>
      </c>
      <c r="AA1277">
        <f t="shared" si="456"/>
        <v>0.11408992862295086</v>
      </c>
      <c r="AB1277">
        <f t="shared" si="457"/>
        <v>0</v>
      </c>
      <c r="AC1277">
        <f t="shared" si="458"/>
        <v>0</v>
      </c>
      <c r="AD1277">
        <f t="shared" si="459"/>
        <v>0</v>
      </c>
      <c r="AE1277">
        <f t="shared" si="460"/>
        <v>0</v>
      </c>
      <c r="AF1277">
        <f t="shared" si="461"/>
        <v>0</v>
      </c>
      <c r="AG1277">
        <f t="shared" si="462"/>
        <v>0</v>
      </c>
      <c r="AH1277">
        <f t="shared" si="463"/>
        <v>0</v>
      </c>
      <c r="AI1277">
        <f t="shared" si="464"/>
        <v>0</v>
      </c>
      <c r="AJ1277">
        <f t="shared" si="449"/>
        <v>0.15567460435595215</v>
      </c>
    </row>
    <row r="1278" spans="1:36" x14ac:dyDescent="0.35">
      <c r="A1278">
        <v>1786</v>
      </c>
      <c r="B1278">
        <v>0</v>
      </c>
      <c r="C1278" s="6">
        <f t="shared" si="446"/>
        <v>8.8529671860384206E-3</v>
      </c>
      <c r="D1278" t="s">
        <v>20</v>
      </c>
      <c r="E1278">
        <v>2</v>
      </c>
      <c r="F1278">
        <v>51</v>
      </c>
      <c r="G1278">
        <v>13116</v>
      </c>
      <c r="H1278">
        <v>3</v>
      </c>
      <c r="I1278">
        <v>3</v>
      </c>
      <c r="J1278">
        <f t="shared" si="468"/>
        <v>0</v>
      </c>
      <c r="K1278">
        <f t="shared" si="468"/>
        <v>0</v>
      </c>
      <c r="L1278">
        <f t="shared" si="468"/>
        <v>0</v>
      </c>
      <c r="M1278">
        <f t="shared" si="468"/>
        <v>0</v>
      </c>
      <c r="N1278">
        <f t="shared" si="468"/>
        <v>0</v>
      </c>
      <c r="O1278">
        <f t="shared" si="468"/>
        <v>1</v>
      </c>
      <c r="P1278">
        <f t="shared" si="468"/>
        <v>0</v>
      </c>
      <c r="Q1278">
        <f t="shared" si="468"/>
        <v>0</v>
      </c>
      <c r="R1278">
        <f t="shared" si="468"/>
        <v>0</v>
      </c>
      <c r="U1278">
        <f t="shared" si="447"/>
        <v>0.25557534364381856</v>
      </c>
      <c r="V1278">
        <f t="shared" si="448"/>
        <v>3.9900468612329276E-3</v>
      </c>
      <c r="W1278">
        <f t="shared" si="452"/>
        <v>-0.19076053176422861</v>
      </c>
      <c r="X1278">
        <f t="shared" si="453"/>
        <v>2.3503173246547257E-2</v>
      </c>
      <c r="Y1278">
        <f t="shared" si="454"/>
        <v>-0.10306981459046738</v>
      </c>
      <c r="Z1278">
        <f t="shared" si="455"/>
        <v>1.9614749789135643E-2</v>
      </c>
      <c r="AA1278">
        <f t="shared" si="456"/>
        <v>0</v>
      </c>
      <c r="AB1278">
        <f t="shared" si="457"/>
        <v>0</v>
      </c>
      <c r="AC1278">
        <f t="shared" si="458"/>
        <v>0</v>
      </c>
      <c r="AD1278">
        <f t="shared" si="459"/>
        <v>0</v>
      </c>
      <c r="AE1278">
        <f t="shared" si="460"/>
        <v>0</v>
      </c>
      <c r="AF1278">
        <f t="shared" si="461"/>
        <v>0</v>
      </c>
      <c r="AG1278">
        <f t="shared" si="462"/>
        <v>0</v>
      </c>
      <c r="AH1278">
        <f t="shared" si="463"/>
        <v>0</v>
      </c>
      <c r="AI1278">
        <f t="shared" si="464"/>
        <v>0</v>
      </c>
      <c r="AJ1278">
        <f t="shared" si="449"/>
        <v>8.8529671860384206E-3</v>
      </c>
    </row>
    <row r="1279" spans="1:36" x14ac:dyDescent="0.35">
      <c r="A1279">
        <v>1787</v>
      </c>
      <c r="B1279">
        <v>0</v>
      </c>
      <c r="C1279" s="6">
        <f t="shared" si="446"/>
        <v>0.18967838156675804</v>
      </c>
      <c r="D1279" t="s">
        <v>10</v>
      </c>
      <c r="E1279">
        <v>0</v>
      </c>
      <c r="F1279">
        <v>37</v>
      </c>
      <c r="G1279">
        <v>4189</v>
      </c>
      <c r="H1279">
        <v>2</v>
      </c>
      <c r="I1279">
        <v>3</v>
      </c>
      <c r="J1279">
        <f t="shared" si="468"/>
        <v>1</v>
      </c>
      <c r="K1279">
        <f t="shared" si="468"/>
        <v>0</v>
      </c>
      <c r="L1279">
        <f t="shared" si="468"/>
        <v>0</v>
      </c>
      <c r="M1279">
        <f t="shared" si="468"/>
        <v>0</v>
      </c>
      <c r="N1279">
        <f t="shared" si="468"/>
        <v>0</v>
      </c>
      <c r="O1279">
        <f t="shared" si="468"/>
        <v>0</v>
      </c>
      <c r="P1279">
        <f t="shared" si="468"/>
        <v>0</v>
      </c>
      <c r="Q1279">
        <f t="shared" si="468"/>
        <v>0</v>
      </c>
      <c r="R1279">
        <f t="shared" si="468"/>
        <v>0</v>
      </c>
      <c r="U1279">
        <f t="shared" si="447"/>
        <v>0.25557534364381856</v>
      </c>
      <c r="V1279">
        <f t="shared" si="448"/>
        <v>0</v>
      </c>
      <c r="W1279">
        <f t="shared" si="452"/>
        <v>-0.13839489559365603</v>
      </c>
      <c r="X1279">
        <f t="shared" si="453"/>
        <v>7.5064648314872263E-3</v>
      </c>
      <c r="Y1279">
        <f t="shared" si="454"/>
        <v>-6.8713209726978253E-2</v>
      </c>
      <c r="Z1279">
        <f t="shared" si="455"/>
        <v>1.9614749789135643E-2</v>
      </c>
      <c r="AA1279">
        <f t="shared" si="456"/>
        <v>0.11408992862295086</v>
      </c>
      <c r="AB1279">
        <f t="shared" si="457"/>
        <v>0</v>
      </c>
      <c r="AC1279">
        <f t="shared" si="458"/>
        <v>0</v>
      </c>
      <c r="AD1279">
        <f t="shared" si="459"/>
        <v>0</v>
      </c>
      <c r="AE1279">
        <f t="shared" si="460"/>
        <v>0</v>
      </c>
      <c r="AF1279">
        <f t="shared" si="461"/>
        <v>0</v>
      </c>
      <c r="AG1279">
        <f t="shared" si="462"/>
        <v>0</v>
      </c>
      <c r="AH1279">
        <f t="shared" si="463"/>
        <v>0</v>
      </c>
      <c r="AI1279">
        <f t="shared" si="464"/>
        <v>0</v>
      </c>
      <c r="AJ1279">
        <f t="shared" si="449"/>
        <v>0.18967838156675804</v>
      </c>
    </row>
    <row r="1280" spans="1:36" x14ac:dyDescent="0.35">
      <c r="A1280">
        <v>1789</v>
      </c>
      <c r="B1280">
        <v>0</v>
      </c>
      <c r="C1280" s="6">
        <f t="shared" si="446"/>
        <v>-3.6763827918048997E-2</v>
      </c>
      <c r="D1280" t="s">
        <v>22</v>
      </c>
      <c r="E1280">
        <v>2</v>
      </c>
      <c r="F1280">
        <v>46</v>
      </c>
      <c r="G1280">
        <v>19328</v>
      </c>
      <c r="H1280">
        <v>4</v>
      </c>
      <c r="I1280">
        <v>3</v>
      </c>
      <c r="J1280">
        <f t="shared" si="468"/>
        <v>0</v>
      </c>
      <c r="K1280">
        <f t="shared" si="468"/>
        <v>0</v>
      </c>
      <c r="L1280">
        <f t="shared" si="468"/>
        <v>0</v>
      </c>
      <c r="M1280">
        <f t="shared" si="468"/>
        <v>0</v>
      </c>
      <c r="N1280">
        <f t="shared" si="468"/>
        <v>0</v>
      </c>
      <c r="O1280">
        <f t="shared" si="468"/>
        <v>0</v>
      </c>
      <c r="P1280">
        <f t="shared" si="468"/>
        <v>0</v>
      </c>
      <c r="Q1280">
        <f t="shared" si="468"/>
        <v>1</v>
      </c>
      <c r="R1280">
        <f t="shared" si="468"/>
        <v>0</v>
      </c>
      <c r="U1280">
        <f t="shared" si="447"/>
        <v>0.25557534364381856</v>
      </c>
      <c r="V1280">
        <f t="shared" si="448"/>
        <v>3.9900468612329276E-3</v>
      </c>
      <c r="W1280">
        <f t="shared" si="452"/>
        <v>-0.17205851884616696</v>
      </c>
      <c r="X1280">
        <f t="shared" si="453"/>
        <v>3.4634746302932708E-2</v>
      </c>
      <c r="Y1280">
        <f t="shared" si="454"/>
        <v>-0.13742641945395651</v>
      </c>
      <c r="Z1280">
        <f t="shared" si="455"/>
        <v>1.9614749789135643E-2</v>
      </c>
      <c r="AA1280">
        <f t="shared" si="456"/>
        <v>0</v>
      </c>
      <c r="AB1280">
        <f t="shared" si="457"/>
        <v>0</v>
      </c>
      <c r="AC1280">
        <f t="shared" si="458"/>
        <v>0</v>
      </c>
      <c r="AD1280">
        <f t="shared" si="459"/>
        <v>0</v>
      </c>
      <c r="AE1280">
        <f t="shared" si="460"/>
        <v>0</v>
      </c>
      <c r="AF1280">
        <f t="shared" si="461"/>
        <v>0</v>
      </c>
      <c r="AG1280">
        <f t="shared" si="462"/>
        <v>0</v>
      </c>
      <c r="AH1280">
        <f t="shared" si="463"/>
        <v>-4.1093776215045383E-2</v>
      </c>
      <c r="AI1280">
        <f t="shared" si="464"/>
        <v>0</v>
      </c>
      <c r="AJ1280">
        <f t="shared" si="449"/>
        <v>-3.6763827918048997E-2</v>
      </c>
    </row>
    <row r="1281" spans="1:36" x14ac:dyDescent="0.35">
      <c r="A1281">
        <v>1790</v>
      </c>
      <c r="B1281">
        <v>0</v>
      </c>
      <c r="C1281" s="6">
        <f t="shared" si="446"/>
        <v>0.14879229975725841</v>
      </c>
      <c r="D1281" t="s">
        <v>19</v>
      </c>
      <c r="E1281">
        <v>5</v>
      </c>
      <c r="F1281">
        <v>36</v>
      </c>
      <c r="G1281">
        <v>8321</v>
      </c>
      <c r="H1281">
        <v>1</v>
      </c>
      <c r="I1281">
        <v>3</v>
      </c>
      <c r="J1281">
        <f t="shared" si="468"/>
        <v>0</v>
      </c>
      <c r="K1281">
        <f t="shared" si="468"/>
        <v>0</v>
      </c>
      <c r="L1281">
        <f t="shared" si="468"/>
        <v>0</v>
      </c>
      <c r="M1281">
        <f t="shared" si="468"/>
        <v>0</v>
      </c>
      <c r="N1281">
        <f t="shared" si="468"/>
        <v>1</v>
      </c>
      <c r="O1281">
        <f t="shared" si="468"/>
        <v>0</v>
      </c>
      <c r="P1281">
        <f t="shared" si="468"/>
        <v>0</v>
      </c>
      <c r="Q1281">
        <f t="shared" si="468"/>
        <v>0</v>
      </c>
      <c r="R1281">
        <f t="shared" si="468"/>
        <v>0</v>
      </c>
      <c r="U1281">
        <f t="shared" si="447"/>
        <v>0.25557534364381856</v>
      </c>
      <c r="V1281">
        <f t="shared" si="448"/>
        <v>9.9751171530823197E-3</v>
      </c>
      <c r="W1281">
        <f t="shared" si="452"/>
        <v>-0.13465449301004373</v>
      </c>
      <c r="X1281">
        <f t="shared" si="453"/>
        <v>1.4910788699643164E-2</v>
      </c>
      <c r="Y1281">
        <f t="shared" si="454"/>
        <v>-3.4356604863489126E-2</v>
      </c>
      <c r="Z1281">
        <f t="shared" si="455"/>
        <v>1.9614749789135643E-2</v>
      </c>
      <c r="AA1281">
        <f t="shared" si="456"/>
        <v>0</v>
      </c>
      <c r="AB1281">
        <f t="shared" si="457"/>
        <v>0</v>
      </c>
      <c r="AC1281">
        <f t="shared" si="458"/>
        <v>0</v>
      </c>
      <c r="AD1281">
        <f t="shared" si="459"/>
        <v>0</v>
      </c>
      <c r="AE1281">
        <f t="shared" si="460"/>
        <v>1.7727398345111601E-2</v>
      </c>
      <c r="AF1281">
        <f t="shared" si="461"/>
        <v>0</v>
      </c>
      <c r="AG1281">
        <f t="shared" si="462"/>
        <v>0</v>
      </c>
      <c r="AH1281">
        <f t="shared" si="463"/>
        <v>0</v>
      </c>
      <c r="AI1281">
        <f t="shared" si="464"/>
        <v>0</v>
      </c>
      <c r="AJ1281">
        <f t="shared" si="449"/>
        <v>0.14879229975725841</v>
      </c>
    </row>
    <row r="1282" spans="1:36" x14ac:dyDescent="0.35">
      <c r="A1282">
        <v>1792</v>
      </c>
      <c r="B1282">
        <v>1</v>
      </c>
      <c r="C1282" s="6">
        <f t="shared" si="446"/>
        <v>0.14930736744460607</v>
      </c>
      <c r="D1282" t="s">
        <v>13</v>
      </c>
      <c r="E1282">
        <v>2</v>
      </c>
      <c r="F1282">
        <v>44</v>
      </c>
      <c r="G1282">
        <v>2342</v>
      </c>
      <c r="H1282">
        <v>2</v>
      </c>
      <c r="I1282">
        <v>3</v>
      </c>
      <c r="J1282">
        <f t="shared" si="468"/>
        <v>0</v>
      </c>
      <c r="K1282">
        <f t="shared" si="468"/>
        <v>1</v>
      </c>
      <c r="L1282">
        <f t="shared" si="468"/>
        <v>0</v>
      </c>
      <c r="M1282">
        <f t="shared" si="468"/>
        <v>0</v>
      </c>
      <c r="N1282">
        <f t="shared" si="468"/>
        <v>0</v>
      </c>
      <c r="O1282">
        <f t="shared" si="468"/>
        <v>0</v>
      </c>
      <c r="P1282">
        <f t="shared" si="468"/>
        <v>0</v>
      </c>
      <c r="Q1282">
        <f t="shared" si="468"/>
        <v>0</v>
      </c>
      <c r="R1282">
        <f t="shared" si="468"/>
        <v>0</v>
      </c>
      <c r="U1282">
        <f t="shared" si="447"/>
        <v>0.25557534364381856</v>
      </c>
      <c r="V1282">
        <f t="shared" si="448"/>
        <v>3.9900468612329276E-3</v>
      </c>
      <c r="W1282">
        <f t="shared" si="452"/>
        <v>-0.16457771367894231</v>
      </c>
      <c r="X1282">
        <f t="shared" si="453"/>
        <v>4.1967392302084232E-3</v>
      </c>
      <c r="Y1282">
        <f t="shared" si="454"/>
        <v>-6.8713209726978253E-2</v>
      </c>
      <c r="Z1282">
        <f t="shared" si="455"/>
        <v>1.9614749789135643E-2</v>
      </c>
      <c r="AA1282">
        <f t="shared" si="456"/>
        <v>0</v>
      </c>
      <c r="AB1282">
        <f t="shared" si="457"/>
        <v>9.9221411326131048E-2</v>
      </c>
      <c r="AC1282">
        <f t="shared" si="458"/>
        <v>0</v>
      </c>
      <c r="AD1282">
        <f t="shared" si="459"/>
        <v>0</v>
      </c>
      <c r="AE1282">
        <f t="shared" si="460"/>
        <v>0</v>
      </c>
      <c r="AF1282">
        <f t="shared" si="461"/>
        <v>0</v>
      </c>
      <c r="AG1282">
        <f t="shared" si="462"/>
        <v>0</v>
      </c>
      <c r="AH1282">
        <f t="shared" si="463"/>
        <v>0</v>
      </c>
      <c r="AI1282">
        <f t="shared" si="464"/>
        <v>0</v>
      </c>
      <c r="AJ1282">
        <f t="shared" si="449"/>
        <v>0.14930736744460607</v>
      </c>
    </row>
    <row r="1283" spans="1:36" x14ac:dyDescent="0.35">
      <c r="A1283">
        <v>1794</v>
      </c>
      <c r="B1283">
        <v>0</v>
      </c>
      <c r="C1283" s="6">
        <f t="shared" si="446"/>
        <v>0.24859161749163322</v>
      </c>
      <c r="D1283" t="s">
        <v>24</v>
      </c>
      <c r="E1283">
        <v>4</v>
      </c>
      <c r="F1283">
        <v>37</v>
      </c>
      <c r="G1283">
        <v>4071</v>
      </c>
      <c r="H1283">
        <v>2</v>
      </c>
      <c r="I1283">
        <v>3</v>
      </c>
      <c r="J1283">
        <f t="shared" ref="J1283:R1292" si="469">IF($D1283=J$1,1,0)</f>
        <v>0</v>
      </c>
      <c r="K1283">
        <f t="shared" si="469"/>
        <v>0</v>
      </c>
      <c r="L1283">
        <f t="shared" si="469"/>
        <v>0</v>
      </c>
      <c r="M1283">
        <f t="shared" si="469"/>
        <v>0</v>
      </c>
      <c r="N1283">
        <f t="shared" si="469"/>
        <v>0</v>
      </c>
      <c r="O1283">
        <f t="shared" si="469"/>
        <v>0</v>
      </c>
      <c r="P1283">
        <f t="shared" si="469"/>
        <v>0</v>
      </c>
      <c r="Q1283">
        <f t="shared" si="469"/>
        <v>0</v>
      </c>
      <c r="R1283">
        <f t="shared" si="469"/>
        <v>1</v>
      </c>
      <c r="U1283">
        <f t="shared" si="447"/>
        <v>0.25557534364381856</v>
      </c>
      <c r="V1283">
        <f t="shared" si="448"/>
        <v>7.9800937224658551E-3</v>
      </c>
      <c r="W1283">
        <f t="shared" si="452"/>
        <v>-0.13839489559365603</v>
      </c>
      <c r="X1283">
        <f t="shared" si="453"/>
        <v>7.2950151179242062E-3</v>
      </c>
      <c r="Y1283">
        <f t="shared" si="454"/>
        <v>-6.8713209726978253E-2</v>
      </c>
      <c r="Z1283">
        <f t="shared" si="455"/>
        <v>1.9614749789135643E-2</v>
      </c>
      <c r="AA1283">
        <f t="shared" si="456"/>
        <v>0</v>
      </c>
      <c r="AB1283">
        <f t="shared" si="457"/>
        <v>0</v>
      </c>
      <c r="AC1283">
        <f t="shared" si="458"/>
        <v>0</v>
      </c>
      <c r="AD1283">
        <f t="shared" si="459"/>
        <v>0</v>
      </c>
      <c r="AE1283">
        <f t="shared" si="460"/>
        <v>0</v>
      </c>
      <c r="AF1283">
        <f t="shared" si="461"/>
        <v>0</v>
      </c>
      <c r="AG1283">
        <f t="shared" si="462"/>
        <v>0</v>
      </c>
      <c r="AH1283">
        <f t="shared" si="463"/>
        <v>0</v>
      </c>
      <c r="AI1283">
        <f t="shared" si="464"/>
        <v>0.16523452053892324</v>
      </c>
      <c r="AJ1283">
        <f t="shared" si="449"/>
        <v>0.24859161749163322</v>
      </c>
    </row>
    <row r="1284" spans="1:36" x14ac:dyDescent="0.35">
      <c r="A1284">
        <v>1797</v>
      </c>
      <c r="B1284">
        <v>1</v>
      </c>
      <c r="C1284" s="6">
        <f t="shared" ref="C1284:C1347" si="470">AJ1284</f>
        <v>0.14532126250289881</v>
      </c>
      <c r="D1284" t="s">
        <v>10</v>
      </c>
      <c r="E1284">
        <v>7</v>
      </c>
      <c r="F1284">
        <v>35</v>
      </c>
      <c r="G1284">
        <v>5813</v>
      </c>
      <c r="H1284">
        <v>4</v>
      </c>
      <c r="I1284">
        <v>3</v>
      </c>
      <c r="J1284">
        <f t="shared" si="469"/>
        <v>1</v>
      </c>
      <c r="K1284">
        <f t="shared" si="469"/>
        <v>0</v>
      </c>
      <c r="L1284">
        <f t="shared" si="469"/>
        <v>0</v>
      </c>
      <c r="M1284">
        <f t="shared" si="469"/>
        <v>0</v>
      </c>
      <c r="N1284">
        <f t="shared" si="469"/>
        <v>0</v>
      </c>
      <c r="O1284">
        <f t="shared" si="469"/>
        <v>0</v>
      </c>
      <c r="P1284">
        <f t="shared" si="469"/>
        <v>0</v>
      </c>
      <c r="Q1284">
        <f t="shared" si="469"/>
        <v>0</v>
      </c>
      <c r="R1284">
        <f t="shared" si="469"/>
        <v>0</v>
      </c>
      <c r="U1284">
        <f t="shared" ref="U1284:U1347" si="471">U1283</f>
        <v>0.25557534364381856</v>
      </c>
      <c r="V1284">
        <f t="shared" ref="V1284:V1347" si="472">V$2*E1284</f>
        <v>1.3965164014315246E-2</v>
      </c>
      <c r="W1284">
        <f t="shared" si="452"/>
        <v>-0.1309140904264314</v>
      </c>
      <c r="X1284">
        <f t="shared" si="453"/>
        <v>1.0416586313066424E-2</v>
      </c>
      <c r="Y1284">
        <f t="shared" si="454"/>
        <v>-0.13742641945395651</v>
      </c>
      <c r="Z1284">
        <f t="shared" si="455"/>
        <v>1.9614749789135643E-2</v>
      </c>
      <c r="AA1284">
        <f t="shared" si="456"/>
        <v>0.11408992862295086</v>
      </c>
      <c r="AB1284">
        <f t="shared" si="457"/>
        <v>0</v>
      </c>
      <c r="AC1284">
        <f t="shared" si="458"/>
        <v>0</v>
      </c>
      <c r="AD1284">
        <f t="shared" si="459"/>
        <v>0</v>
      </c>
      <c r="AE1284">
        <f t="shared" si="460"/>
        <v>0</v>
      </c>
      <c r="AF1284">
        <f t="shared" si="461"/>
        <v>0</v>
      </c>
      <c r="AG1284">
        <f t="shared" si="462"/>
        <v>0</v>
      </c>
      <c r="AH1284">
        <f t="shared" si="463"/>
        <v>0</v>
      </c>
      <c r="AI1284">
        <f t="shared" si="464"/>
        <v>0</v>
      </c>
      <c r="AJ1284">
        <f t="shared" ref="AJ1284:AJ1347" si="473">SUM(U1284:AI1284)</f>
        <v>0.14532126250289881</v>
      </c>
    </row>
    <row r="1285" spans="1:36" x14ac:dyDescent="0.35">
      <c r="A1285">
        <v>1798</v>
      </c>
      <c r="B1285">
        <v>0</v>
      </c>
      <c r="C1285" s="6">
        <f t="shared" si="470"/>
        <v>0.23621886720772642</v>
      </c>
      <c r="D1285" t="s">
        <v>13</v>
      </c>
      <c r="E1285">
        <v>7</v>
      </c>
      <c r="F1285">
        <v>33</v>
      </c>
      <c r="G1285">
        <v>3143</v>
      </c>
      <c r="H1285">
        <v>1</v>
      </c>
      <c r="I1285">
        <v>3</v>
      </c>
      <c r="J1285">
        <f t="shared" si="469"/>
        <v>0</v>
      </c>
      <c r="K1285">
        <f t="shared" si="469"/>
        <v>1</v>
      </c>
      <c r="L1285">
        <f t="shared" si="469"/>
        <v>0</v>
      </c>
      <c r="M1285">
        <f t="shared" si="469"/>
        <v>0</v>
      </c>
      <c r="N1285">
        <f t="shared" si="469"/>
        <v>0</v>
      </c>
      <c r="O1285">
        <f t="shared" si="469"/>
        <v>0</v>
      </c>
      <c r="P1285">
        <f t="shared" si="469"/>
        <v>0</v>
      </c>
      <c r="Q1285">
        <f t="shared" si="469"/>
        <v>0</v>
      </c>
      <c r="R1285">
        <f t="shared" si="469"/>
        <v>0</v>
      </c>
      <c r="U1285">
        <f t="shared" si="471"/>
        <v>0.25557534364381856</v>
      </c>
      <c r="V1285">
        <f t="shared" si="472"/>
        <v>1.3965164014315246E-2</v>
      </c>
      <c r="W1285">
        <f t="shared" si="452"/>
        <v>-0.12343328525920674</v>
      </c>
      <c r="X1285">
        <f t="shared" si="453"/>
        <v>5.6320885570218075E-3</v>
      </c>
      <c r="Y1285">
        <f t="shared" si="454"/>
        <v>-3.4356604863489126E-2</v>
      </c>
      <c r="Z1285">
        <f t="shared" si="455"/>
        <v>1.9614749789135643E-2</v>
      </c>
      <c r="AA1285">
        <f t="shared" si="456"/>
        <v>0</v>
      </c>
      <c r="AB1285">
        <f t="shared" si="457"/>
        <v>9.9221411326131048E-2</v>
      </c>
      <c r="AC1285">
        <f t="shared" si="458"/>
        <v>0</v>
      </c>
      <c r="AD1285">
        <f t="shared" si="459"/>
        <v>0</v>
      </c>
      <c r="AE1285">
        <f t="shared" si="460"/>
        <v>0</v>
      </c>
      <c r="AF1285">
        <f t="shared" si="461"/>
        <v>0</v>
      </c>
      <c r="AG1285">
        <f t="shared" si="462"/>
        <v>0</v>
      </c>
      <c r="AH1285">
        <f t="shared" si="463"/>
        <v>0</v>
      </c>
      <c r="AI1285">
        <f t="shared" si="464"/>
        <v>0</v>
      </c>
      <c r="AJ1285">
        <f t="shared" si="473"/>
        <v>0.23621886720772642</v>
      </c>
    </row>
    <row r="1286" spans="1:36" x14ac:dyDescent="0.35">
      <c r="A1286">
        <v>1799</v>
      </c>
      <c r="B1286">
        <v>0</v>
      </c>
      <c r="C1286" s="6">
        <f t="shared" si="470"/>
        <v>0.13591655207010922</v>
      </c>
      <c r="D1286" t="s">
        <v>13</v>
      </c>
      <c r="E1286">
        <v>0</v>
      </c>
      <c r="F1286">
        <v>28</v>
      </c>
      <c r="G1286">
        <v>2044</v>
      </c>
      <c r="H1286">
        <v>4</v>
      </c>
      <c r="I1286">
        <v>3</v>
      </c>
      <c r="J1286">
        <f t="shared" si="469"/>
        <v>0</v>
      </c>
      <c r="K1286">
        <f t="shared" si="469"/>
        <v>1</v>
      </c>
      <c r="L1286">
        <f t="shared" si="469"/>
        <v>0</v>
      </c>
      <c r="M1286">
        <f t="shared" si="469"/>
        <v>0</v>
      </c>
      <c r="N1286">
        <f t="shared" si="469"/>
        <v>0</v>
      </c>
      <c r="O1286">
        <f t="shared" si="469"/>
        <v>0</v>
      </c>
      <c r="P1286">
        <f t="shared" si="469"/>
        <v>0</v>
      </c>
      <c r="Q1286">
        <f t="shared" si="469"/>
        <v>0</v>
      </c>
      <c r="R1286">
        <f t="shared" si="469"/>
        <v>0</v>
      </c>
      <c r="U1286">
        <f t="shared" si="471"/>
        <v>0.25557534364381856</v>
      </c>
      <c r="V1286">
        <f t="shared" si="472"/>
        <v>0</v>
      </c>
      <c r="W1286">
        <f t="shared" si="452"/>
        <v>-0.10473127234114511</v>
      </c>
      <c r="X1286">
        <f t="shared" si="453"/>
        <v>3.662739106125541E-3</v>
      </c>
      <c r="Y1286">
        <f t="shared" si="454"/>
        <v>-0.13742641945395651</v>
      </c>
      <c r="Z1286">
        <f t="shared" si="455"/>
        <v>1.9614749789135643E-2</v>
      </c>
      <c r="AA1286">
        <f t="shared" si="456"/>
        <v>0</v>
      </c>
      <c r="AB1286">
        <f t="shared" si="457"/>
        <v>9.9221411326131048E-2</v>
      </c>
      <c r="AC1286">
        <f t="shared" si="458"/>
        <v>0</v>
      </c>
      <c r="AD1286">
        <f t="shared" si="459"/>
        <v>0</v>
      </c>
      <c r="AE1286">
        <f t="shared" si="460"/>
        <v>0</v>
      </c>
      <c r="AF1286">
        <f t="shared" si="461"/>
        <v>0</v>
      </c>
      <c r="AG1286">
        <f t="shared" si="462"/>
        <v>0</v>
      </c>
      <c r="AH1286">
        <f t="shared" si="463"/>
        <v>0</v>
      </c>
      <c r="AI1286">
        <f t="shared" si="464"/>
        <v>0</v>
      </c>
      <c r="AJ1286">
        <f t="shared" si="473"/>
        <v>0.13591655207010922</v>
      </c>
    </row>
    <row r="1287" spans="1:36" x14ac:dyDescent="0.35">
      <c r="A1287">
        <v>1800</v>
      </c>
      <c r="B1287">
        <v>0</v>
      </c>
      <c r="C1287" s="6">
        <f t="shared" si="470"/>
        <v>1.9805869364391229E-2</v>
      </c>
      <c r="D1287" t="s">
        <v>22</v>
      </c>
      <c r="E1287">
        <v>2</v>
      </c>
      <c r="F1287">
        <v>39</v>
      </c>
      <c r="G1287">
        <v>13464</v>
      </c>
      <c r="H1287">
        <v>3</v>
      </c>
      <c r="I1287">
        <v>4</v>
      </c>
      <c r="J1287">
        <f t="shared" si="469"/>
        <v>0</v>
      </c>
      <c r="K1287">
        <f t="shared" si="469"/>
        <v>0</v>
      </c>
      <c r="L1287">
        <f t="shared" si="469"/>
        <v>0</v>
      </c>
      <c r="M1287">
        <f t="shared" si="469"/>
        <v>0</v>
      </c>
      <c r="N1287">
        <f t="shared" si="469"/>
        <v>0</v>
      </c>
      <c r="O1287">
        <f t="shared" si="469"/>
        <v>0</v>
      </c>
      <c r="P1287">
        <f t="shared" si="469"/>
        <v>0</v>
      </c>
      <c r="Q1287">
        <f t="shared" si="469"/>
        <v>1</v>
      </c>
      <c r="R1287">
        <f t="shared" si="469"/>
        <v>0</v>
      </c>
      <c r="U1287">
        <f t="shared" si="471"/>
        <v>0.25557534364381856</v>
      </c>
      <c r="V1287">
        <f t="shared" si="472"/>
        <v>3.9900468612329276E-3</v>
      </c>
      <c r="W1287">
        <f t="shared" si="452"/>
        <v>-0.14587570076088069</v>
      </c>
      <c r="X1287">
        <f t="shared" si="453"/>
        <v>2.4126770706885656E-2</v>
      </c>
      <c r="Y1287">
        <f t="shared" si="454"/>
        <v>-0.10306981459046738</v>
      </c>
      <c r="Z1287">
        <f t="shared" si="455"/>
        <v>2.6152999718847523E-2</v>
      </c>
      <c r="AA1287">
        <f t="shared" si="456"/>
        <v>0</v>
      </c>
      <c r="AB1287">
        <f t="shared" si="457"/>
        <v>0</v>
      </c>
      <c r="AC1287">
        <f t="shared" si="458"/>
        <v>0</v>
      </c>
      <c r="AD1287">
        <f t="shared" si="459"/>
        <v>0</v>
      </c>
      <c r="AE1287">
        <f t="shared" si="460"/>
        <v>0</v>
      </c>
      <c r="AF1287">
        <f t="shared" si="461"/>
        <v>0</v>
      </c>
      <c r="AG1287">
        <f t="shared" si="462"/>
        <v>0</v>
      </c>
      <c r="AH1287">
        <f t="shared" si="463"/>
        <v>-4.1093776215045383E-2</v>
      </c>
      <c r="AI1287">
        <f t="shared" si="464"/>
        <v>0</v>
      </c>
      <c r="AJ1287">
        <f t="shared" si="473"/>
        <v>1.9805869364391229E-2</v>
      </c>
    </row>
    <row r="1288" spans="1:36" x14ac:dyDescent="0.35">
      <c r="A1288">
        <v>1801</v>
      </c>
      <c r="B1288">
        <v>0</v>
      </c>
      <c r="C1288" s="6">
        <f t="shared" si="470"/>
        <v>0.16681778662434954</v>
      </c>
      <c r="D1288" t="s">
        <v>10</v>
      </c>
      <c r="E1288">
        <v>2</v>
      </c>
      <c r="F1288">
        <v>46</v>
      </c>
      <c r="G1288">
        <v>7991</v>
      </c>
      <c r="H1288">
        <v>2</v>
      </c>
      <c r="I1288">
        <v>3</v>
      </c>
      <c r="J1288">
        <f t="shared" si="469"/>
        <v>1</v>
      </c>
      <c r="K1288">
        <f t="shared" si="469"/>
        <v>0</v>
      </c>
      <c r="L1288">
        <f t="shared" si="469"/>
        <v>0</v>
      </c>
      <c r="M1288">
        <f t="shared" si="469"/>
        <v>0</v>
      </c>
      <c r="N1288">
        <f t="shared" si="469"/>
        <v>0</v>
      </c>
      <c r="O1288">
        <f t="shared" si="469"/>
        <v>0</v>
      </c>
      <c r="P1288">
        <f t="shared" si="469"/>
        <v>0</v>
      </c>
      <c r="Q1288">
        <f t="shared" si="469"/>
        <v>0</v>
      </c>
      <c r="R1288">
        <f t="shared" si="469"/>
        <v>0</v>
      </c>
      <c r="U1288">
        <f t="shared" si="471"/>
        <v>0.25557534364381856</v>
      </c>
      <c r="V1288">
        <f t="shared" si="472"/>
        <v>3.9900468612329276E-3</v>
      </c>
      <c r="W1288">
        <f t="shared" si="452"/>
        <v>-0.17205851884616696</v>
      </c>
      <c r="X1288">
        <f t="shared" si="453"/>
        <v>1.431944628035675E-2</v>
      </c>
      <c r="Y1288">
        <f t="shared" si="454"/>
        <v>-6.8713209726978253E-2</v>
      </c>
      <c r="Z1288">
        <f t="shared" si="455"/>
        <v>1.9614749789135643E-2</v>
      </c>
      <c r="AA1288">
        <f t="shared" si="456"/>
        <v>0.11408992862295086</v>
      </c>
      <c r="AB1288">
        <f t="shared" si="457"/>
        <v>0</v>
      </c>
      <c r="AC1288">
        <f t="shared" si="458"/>
        <v>0</v>
      </c>
      <c r="AD1288">
        <f t="shared" si="459"/>
        <v>0</v>
      </c>
      <c r="AE1288">
        <f t="shared" si="460"/>
        <v>0</v>
      </c>
      <c r="AF1288">
        <f t="shared" si="461"/>
        <v>0</v>
      </c>
      <c r="AG1288">
        <f t="shared" si="462"/>
        <v>0</v>
      </c>
      <c r="AH1288">
        <f t="shared" si="463"/>
        <v>0</v>
      </c>
      <c r="AI1288">
        <f t="shared" si="464"/>
        <v>0</v>
      </c>
      <c r="AJ1288">
        <f t="shared" si="473"/>
        <v>0.16681778662434954</v>
      </c>
    </row>
    <row r="1289" spans="1:36" x14ac:dyDescent="0.35">
      <c r="A1289">
        <v>1802</v>
      </c>
      <c r="B1289">
        <v>0</v>
      </c>
      <c r="C1289" s="6">
        <f t="shared" si="470"/>
        <v>0.2717576810924589</v>
      </c>
      <c r="D1289" t="s">
        <v>15</v>
      </c>
      <c r="E1289">
        <v>0</v>
      </c>
      <c r="F1289">
        <v>40</v>
      </c>
      <c r="G1289">
        <v>3377</v>
      </c>
      <c r="H1289">
        <v>1</v>
      </c>
      <c r="I1289">
        <v>3</v>
      </c>
      <c r="J1289">
        <f t="shared" si="469"/>
        <v>0</v>
      </c>
      <c r="K1289">
        <f t="shared" si="469"/>
        <v>0</v>
      </c>
      <c r="L1289">
        <f t="shared" si="469"/>
        <v>1</v>
      </c>
      <c r="M1289">
        <f t="shared" si="469"/>
        <v>0</v>
      </c>
      <c r="N1289">
        <f t="shared" si="469"/>
        <v>0</v>
      </c>
      <c r="O1289">
        <f t="shared" si="469"/>
        <v>0</v>
      </c>
      <c r="P1289">
        <f t="shared" si="469"/>
        <v>0</v>
      </c>
      <c r="Q1289">
        <f t="shared" si="469"/>
        <v>0</v>
      </c>
      <c r="R1289">
        <f t="shared" si="469"/>
        <v>0</v>
      </c>
      <c r="U1289">
        <f t="shared" si="471"/>
        <v>0.25557534364381856</v>
      </c>
      <c r="V1289">
        <f t="shared" si="472"/>
        <v>0</v>
      </c>
      <c r="W1289">
        <f t="shared" si="452"/>
        <v>-0.14961610334449302</v>
      </c>
      <c r="X1289">
        <f t="shared" si="453"/>
        <v>6.051404090697628E-3</v>
      </c>
      <c r="Y1289">
        <f t="shared" si="454"/>
        <v>-3.4356604863489126E-2</v>
      </c>
      <c r="Z1289">
        <f t="shared" si="455"/>
        <v>1.9614749789135643E-2</v>
      </c>
      <c r="AA1289">
        <f t="shared" si="456"/>
        <v>0</v>
      </c>
      <c r="AB1289">
        <f t="shared" si="457"/>
        <v>0</v>
      </c>
      <c r="AC1289">
        <f t="shared" si="458"/>
        <v>0.1744888917767892</v>
      </c>
      <c r="AD1289">
        <f t="shared" si="459"/>
        <v>0</v>
      </c>
      <c r="AE1289">
        <f t="shared" si="460"/>
        <v>0</v>
      </c>
      <c r="AF1289">
        <f t="shared" si="461"/>
        <v>0</v>
      </c>
      <c r="AG1289">
        <f t="shared" si="462"/>
        <v>0</v>
      </c>
      <c r="AH1289">
        <f t="shared" si="463"/>
        <v>0</v>
      </c>
      <c r="AI1289">
        <f t="shared" si="464"/>
        <v>0</v>
      </c>
      <c r="AJ1289">
        <f t="shared" si="473"/>
        <v>0.2717576810924589</v>
      </c>
    </row>
    <row r="1290" spans="1:36" x14ac:dyDescent="0.35">
      <c r="A1290">
        <v>1803</v>
      </c>
      <c r="B1290">
        <v>0</v>
      </c>
      <c r="C1290" s="6">
        <f t="shared" si="470"/>
        <v>0.11138777936652008</v>
      </c>
      <c r="D1290" t="s">
        <v>19</v>
      </c>
      <c r="E1290">
        <v>0</v>
      </c>
      <c r="F1290">
        <v>42</v>
      </c>
      <c r="G1290">
        <v>5538</v>
      </c>
      <c r="H1290">
        <v>1</v>
      </c>
      <c r="I1290">
        <v>3</v>
      </c>
      <c r="J1290">
        <f t="shared" si="469"/>
        <v>0</v>
      </c>
      <c r="K1290">
        <f t="shared" si="469"/>
        <v>0</v>
      </c>
      <c r="L1290">
        <f t="shared" si="469"/>
        <v>0</v>
      </c>
      <c r="M1290">
        <f t="shared" si="469"/>
        <v>0</v>
      </c>
      <c r="N1290">
        <f t="shared" si="469"/>
        <v>1</v>
      </c>
      <c r="O1290">
        <f t="shared" si="469"/>
        <v>0</v>
      </c>
      <c r="P1290">
        <f t="shared" si="469"/>
        <v>0</v>
      </c>
      <c r="Q1290">
        <f t="shared" si="469"/>
        <v>0</v>
      </c>
      <c r="R1290">
        <f t="shared" si="469"/>
        <v>0</v>
      </c>
      <c r="U1290">
        <f t="shared" si="471"/>
        <v>0.25557534364381856</v>
      </c>
      <c r="V1290">
        <f t="shared" si="472"/>
        <v>0</v>
      </c>
      <c r="W1290">
        <f t="shared" si="452"/>
        <v>-0.15709690851171768</v>
      </c>
      <c r="X1290">
        <f t="shared" si="453"/>
        <v>9.9238009636610797E-3</v>
      </c>
      <c r="Y1290">
        <f t="shared" si="454"/>
        <v>-3.4356604863489126E-2</v>
      </c>
      <c r="Z1290">
        <f t="shared" si="455"/>
        <v>1.9614749789135643E-2</v>
      </c>
      <c r="AA1290">
        <f t="shared" si="456"/>
        <v>0</v>
      </c>
      <c r="AB1290">
        <f t="shared" si="457"/>
        <v>0</v>
      </c>
      <c r="AC1290">
        <f t="shared" si="458"/>
        <v>0</v>
      </c>
      <c r="AD1290">
        <f t="shared" si="459"/>
        <v>0</v>
      </c>
      <c r="AE1290">
        <f t="shared" si="460"/>
        <v>1.7727398345111601E-2</v>
      </c>
      <c r="AF1290">
        <f t="shared" si="461"/>
        <v>0</v>
      </c>
      <c r="AG1290">
        <f t="shared" si="462"/>
        <v>0</v>
      </c>
      <c r="AH1290">
        <f t="shared" si="463"/>
        <v>0</v>
      </c>
      <c r="AI1290">
        <f t="shared" si="464"/>
        <v>0</v>
      </c>
      <c r="AJ1290">
        <f t="shared" si="473"/>
        <v>0.11138777936652008</v>
      </c>
    </row>
    <row r="1291" spans="1:36" x14ac:dyDescent="0.35">
      <c r="A1291">
        <v>1804</v>
      </c>
      <c r="B1291">
        <v>0</v>
      </c>
      <c r="C1291" s="6">
        <f t="shared" si="470"/>
        <v>2.9846314796224266E-2</v>
      </c>
      <c r="D1291" t="s">
        <v>18</v>
      </c>
      <c r="E1291">
        <v>1</v>
      </c>
      <c r="F1291">
        <v>35</v>
      </c>
      <c r="G1291">
        <v>5762</v>
      </c>
      <c r="H1291">
        <v>4</v>
      </c>
      <c r="I1291">
        <v>3</v>
      </c>
      <c r="J1291">
        <f t="shared" si="469"/>
        <v>0</v>
      </c>
      <c r="K1291">
        <f t="shared" si="469"/>
        <v>0</v>
      </c>
      <c r="L1291">
        <f t="shared" si="469"/>
        <v>0</v>
      </c>
      <c r="M1291">
        <f t="shared" si="469"/>
        <v>1</v>
      </c>
      <c r="N1291">
        <f t="shared" si="469"/>
        <v>0</v>
      </c>
      <c r="O1291">
        <f t="shared" si="469"/>
        <v>0</v>
      </c>
      <c r="P1291">
        <f t="shared" si="469"/>
        <v>0</v>
      </c>
      <c r="Q1291">
        <f t="shared" si="469"/>
        <v>0</v>
      </c>
      <c r="R1291">
        <f t="shared" si="469"/>
        <v>0</v>
      </c>
      <c r="U1291">
        <f t="shared" si="471"/>
        <v>0.25557534364381856</v>
      </c>
      <c r="V1291">
        <f t="shared" si="472"/>
        <v>1.9950234306164638E-3</v>
      </c>
      <c r="W1291">
        <f t="shared" si="452"/>
        <v>-0.1309140904264314</v>
      </c>
      <c r="X1291">
        <f t="shared" si="453"/>
        <v>1.0325197030085796E-2</v>
      </c>
      <c r="Y1291">
        <f t="shared" si="454"/>
        <v>-0.13742641945395651</v>
      </c>
      <c r="Z1291">
        <f t="shared" si="455"/>
        <v>1.9614749789135643E-2</v>
      </c>
      <c r="AA1291">
        <f t="shared" si="456"/>
        <v>0</v>
      </c>
      <c r="AB1291">
        <f t="shared" si="457"/>
        <v>0</v>
      </c>
      <c r="AC1291">
        <f t="shared" si="458"/>
        <v>0</v>
      </c>
      <c r="AD1291">
        <f t="shared" si="459"/>
        <v>1.067651078295569E-2</v>
      </c>
      <c r="AE1291">
        <f t="shared" si="460"/>
        <v>0</v>
      </c>
      <c r="AF1291">
        <f t="shared" si="461"/>
        <v>0</v>
      </c>
      <c r="AG1291">
        <f t="shared" si="462"/>
        <v>0</v>
      </c>
      <c r="AH1291">
        <f t="shared" si="463"/>
        <v>0</v>
      </c>
      <c r="AI1291">
        <f t="shared" si="464"/>
        <v>0</v>
      </c>
      <c r="AJ1291">
        <f t="shared" si="473"/>
        <v>2.9846314796224266E-2</v>
      </c>
    </row>
    <row r="1292" spans="1:36" x14ac:dyDescent="0.35">
      <c r="A1292">
        <v>1805</v>
      </c>
      <c r="B1292">
        <v>0</v>
      </c>
      <c r="C1292" s="6">
        <f t="shared" si="470"/>
        <v>0.24020590227096628</v>
      </c>
      <c r="D1292" t="s">
        <v>24</v>
      </c>
      <c r="E1292">
        <v>3</v>
      </c>
      <c r="F1292">
        <v>38</v>
      </c>
      <c r="G1292">
        <v>2592</v>
      </c>
      <c r="H1292">
        <v>2</v>
      </c>
      <c r="I1292">
        <v>3</v>
      </c>
      <c r="J1292">
        <f t="shared" si="469"/>
        <v>0</v>
      </c>
      <c r="K1292">
        <f t="shared" si="469"/>
        <v>0</v>
      </c>
      <c r="L1292">
        <f t="shared" si="469"/>
        <v>0</v>
      </c>
      <c r="M1292">
        <f t="shared" si="469"/>
        <v>0</v>
      </c>
      <c r="N1292">
        <f t="shared" si="469"/>
        <v>0</v>
      </c>
      <c r="O1292">
        <f t="shared" si="469"/>
        <v>0</v>
      </c>
      <c r="P1292">
        <f t="shared" si="469"/>
        <v>0</v>
      </c>
      <c r="Q1292">
        <f t="shared" si="469"/>
        <v>0</v>
      </c>
      <c r="R1292">
        <f t="shared" si="469"/>
        <v>1</v>
      </c>
      <c r="U1292">
        <f t="shared" si="471"/>
        <v>0.25557534364381856</v>
      </c>
      <c r="V1292">
        <f t="shared" si="472"/>
        <v>5.9850702918493913E-3</v>
      </c>
      <c r="W1292">
        <f t="shared" si="452"/>
        <v>-0.14213529817726836</v>
      </c>
      <c r="X1292">
        <f t="shared" si="453"/>
        <v>4.6447259114860088E-3</v>
      </c>
      <c r="Y1292">
        <f t="shared" si="454"/>
        <v>-6.8713209726978253E-2</v>
      </c>
      <c r="Z1292">
        <f t="shared" si="455"/>
        <v>1.9614749789135643E-2</v>
      </c>
      <c r="AA1292">
        <f t="shared" si="456"/>
        <v>0</v>
      </c>
      <c r="AB1292">
        <f t="shared" si="457"/>
        <v>0</v>
      </c>
      <c r="AC1292">
        <f t="shared" si="458"/>
        <v>0</v>
      </c>
      <c r="AD1292">
        <f t="shared" si="459"/>
        <v>0</v>
      </c>
      <c r="AE1292">
        <f t="shared" si="460"/>
        <v>0</v>
      </c>
      <c r="AF1292">
        <f t="shared" si="461"/>
        <v>0</v>
      </c>
      <c r="AG1292">
        <f t="shared" si="462"/>
        <v>0</v>
      </c>
      <c r="AH1292">
        <f t="shared" si="463"/>
        <v>0</v>
      </c>
      <c r="AI1292">
        <f t="shared" si="464"/>
        <v>0.16523452053892324</v>
      </c>
      <c r="AJ1292">
        <f t="shared" si="473"/>
        <v>0.24020590227096628</v>
      </c>
    </row>
    <row r="1293" spans="1:36" x14ac:dyDescent="0.35">
      <c r="A1293">
        <v>1807</v>
      </c>
      <c r="B1293">
        <v>1</v>
      </c>
      <c r="C1293" s="6">
        <f t="shared" si="470"/>
        <v>0.29772843969587509</v>
      </c>
      <c r="D1293" t="s">
        <v>15</v>
      </c>
      <c r="E1293">
        <v>0</v>
      </c>
      <c r="F1293">
        <v>34</v>
      </c>
      <c r="G1293">
        <v>5346</v>
      </c>
      <c r="H1293">
        <v>1</v>
      </c>
      <c r="I1293">
        <v>3</v>
      </c>
      <c r="J1293">
        <f t="shared" ref="J1293:R1302" si="474">IF($D1293=J$1,1,0)</f>
        <v>0</v>
      </c>
      <c r="K1293">
        <f t="shared" si="474"/>
        <v>0</v>
      </c>
      <c r="L1293">
        <f t="shared" si="474"/>
        <v>1</v>
      </c>
      <c r="M1293">
        <f t="shared" si="474"/>
        <v>0</v>
      </c>
      <c r="N1293">
        <f t="shared" si="474"/>
        <v>0</v>
      </c>
      <c r="O1293">
        <f t="shared" si="474"/>
        <v>0</v>
      </c>
      <c r="P1293">
        <f t="shared" si="474"/>
        <v>0</v>
      </c>
      <c r="Q1293">
        <f t="shared" si="474"/>
        <v>0</v>
      </c>
      <c r="R1293">
        <f t="shared" si="474"/>
        <v>0</v>
      </c>
      <c r="U1293">
        <f t="shared" si="471"/>
        <v>0.25557534364381856</v>
      </c>
      <c r="V1293">
        <f t="shared" si="472"/>
        <v>0</v>
      </c>
      <c r="W1293">
        <f t="shared" si="452"/>
        <v>-0.12717368784281907</v>
      </c>
      <c r="X1293">
        <f t="shared" si="453"/>
        <v>9.5797471924398934E-3</v>
      </c>
      <c r="Y1293">
        <f t="shared" si="454"/>
        <v>-3.4356604863489126E-2</v>
      </c>
      <c r="Z1293">
        <f t="shared" si="455"/>
        <v>1.9614749789135643E-2</v>
      </c>
      <c r="AA1293">
        <f t="shared" si="456"/>
        <v>0</v>
      </c>
      <c r="AB1293">
        <f t="shared" si="457"/>
        <v>0</v>
      </c>
      <c r="AC1293">
        <f t="shared" si="458"/>
        <v>0.1744888917767892</v>
      </c>
      <c r="AD1293">
        <f t="shared" si="459"/>
        <v>0</v>
      </c>
      <c r="AE1293">
        <f t="shared" si="460"/>
        <v>0</v>
      </c>
      <c r="AF1293">
        <f t="shared" si="461"/>
        <v>0</v>
      </c>
      <c r="AG1293">
        <f t="shared" si="462"/>
        <v>0</v>
      </c>
      <c r="AH1293">
        <f t="shared" si="463"/>
        <v>0</v>
      </c>
      <c r="AI1293">
        <f t="shared" si="464"/>
        <v>0</v>
      </c>
      <c r="AJ1293">
        <f t="shared" si="473"/>
        <v>0.29772843969587509</v>
      </c>
    </row>
    <row r="1294" spans="1:36" x14ac:dyDescent="0.35">
      <c r="A1294">
        <v>1809</v>
      </c>
      <c r="B1294">
        <v>1</v>
      </c>
      <c r="C1294" s="6">
        <f t="shared" si="470"/>
        <v>0.12066457531165461</v>
      </c>
      <c r="D1294" t="s">
        <v>18</v>
      </c>
      <c r="E1294">
        <v>0</v>
      </c>
      <c r="F1294">
        <v>37</v>
      </c>
      <c r="G1294">
        <v>4213</v>
      </c>
      <c r="H1294">
        <v>1</v>
      </c>
      <c r="I1294">
        <v>3</v>
      </c>
      <c r="J1294">
        <f t="shared" si="474"/>
        <v>0</v>
      </c>
      <c r="K1294">
        <f t="shared" si="474"/>
        <v>0</v>
      </c>
      <c r="L1294">
        <f t="shared" si="474"/>
        <v>0</v>
      </c>
      <c r="M1294">
        <f t="shared" si="474"/>
        <v>1</v>
      </c>
      <c r="N1294">
        <f t="shared" si="474"/>
        <v>0</v>
      </c>
      <c r="O1294">
        <f t="shared" si="474"/>
        <v>0</v>
      </c>
      <c r="P1294">
        <f t="shared" si="474"/>
        <v>0</v>
      </c>
      <c r="Q1294">
        <f t="shared" si="474"/>
        <v>0</v>
      </c>
      <c r="R1294">
        <f t="shared" si="474"/>
        <v>0</v>
      </c>
      <c r="U1294">
        <f t="shared" si="471"/>
        <v>0.25557534364381856</v>
      </c>
      <c r="V1294">
        <f t="shared" si="472"/>
        <v>0</v>
      </c>
      <c r="W1294">
        <f t="shared" si="452"/>
        <v>-0.13839489559365603</v>
      </c>
      <c r="X1294">
        <f t="shared" si="453"/>
        <v>7.5494715528898748E-3</v>
      </c>
      <c r="Y1294">
        <f t="shared" si="454"/>
        <v>-3.4356604863489126E-2</v>
      </c>
      <c r="Z1294">
        <f t="shared" si="455"/>
        <v>1.9614749789135643E-2</v>
      </c>
      <c r="AA1294">
        <f t="shared" si="456"/>
        <v>0</v>
      </c>
      <c r="AB1294">
        <f t="shared" si="457"/>
        <v>0</v>
      </c>
      <c r="AC1294">
        <f t="shared" si="458"/>
        <v>0</v>
      </c>
      <c r="AD1294">
        <f t="shared" si="459"/>
        <v>1.067651078295569E-2</v>
      </c>
      <c r="AE1294">
        <f t="shared" si="460"/>
        <v>0</v>
      </c>
      <c r="AF1294">
        <f t="shared" si="461"/>
        <v>0</v>
      </c>
      <c r="AG1294">
        <f t="shared" si="462"/>
        <v>0</v>
      </c>
      <c r="AH1294">
        <f t="shared" si="463"/>
        <v>0</v>
      </c>
      <c r="AI1294">
        <f t="shared" si="464"/>
        <v>0</v>
      </c>
      <c r="AJ1294">
        <f t="shared" si="473"/>
        <v>0.12066457531165461</v>
      </c>
    </row>
    <row r="1295" spans="1:36" x14ac:dyDescent="0.35">
      <c r="A1295">
        <v>1812</v>
      </c>
      <c r="B1295">
        <v>0</v>
      </c>
      <c r="C1295" s="6">
        <f t="shared" si="470"/>
        <v>0.11736331283683121</v>
      </c>
      <c r="D1295" t="s">
        <v>10</v>
      </c>
      <c r="E1295">
        <v>2</v>
      </c>
      <c r="F1295">
        <v>39</v>
      </c>
      <c r="G1295">
        <v>4127</v>
      </c>
      <c r="H1295">
        <v>4</v>
      </c>
      <c r="I1295">
        <v>3</v>
      </c>
      <c r="J1295">
        <f t="shared" si="474"/>
        <v>1</v>
      </c>
      <c r="K1295">
        <f t="shared" si="474"/>
        <v>0</v>
      </c>
      <c r="L1295">
        <f t="shared" si="474"/>
        <v>0</v>
      </c>
      <c r="M1295">
        <f t="shared" si="474"/>
        <v>0</v>
      </c>
      <c r="N1295">
        <f t="shared" si="474"/>
        <v>0</v>
      </c>
      <c r="O1295">
        <f t="shared" si="474"/>
        <v>0</v>
      </c>
      <c r="P1295">
        <f t="shared" si="474"/>
        <v>0</v>
      </c>
      <c r="Q1295">
        <f t="shared" si="474"/>
        <v>0</v>
      </c>
      <c r="R1295">
        <f t="shared" si="474"/>
        <v>0</v>
      </c>
      <c r="U1295">
        <f t="shared" si="471"/>
        <v>0.25557534364381856</v>
      </c>
      <c r="V1295">
        <f t="shared" si="472"/>
        <v>3.9900468612329276E-3</v>
      </c>
      <c r="W1295">
        <f t="shared" si="452"/>
        <v>-0.14587570076088069</v>
      </c>
      <c r="X1295">
        <f t="shared" si="453"/>
        <v>7.3953641345303849E-3</v>
      </c>
      <c r="Y1295">
        <f t="shared" si="454"/>
        <v>-0.13742641945395651</v>
      </c>
      <c r="Z1295">
        <f t="shared" si="455"/>
        <v>1.9614749789135643E-2</v>
      </c>
      <c r="AA1295">
        <f t="shared" si="456"/>
        <v>0.11408992862295086</v>
      </c>
      <c r="AB1295">
        <f t="shared" si="457"/>
        <v>0</v>
      </c>
      <c r="AC1295">
        <f t="shared" si="458"/>
        <v>0</v>
      </c>
      <c r="AD1295">
        <f t="shared" si="459"/>
        <v>0</v>
      </c>
      <c r="AE1295">
        <f t="shared" si="460"/>
        <v>0</v>
      </c>
      <c r="AF1295">
        <f t="shared" si="461"/>
        <v>0</v>
      </c>
      <c r="AG1295">
        <f t="shared" si="462"/>
        <v>0</v>
      </c>
      <c r="AH1295">
        <f t="shared" si="463"/>
        <v>0</v>
      </c>
      <c r="AI1295">
        <f t="shared" si="464"/>
        <v>0</v>
      </c>
      <c r="AJ1295">
        <f t="shared" si="473"/>
        <v>0.11736331283683121</v>
      </c>
    </row>
    <row r="1296" spans="1:36" x14ac:dyDescent="0.35">
      <c r="A1296">
        <v>1813</v>
      </c>
      <c r="B1296">
        <v>0</v>
      </c>
      <c r="C1296" s="6">
        <f t="shared" si="470"/>
        <v>0.11686816861972336</v>
      </c>
      <c r="D1296" t="s">
        <v>13</v>
      </c>
      <c r="E1296">
        <v>1</v>
      </c>
      <c r="F1296">
        <v>43</v>
      </c>
      <c r="G1296">
        <v>2438</v>
      </c>
      <c r="H1296">
        <v>3</v>
      </c>
      <c r="I1296">
        <v>3</v>
      </c>
      <c r="J1296">
        <f t="shared" si="474"/>
        <v>0</v>
      </c>
      <c r="K1296">
        <f t="shared" si="474"/>
        <v>1</v>
      </c>
      <c r="L1296">
        <f t="shared" si="474"/>
        <v>0</v>
      </c>
      <c r="M1296">
        <f t="shared" si="474"/>
        <v>0</v>
      </c>
      <c r="N1296">
        <f t="shared" si="474"/>
        <v>0</v>
      </c>
      <c r="O1296">
        <f t="shared" si="474"/>
        <v>0</v>
      </c>
      <c r="P1296">
        <f t="shared" si="474"/>
        <v>0</v>
      </c>
      <c r="Q1296">
        <f t="shared" si="474"/>
        <v>0</v>
      </c>
      <c r="R1296">
        <f t="shared" si="474"/>
        <v>0</v>
      </c>
      <c r="U1296">
        <f t="shared" si="471"/>
        <v>0.25557534364381856</v>
      </c>
      <c r="V1296">
        <f t="shared" si="472"/>
        <v>1.9950234306164638E-3</v>
      </c>
      <c r="W1296">
        <f t="shared" si="452"/>
        <v>-0.16083731109533</v>
      </c>
      <c r="X1296">
        <f t="shared" si="453"/>
        <v>4.3687661158190163E-3</v>
      </c>
      <c r="Y1296">
        <f t="shared" si="454"/>
        <v>-0.10306981459046738</v>
      </c>
      <c r="Z1296">
        <f t="shared" si="455"/>
        <v>1.9614749789135643E-2</v>
      </c>
      <c r="AA1296">
        <f t="shared" si="456"/>
        <v>0</v>
      </c>
      <c r="AB1296">
        <f t="shared" si="457"/>
        <v>9.9221411326131048E-2</v>
      </c>
      <c r="AC1296">
        <f t="shared" si="458"/>
        <v>0</v>
      </c>
      <c r="AD1296">
        <f t="shared" si="459"/>
        <v>0</v>
      </c>
      <c r="AE1296">
        <f t="shared" si="460"/>
        <v>0</v>
      </c>
      <c r="AF1296">
        <f t="shared" si="461"/>
        <v>0</v>
      </c>
      <c r="AG1296">
        <f t="shared" si="462"/>
        <v>0</v>
      </c>
      <c r="AH1296">
        <f t="shared" si="463"/>
        <v>0</v>
      </c>
      <c r="AI1296">
        <f t="shared" si="464"/>
        <v>0</v>
      </c>
      <c r="AJ1296">
        <f t="shared" si="473"/>
        <v>0.11686816861972336</v>
      </c>
    </row>
    <row r="1297" spans="1:36" x14ac:dyDescent="0.35">
      <c r="A1297">
        <v>1814</v>
      </c>
      <c r="B1297">
        <v>0</v>
      </c>
      <c r="C1297" s="6">
        <f t="shared" si="470"/>
        <v>8.5153473555106732E-2</v>
      </c>
      <c r="D1297" t="s">
        <v>19</v>
      </c>
      <c r="E1297">
        <v>1</v>
      </c>
      <c r="F1297">
        <v>41</v>
      </c>
      <c r="G1297">
        <v>6870</v>
      </c>
      <c r="H1297">
        <v>2</v>
      </c>
      <c r="I1297">
        <v>3</v>
      </c>
      <c r="J1297">
        <f t="shared" si="474"/>
        <v>0</v>
      </c>
      <c r="K1297">
        <f t="shared" si="474"/>
        <v>0</v>
      </c>
      <c r="L1297">
        <f t="shared" si="474"/>
        <v>0</v>
      </c>
      <c r="M1297">
        <f t="shared" si="474"/>
        <v>0</v>
      </c>
      <c r="N1297">
        <f t="shared" si="474"/>
        <v>1</v>
      </c>
      <c r="O1297">
        <f t="shared" si="474"/>
        <v>0</v>
      </c>
      <c r="P1297">
        <f t="shared" si="474"/>
        <v>0</v>
      </c>
      <c r="Q1297">
        <f t="shared" si="474"/>
        <v>0</v>
      </c>
      <c r="R1297">
        <f t="shared" si="474"/>
        <v>0</v>
      </c>
      <c r="U1297">
        <f t="shared" si="471"/>
        <v>0.25557534364381856</v>
      </c>
      <c r="V1297">
        <f t="shared" si="472"/>
        <v>1.9950234306164638E-3</v>
      </c>
      <c r="W1297">
        <f t="shared" si="452"/>
        <v>-0.15335650592810535</v>
      </c>
      <c r="X1297">
        <f t="shared" si="453"/>
        <v>1.2310674001508056E-2</v>
      </c>
      <c r="Y1297">
        <f t="shared" si="454"/>
        <v>-6.8713209726978253E-2</v>
      </c>
      <c r="Z1297">
        <f t="shared" si="455"/>
        <v>1.9614749789135643E-2</v>
      </c>
      <c r="AA1297">
        <f t="shared" si="456"/>
        <v>0</v>
      </c>
      <c r="AB1297">
        <f t="shared" si="457"/>
        <v>0</v>
      </c>
      <c r="AC1297">
        <f t="shared" si="458"/>
        <v>0</v>
      </c>
      <c r="AD1297">
        <f t="shared" si="459"/>
        <v>0</v>
      </c>
      <c r="AE1297">
        <f t="shared" si="460"/>
        <v>1.7727398345111601E-2</v>
      </c>
      <c r="AF1297">
        <f t="shared" si="461"/>
        <v>0</v>
      </c>
      <c r="AG1297">
        <f t="shared" si="462"/>
        <v>0</v>
      </c>
      <c r="AH1297">
        <f t="shared" si="463"/>
        <v>0</v>
      </c>
      <c r="AI1297">
        <f t="shared" si="464"/>
        <v>0</v>
      </c>
      <c r="AJ1297">
        <f t="shared" si="473"/>
        <v>8.5153473555106732E-2</v>
      </c>
    </row>
    <row r="1298" spans="1:36" x14ac:dyDescent="0.35">
      <c r="A1298">
        <v>1815</v>
      </c>
      <c r="B1298">
        <v>0</v>
      </c>
      <c r="C1298" s="6">
        <f t="shared" si="470"/>
        <v>0.17750947357257413</v>
      </c>
      <c r="D1298" t="s">
        <v>10</v>
      </c>
      <c r="E1298">
        <v>13</v>
      </c>
      <c r="F1298">
        <v>41</v>
      </c>
      <c r="G1298">
        <v>10447</v>
      </c>
      <c r="H1298">
        <v>3</v>
      </c>
      <c r="I1298">
        <v>3</v>
      </c>
      <c r="J1298">
        <f t="shared" si="474"/>
        <v>1</v>
      </c>
      <c r="K1298">
        <f t="shared" si="474"/>
        <v>0</v>
      </c>
      <c r="L1298">
        <f t="shared" si="474"/>
        <v>0</v>
      </c>
      <c r="M1298">
        <f t="shared" si="474"/>
        <v>0</v>
      </c>
      <c r="N1298">
        <f t="shared" si="474"/>
        <v>0</v>
      </c>
      <c r="O1298">
        <f t="shared" si="474"/>
        <v>0</v>
      </c>
      <c r="P1298">
        <f t="shared" si="474"/>
        <v>0</v>
      </c>
      <c r="Q1298">
        <f t="shared" si="474"/>
        <v>0</v>
      </c>
      <c r="R1298">
        <f t="shared" si="474"/>
        <v>0</v>
      </c>
      <c r="U1298">
        <f t="shared" si="471"/>
        <v>0.25557534364381856</v>
      </c>
      <c r="V1298">
        <f t="shared" si="472"/>
        <v>2.593530459801403E-2</v>
      </c>
      <c r="W1298">
        <f t="shared" ref="W1298:W1361" si="475">W$2*F1298</f>
        <v>-0.15335650592810535</v>
      </c>
      <c r="X1298">
        <f t="shared" ref="X1298:X1361" si="476">X$2*G1298</f>
        <v>1.8720467437227752E-2</v>
      </c>
      <c r="Y1298">
        <f t="shared" ref="Y1298:Y1361" si="477">Y$2*H1298</f>
        <v>-0.10306981459046738</v>
      </c>
      <c r="Z1298">
        <f t="shared" ref="Z1298:Z1361" si="478">Z$2*I1298</f>
        <v>1.9614749789135643E-2</v>
      </c>
      <c r="AA1298">
        <f t="shared" ref="AA1298:AA1361" si="479">AA$2*J1298</f>
        <v>0.11408992862295086</v>
      </c>
      <c r="AB1298">
        <f t="shared" ref="AB1298:AB1361" si="480">AB$2*K1298</f>
        <v>0</v>
      </c>
      <c r="AC1298">
        <f t="shared" ref="AC1298:AC1361" si="481">AC$2*L1298</f>
        <v>0</v>
      </c>
      <c r="AD1298">
        <f t="shared" ref="AD1298:AD1361" si="482">AD$2*M1298</f>
        <v>0</v>
      </c>
      <c r="AE1298">
        <f t="shared" ref="AE1298:AE1361" si="483">AE$2*N1298</f>
        <v>0</v>
      </c>
      <c r="AF1298">
        <f t="shared" ref="AF1298:AF1361" si="484">AF$2*O1298</f>
        <v>0</v>
      </c>
      <c r="AG1298">
        <f t="shared" ref="AG1298:AG1361" si="485">AG$2*P1298</f>
        <v>0</v>
      </c>
      <c r="AH1298">
        <f t="shared" ref="AH1298:AH1361" si="486">AH$2*Q1298</f>
        <v>0</v>
      </c>
      <c r="AI1298">
        <f t="shared" ref="AI1298:AI1361" si="487">AI$2*R1298</f>
        <v>0</v>
      </c>
      <c r="AJ1298">
        <f t="shared" si="473"/>
        <v>0.17750947357257413</v>
      </c>
    </row>
    <row r="1299" spans="1:36" x14ac:dyDescent="0.35">
      <c r="A1299">
        <v>1816</v>
      </c>
      <c r="B1299">
        <v>0</v>
      </c>
      <c r="C1299" s="6">
        <f t="shared" si="470"/>
        <v>8.7907461108714446E-2</v>
      </c>
      <c r="D1299" t="s">
        <v>18</v>
      </c>
      <c r="E1299">
        <v>0</v>
      </c>
      <c r="F1299">
        <v>30</v>
      </c>
      <c r="G1299">
        <v>9667</v>
      </c>
      <c r="H1299">
        <v>3</v>
      </c>
      <c r="I1299">
        <v>3</v>
      </c>
      <c r="J1299">
        <f t="shared" si="474"/>
        <v>0</v>
      </c>
      <c r="K1299">
        <f t="shared" si="474"/>
        <v>0</v>
      </c>
      <c r="L1299">
        <f t="shared" si="474"/>
        <v>0</v>
      </c>
      <c r="M1299">
        <f t="shared" si="474"/>
        <v>1</v>
      </c>
      <c r="N1299">
        <f t="shared" si="474"/>
        <v>0</v>
      </c>
      <c r="O1299">
        <f t="shared" si="474"/>
        <v>0</v>
      </c>
      <c r="P1299">
        <f t="shared" si="474"/>
        <v>0</v>
      </c>
      <c r="Q1299">
        <f t="shared" si="474"/>
        <v>0</v>
      </c>
      <c r="R1299">
        <f t="shared" si="474"/>
        <v>0</v>
      </c>
      <c r="U1299">
        <f t="shared" si="471"/>
        <v>0.25557534364381856</v>
      </c>
      <c r="V1299">
        <f t="shared" si="472"/>
        <v>0</v>
      </c>
      <c r="W1299">
        <f t="shared" si="475"/>
        <v>-0.11221207750836976</v>
      </c>
      <c r="X1299">
        <f t="shared" si="476"/>
        <v>1.7322748991641684E-2</v>
      </c>
      <c r="Y1299">
        <f t="shared" si="477"/>
        <v>-0.10306981459046738</v>
      </c>
      <c r="Z1299">
        <f t="shared" si="478"/>
        <v>1.9614749789135643E-2</v>
      </c>
      <c r="AA1299">
        <f t="shared" si="479"/>
        <v>0</v>
      </c>
      <c r="AB1299">
        <f t="shared" si="480"/>
        <v>0</v>
      </c>
      <c r="AC1299">
        <f t="shared" si="481"/>
        <v>0</v>
      </c>
      <c r="AD1299">
        <f t="shared" si="482"/>
        <v>1.067651078295569E-2</v>
      </c>
      <c r="AE1299">
        <f t="shared" si="483"/>
        <v>0</v>
      </c>
      <c r="AF1299">
        <f t="shared" si="484"/>
        <v>0</v>
      </c>
      <c r="AG1299">
        <f t="shared" si="485"/>
        <v>0</v>
      </c>
      <c r="AH1299">
        <f t="shared" si="486"/>
        <v>0</v>
      </c>
      <c r="AI1299">
        <f t="shared" si="487"/>
        <v>0</v>
      </c>
      <c r="AJ1299">
        <f t="shared" si="473"/>
        <v>8.7907461108714446E-2</v>
      </c>
    </row>
    <row r="1300" spans="1:36" x14ac:dyDescent="0.35">
      <c r="A1300">
        <v>1818</v>
      </c>
      <c r="B1300">
        <v>1</v>
      </c>
      <c r="C1300" s="6">
        <f t="shared" si="470"/>
        <v>0.28030506206713224</v>
      </c>
      <c r="D1300" t="s">
        <v>24</v>
      </c>
      <c r="E1300">
        <v>1</v>
      </c>
      <c r="F1300">
        <v>26</v>
      </c>
      <c r="G1300">
        <v>2148</v>
      </c>
      <c r="H1300">
        <v>2</v>
      </c>
      <c r="I1300">
        <v>3</v>
      </c>
      <c r="J1300">
        <f t="shared" si="474"/>
        <v>0</v>
      </c>
      <c r="K1300">
        <f t="shared" si="474"/>
        <v>0</v>
      </c>
      <c r="L1300">
        <f t="shared" si="474"/>
        <v>0</v>
      </c>
      <c r="M1300">
        <f t="shared" si="474"/>
        <v>0</v>
      </c>
      <c r="N1300">
        <f t="shared" si="474"/>
        <v>0</v>
      </c>
      <c r="O1300">
        <f t="shared" si="474"/>
        <v>0</v>
      </c>
      <c r="P1300">
        <f t="shared" si="474"/>
        <v>0</v>
      </c>
      <c r="Q1300">
        <f t="shared" si="474"/>
        <v>0</v>
      </c>
      <c r="R1300">
        <f t="shared" si="474"/>
        <v>1</v>
      </c>
      <c r="U1300">
        <f t="shared" si="471"/>
        <v>0.25557534364381856</v>
      </c>
      <c r="V1300">
        <f t="shared" si="472"/>
        <v>1.9950234306164638E-3</v>
      </c>
      <c r="W1300">
        <f t="shared" si="475"/>
        <v>-9.7250467173920468E-2</v>
      </c>
      <c r="X1300">
        <f t="shared" si="476"/>
        <v>3.8491015655370167E-3</v>
      </c>
      <c r="Y1300">
        <f t="shared" si="477"/>
        <v>-6.8713209726978253E-2</v>
      </c>
      <c r="Z1300">
        <f t="shared" si="478"/>
        <v>1.9614749789135643E-2</v>
      </c>
      <c r="AA1300">
        <f t="shared" si="479"/>
        <v>0</v>
      </c>
      <c r="AB1300">
        <f t="shared" si="480"/>
        <v>0</v>
      </c>
      <c r="AC1300">
        <f t="shared" si="481"/>
        <v>0</v>
      </c>
      <c r="AD1300">
        <f t="shared" si="482"/>
        <v>0</v>
      </c>
      <c r="AE1300">
        <f t="shared" si="483"/>
        <v>0</v>
      </c>
      <c r="AF1300">
        <f t="shared" si="484"/>
        <v>0</v>
      </c>
      <c r="AG1300">
        <f t="shared" si="485"/>
        <v>0</v>
      </c>
      <c r="AH1300">
        <f t="shared" si="486"/>
        <v>0</v>
      </c>
      <c r="AI1300">
        <f t="shared" si="487"/>
        <v>0.16523452053892324</v>
      </c>
      <c r="AJ1300">
        <f t="shared" si="473"/>
        <v>0.28030506206713224</v>
      </c>
    </row>
    <row r="1301" spans="1:36" x14ac:dyDescent="0.35">
      <c r="A1301">
        <v>1821</v>
      </c>
      <c r="B1301">
        <v>1</v>
      </c>
      <c r="C1301" s="6">
        <f t="shared" si="470"/>
        <v>8.0663999894816804E-2</v>
      </c>
      <c r="D1301" t="s">
        <v>19</v>
      </c>
      <c r="E1301">
        <v>3</v>
      </c>
      <c r="F1301">
        <v>46</v>
      </c>
      <c r="G1301">
        <v>8926</v>
      </c>
      <c r="H1301">
        <v>2</v>
      </c>
      <c r="I1301">
        <v>4</v>
      </c>
      <c r="J1301">
        <f t="shared" si="474"/>
        <v>0</v>
      </c>
      <c r="K1301">
        <f t="shared" si="474"/>
        <v>0</v>
      </c>
      <c r="L1301">
        <f t="shared" si="474"/>
        <v>0</v>
      </c>
      <c r="M1301">
        <f t="shared" si="474"/>
        <v>0</v>
      </c>
      <c r="N1301">
        <f t="shared" si="474"/>
        <v>1</v>
      </c>
      <c r="O1301">
        <f t="shared" si="474"/>
        <v>0</v>
      </c>
      <c r="P1301">
        <f t="shared" si="474"/>
        <v>0</v>
      </c>
      <c r="Q1301">
        <f t="shared" si="474"/>
        <v>0</v>
      </c>
      <c r="R1301">
        <f t="shared" si="474"/>
        <v>0</v>
      </c>
      <c r="U1301">
        <f t="shared" si="471"/>
        <v>0.25557534364381856</v>
      </c>
      <c r="V1301">
        <f t="shared" si="472"/>
        <v>5.9850702918493913E-3</v>
      </c>
      <c r="W1301">
        <f t="shared" si="475"/>
        <v>-0.17205851884616696</v>
      </c>
      <c r="X1301">
        <f t="shared" si="476"/>
        <v>1.5994916468334921E-2</v>
      </c>
      <c r="Y1301">
        <f t="shared" si="477"/>
        <v>-6.8713209726978253E-2</v>
      </c>
      <c r="Z1301">
        <f t="shared" si="478"/>
        <v>2.6152999718847523E-2</v>
      </c>
      <c r="AA1301">
        <f t="shared" si="479"/>
        <v>0</v>
      </c>
      <c r="AB1301">
        <f t="shared" si="480"/>
        <v>0</v>
      </c>
      <c r="AC1301">
        <f t="shared" si="481"/>
        <v>0</v>
      </c>
      <c r="AD1301">
        <f t="shared" si="482"/>
        <v>0</v>
      </c>
      <c r="AE1301">
        <f t="shared" si="483"/>
        <v>1.7727398345111601E-2</v>
      </c>
      <c r="AF1301">
        <f t="shared" si="484"/>
        <v>0</v>
      </c>
      <c r="AG1301">
        <f t="shared" si="485"/>
        <v>0</v>
      </c>
      <c r="AH1301">
        <f t="shared" si="486"/>
        <v>0</v>
      </c>
      <c r="AI1301">
        <f t="shared" si="487"/>
        <v>0</v>
      </c>
      <c r="AJ1301">
        <f t="shared" si="473"/>
        <v>8.0663999894816804E-2</v>
      </c>
    </row>
    <row r="1302" spans="1:36" x14ac:dyDescent="0.35">
      <c r="A1302">
        <v>1822</v>
      </c>
      <c r="B1302">
        <v>0</v>
      </c>
      <c r="C1302" s="6">
        <f t="shared" si="470"/>
        <v>1.7545918000259952E-2</v>
      </c>
      <c r="D1302" t="s">
        <v>19</v>
      </c>
      <c r="E1302">
        <v>0</v>
      </c>
      <c r="F1302">
        <v>40</v>
      </c>
      <c r="G1302">
        <v>6513</v>
      </c>
      <c r="H1302">
        <v>4</v>
      </c>
      <c r="I1302">
        <v>3</v>
      </c>
      <c r="J1302">
        <f t="shared" si="474"/>
        <v>0</v>
      </c>
      <c r="K1302">
        <f t="shared" si="474"/>
        <v>0</v>
      </c>
      <c r="L1302">
        <f t="shared" si="474"/>
        <v>0</v>
      </c>
      <c r="M1302">
        <f t="shared" si="474"/>
        <v>0</v>
      </c>
      <c r="N1302">
        <f t="shared" si="474"/>
        <v>1</v>
      </c>
      <c r="O1302">
        <f t="shared" si="474"/>
        <v>0</v>
      </c>
      <c r="P1302">
        <f t="shared" si="474"/>
        <v>0</v>
      </c>
      <c r="Q1302">
        <f t="shared" si="474"/>
        <v>0</v>
      </c>
      <c r="R1302">
        <f t="shared" si="474"/>
        <v>0</v>
      </c>
      <c r="U1302">
        <f t="shared" si="471"/>
        <v>0.25557534364381856</v>
      </c>
      <c r="V1302">
        <f t="shared" si="472"/>
        <v>0</v>
      </c>
      <c r="W1302">
        <f t="shared" si="475"/>
        <v>-0.14961610334449302</v>
      </c>
      <c r="X1302">
        <f t="shared" si="476"/>
        <v>1.1670949020643664E-2</v>
      </c>
      <c r="Y1302">
        <f t="shared" si="477"/>
        <v>-0.13742641945395651</v>
      </c>
      <c r="Z1302">
        <f t="shared" si="478"/>
        <v>1.9614749789135643E-2</v>
      </c>
      <c r="AA1302">
        <f t="shared" si="479"/>
        <v>0</v>
      </c>
      <c r="AB1302">
        <f t="shared" si="480"/>
        <v>0</v>
      </c>
      <c r="AC1302">
        <f t="shared" si="481"/>
        <v>0</v>
      </c>
      <c r="AD1302">
        <f t="shared" si="482"/>
        <v>0</v>
      </c>
      <c r="AE1302">
        <f t="shared" si="483"/>
        <v>1.7727398345111601E-2</v>
      </c>
      <c r="AF1302">
        <f t="shared" si="484"/>
        <v>0</v>
      </c>
      <c r="AG1302">
        <f t="shared" si="485"/>
        <v>0</v>
      </c>
      <c r="AH1302">
        <f t="shared" si="486"/>
        <v>0</v>
      </c>
      <c r="AI1302">
        <f t="shared" si="487"/>
        <v>0</v>
      </c>
      <c r="AJ1302">
        <f t="shared" si="473"/>
        <v>1.7545918000259952E-2</v>
      </c>
    </row>
    <row r="1303" spans="1:36" x14ac:dyDescent="0.35">
      <c r="A1303">
        <v>1823</v>
      </c>
      <c r="B1303">
        <v>0</v>
      </c>
      <c r="C1303" s="6">
        <f t="shared" si="470"/>
        <v>0.18573830905882155</v>
      </c>
      <c r="D1303" t="s">
        <v>10</v>
      </c>
      <c r="E1303">
        <v>4</v>
      </c>
      <c r="F1303">
        <v>34</v>
      </c>
      <c r="G1303">
        <v>6799</v>
      </c>
      <c r="H1303">
        <v>3</v>
      </c>
      <c r="I1303">
        <v>4</v>
      </c>
      <c r="J1303">
        <f t="shared" ref="J1303:R1312" si="488">IF($D1303=J$1,1,0)</f>
        <v>1</v>
      </c>
      <c r="K1303">
        <f t="shared" si="488"/>
        <v>0</v>
      </c>
      <c r="L1303">
        <f t="shared" si="488"/>
        <v>0</v>
      </c>
      <c r="M1303">
        <f t="shared" si="488"/>
        <v>0</v>
      </c>
      <c r="N1303">
        <f t="shared" si="488"/>
        <v>0</v>
      </c>
      <c r="O1303">
        <f t="shared" si="488"/>
        <v>0</v>
      </c>
      <c r="P1303">
        <f t="shared" si="488"/>
        <v>0</v>
      </c>
      <c r="Q1303">
        <f t="shared" si="488"/>
        <v>0</v>
      </c>
      <c r="R1303">
        <f t="shared" si="488"/>
        <v>0</v>
      </c>
      <c r="U1303">
        <f t="shared" si="471"/>
        <v>0.25557534364381856</v>
      </c>
      <c r="V1303">
        <f t="shared" si="472"/>
        <v>7.9800937224658551E-3</v>
      </c>
      <c r="W1303">
        <f t="shared" si="475"/>
        <v>-0.12717368784281907</v>
      </c>
      <c r="X1303">
        <f t="shared" si="476"/>
        <v>1.2183445784025221E-2</v>
      </c>
      <c r="Y1303">
        <f t="shared" si="477"/>
        <v>-0.10306981459046738</v>
      </c>
      <c r="Z1303">
        <f t="shared" si="478"/>
        <v>2.6152999718847523E-2</v>
      </c>
      <c r="AA1303">
        <f t="shared" si="479"/>
        <v>0.11408992862295086</v>
      </c>
      <c r="AB1303">
        <f t="shared" si="480"/>
        <v>0</v>
      </c>
      <c r="AC1303">
        <f t="shared" si="481"/>
        <v>0</v>
      </c>
      <c r="AD1303">
        <f t="shared" si="482"/>
        <v>0</v>
      </c>
      <c r="AE1303">
        <f t="shared" si="483"/>
        <v>0</v>
      </c>
      <c r="AF1303">
        <f t="shared" si="484"/>
        <v>0</v>
      </c>
      <c r="AG1303">
        <f t="shared" si="485"/>
        <v>0</v>
      </c>
      <c r="AH1303">
        <f t="shared" si="486"/>
        <v>0</v>
      </c>
      <c r="AI1303">
        <f t="shared" si="487"/>
        <v>0</v>
      </c>
      <c r="AJ1303">
        <f t="shared" si="473"/>
        <v>0.18573830905882155</v>
      </c>
    </row>
    <row r="1304" spans="1:36" x14ac:dyDescent="0.35">
      <c r="A1304">
        <v>1824</v>
      </c>
      <c r="B1304">
        <v>0</v>
      </c>
      <c r="C1304" s="6">
        <f t="shared" si="470"/>
        <v>5.3194715913576038E-2</v>
      </c>
      <c r="D1304" t="s">
        <v>20</v>
      </c>
      <c r="E1304">
        <v>14</v>
      </c>
      <c r="F1304">
        <v>58</v>
      </c>
      <c r="G1304">
        <v>16291</v>
      </c>
      <c r="H1304">
        <v>2</v>
      </c>
      <c r="I1304">
        <v>4</v>
      </c>
      <c r="J1304">
        <f t="shared" si="488"/>
        <v>0</v>
      </c>
      <c r="K1304">
        <f t="shared" si="488"/>
        <v>0</v>
      </c>
      <c r="L1304">
        <f t="shared" si="488"/>
        <v>0</v>
      </c>
      <c r="M1304">
        <f t="shared" si="488"/>
        <v>0</v>
      </c>
      <c r="N1304">
        <f t="shared" si="488"/>
        <v>0</v>
      </c>
      <c r="O1304">
        <f t="shared" si="488"/>
        <v>1</v>
      </c>
      <c r="P1304">
        <f t="shared" si="488"/>
        <v>0</v>
      </c>
      <c r="Q1304">
        <f t="shared" si="488"/>
        <v>0</v>
      </c>
      <c r="R1304">
        <f t="shared" si="488"/>
        <v>0</v>
      </c>
      <c r="U1304">
        <f t="shared" si="471"/>
        <v>0.25557534364381856</v>
      </c>
      <c r="V1304">
        <f t="shared" si="472"/>
        <v>2.7930328028630491E-2</v>
      </c>
      <c r="W1304">
        <f t="shared" si="475"/>
        <v>-0.21694334984951488</v>
      </c>
      <c r="X1304">
        <f t="shared" si="476"/>
        <v>2.9192604098772595E-2</v>
      </c>
      <c r="Y1304">
        <f t="shared" si="477"/>
        <v>-6.8713209726978253E-2</v>
      </c>
      <c r="Z1304">
        <f t="shared" si="478"/>
        <v>2.6152999718847523E-2</v>
      </c>
      <c r="AA1304">
        <f t="shared" si="479"/>
        <v>0</v>
      </c>
      <c r="AB1304">
        <f t="shared" si="480"/>
        <v>0</v>
      </c>
      <c r="AC1304">
        <f t="shared" si="481"/>
        <v>0</v>
      </c>
      <c r="AD1304">
        <f t="shared" si="482"/>
        <v>0</v>
      </c>
      <c r="AE1304">
        <f t="shared" si="483"/>
        <v>0</v>
      </c>
      <c r="AF1304">
        <f t="shared" si="484"/>
        <v>0</v>
      </c>
      <c r="AG1304">
        <f t="shared" si="485"/>
        <v>0</v>
      </c>
      <c r="AH1304">
        <f t="shared" si="486"/>
        <v>0</v>
      </c>
      <c r="AI1304">
        <f t="shared" si="487"/>
        <v>0</v>
      </c>
      <c r="AJ1304">
        <f t="shared" si="473"/>
        <v>5.3194715913576038E-2</v>
      </c>
    </row>
    <row r="1305" spans="1:36" x14ac:dyDescent="0.35">
      <c r="A1305">
        <v>1826</v>
      </c>
      <c r="B1305">
        <v>0</v>
      </c>
      <c r="C1305" s="6">
        <f t="shared" si="470"/>
        <v>0.22054229608426812</v>
      </c>
      <c r="D1305" t="s">
        <v>15</v>
      </c>
      <c r="E1305">
        <v>0</v>
      </c>
      <c r="F1305">
        <v>35</v>
      </c>
      <c r="G1305">
        <v>2705</v>
      </c>
      <c r="H1305">
        <v>3</v>
      </c>
      <c r="I1305">
        <v>3</v>
      </c>
      <c r="J1305">
        <f t="shared" si="488"/>
        <v>0</v>
      </c>
      <c r="K1305">
        <f t="shared" si="488"/>
        <v>0</v>
      </c>
      <c r="L1305">
        <f t="shared" si="488"/>
        <v>1</v>
      </c>
      <c r="M1305">
        <f t="shared" si="488"/>
        <v>0</v>
      </c>
      <c r="N1305">
        <f t="shared" si="488"/>
        <v>0</v>
      </c>
      <c r="O1305">
        <f t="shared" si="488"/>
        <v>0</v>
      </c>
      <c r="P1305">
        <f t="shared" si="488"/>
        <v>0</v>
      </c>
      <c r="Q1305">
        <f t="shared" si="488"/>
        <v>0</v>
      </c>
      <c r="R1305">
        <f t="shared" si="488"/>
        <v>0</v>
      </c>
      <c r="U1305">
        <f t="shared" si="471"/>
        <v>0.25557534364381856</v>
      </c>
      <c r="V1305">
        <f t="shared" si="472"/>
        <v>0</v>
      </c>
      <c r="W1305">
        <f t="shared" si="475"/>
        <v>-0.1309140904264314</v>
      </c>
      <c r="X1305">
        <f t="shared" si="476"/>
        <v>4.8472158914234778E-3</v>
      </c>
      <c r="Y1305">
        <f t="shared" si="477"/>
        <v>-0.10306981459046738</v>
      </c>
      <c r="Z1305">
        <f t="shared" si="478"/>
        <v>1.9614749789135643E-2</v>
      </c>
      <c r="AA1305">
        <f t="shared" si="479"/>
        <v>0</v>
      </c>
      <c r="AB1305">
        <f t="shared" si="480"/>
        <v>0</v>
      </c>
      <c r="AC1305">
        <f t="shared" si="481"/>
        <v>0.1744888917767892</v>
      </c>
      <c r="AD1305">
        <f t="shared" si="482"/>
        <v>0</v>
      </c>
      <c r="AE1305">
        <f t="shared" si="483"/>
        <v>0</v>
      </c>
      <c r="AF1305">
        <f t="shared" si="484"/>
        <v>0</v>
      </c>
      <c r="AG1305">
        <f t="shared" si="485"/>
        <v>0</v>
      </c>
      <c r="AH1305">
        <f t="shared" si="486"/>
        <v>0</v>
      </c>
      <c r="AI1305">
        <f t="shared" si="487"/>
        <v>0</v>
      </c>
      <c r="AJ1305">
        <f t="shared" si="473"/>
        <v>0.22054229608426812</v>
      </c>
    </row>
    <row r="1306" spans="1:36" x14ac:dyDescent="0.35">
      <c r="A1306">
        <v>1827</v>
      </c>
      <c r="B1306">
        <v>0</v>
      </c>
      <c r="C1306" s="6">
        <f t="shared" si="470"/>
        <v>8.7800986598348008E-2</v>
      </c>
      <c r="D1306" t="s">
        <v>18</v>
      </c>
      <c r="E1306">
        <v>14</v>
      </c>
      <c r="F1306">
        <v>47</v>
      </c>
      <c r="G1306">
        <v>10333</v>
      </c>
      <c r="H1306">
        <v>2</v>
      </c>
      <c r="I1306">
        <v>3</v>
      </c>
      <c r="J1306">
        <f t="shared" si="488"/>
        <v>0</v>
      </c>
      <c r="K1306">
        <f t="shared" si="488"/>
        <v>0</v>
      </c>
      <c r="L1306">
        <f t="shared" si="488"/>
        <v>0</v>
      </c>
      <c r="M1306">
        <f t="shared" si="488"/>
        <v>1</v>
      </c>
      <c r="N1306">
        <f t="shared" si="488"/>
        <v>0</v>
      </c>
      <c r="O1306">
        <f t="shared" si="488"/>
        <v>0</v>
      </c>
      <c r="P1306">
        <f t="shared" si="488"/>
        <v>0</v>
      </c>
      <c r="Q1306">
        <f t="shared" si="488"/>
        <v>0</v>
      </c>
      <c r="R1306">
        <f t="shared" si="488"/>
        <v>0</v>
      </c>
      <c r="U1306">
        <f t="shared" si="471"/>
        <v>0.25557534364381856</v>
      </c>
      <c r="V1306">
        <f t="shared" si="472"/>
        <v>2.7930328028630491E-2</v>
      </c>
      <c r="W1306">
        <f t="shared" si="475"/>
        <v>-0.17579892142977929</v>
      </c>
      <c r="X1306">
        <f t="shared" si="476"/>
        <v>1.8516185510565174E-2</v>
      </c>
      <c r="Y1306">
        <f t="shared" si="477"/>
        <v>-6.8713209726978253E-2</v>
      </c>
      <c r="Z1306">
        <f t="shared" si="478"/>
        <v>1.9614749789135643E-2</v>
      </c>
      <c r="AA1306">
        <f t="shared" si="479"/>
        <v>0</v>
      </c>
      <c r="AB1306">
        <f t="shared" si="480"/>
        <v>0</v>
      </c>
      <c r="AC1306">
        <f t="shared" si="481"/>
        <v>0</v>
      </c>
      <c r="AD1306">
        <f t="shared" si="482"/>
        <v>1.067651078295569E-2</v>
      </c>
      <c r="AE1306">
        <f t="shared" si="483"/>
        <v>0</v>
      </c>
      <c r="AF1306">
        <f t="shared" si="484"/>
        <v>0</v>
      </c>
      <c r="AG1306">
        <f t="shared" si="485"/>
        <v>0</v>
      </c>
      <c r="AH1306">
        <f t="shared" si="486"/>
        <v>0</v>
      </c>
      <c r="AI1306">
        <f t="shared" si="487"/>
        <v>0</v>
      </c>
      <c r="AJ1306">
        <f t="shared" si="473"/>
        <v>8.7800986598348008E-2</v>
      </c>
    </row>
    <row r="1307" spans="1:36" x14ac:dyDescent="0.35">
      <c r="A1307">
        <v>1829</v>
      </c>
      <c r="B1307">
        <v>0</v>
      </c>
      <c r="C1307" s="6">
        <f t="shared" si="470"/>
        <v>0.13088052661768973</v>
      </c>
      <c r="D1307" t="s">
        <v>19</v>
      </c>
      <c r="E1307">
        <v>7</v>
      </c>
      <c r="F1307">
        <v>40</v>
      </c>
      <c r="G1307">
        <v>4448</v>
      </c>
      <c r="H1307">
        <v>1</v>
      </c>
      <c r="I1307">
        <v>3</v>
      </c>
      <c r="J1307">
        <f t="shared" si="488"/>
        <v>0</v>
      </c>
      <c r="K1307">
        <f t="shared" si="488"/>
        <v>0</v>
      </c>
      <c r="L1307">
        <f t="shared" si="488"/>
        <v>0</v>
      </c>
      <c r="M1307">
        <f t="shared" si="488"/>
        <v>0</v>
      </c>
      <c r="N1307">
        <f t="shared" si="488"/>
        <v>1</v>
      </c>
      <c r="O1307">
        <f t="shared" si="488"/>
        <v>0</v>
      </c>
      <c r="P1307">
        <f t="shared" si="488"/>
        <v>0</v>
      </c>
      <c r="Q1307">
        <f t="shared" si="488"/>
        <v>0</v>
      </c>
      <c r="R1307">
        <f t="shared" si="488"/>
        <v>0</v>
      </c>
      <c r="U1307">
        <f t="shared" si="471"/>
        <v>0.25557534364381856</v>
      </c>
      <c r="V1307">
        <f t="shared" si="472"/>
        <v>1.3965164014315246E-2</v>
      </c>
      <c r="W1307">
        <f t="shared" si="475"/>
        <v>-0.14961610334449302</v>
      </c>
      <c r="X1307">
        <f t="shared" si="476"/>
        <v>7.9705790332908061E-3</v>
      </c>
      <c r="Y1307">
        <f t="shared" si="477"/>
        <v>-3.4356604863489126E-2</v>
      </c>
      <c r="Z1307">
        <f t="shared" si="478"/>
        <v>1.9614749789135643E-2</v>
      </c>
      <c r="AA1307">
        <f t="shared" si="479"/>
        <v>0</v>
      </c>
      <c r="AB1307">
        <f t="shared" si="480"/>
        <v>0</v>
      </c>
      <c r="AC1307">
        <f t="shared" si="481"/>
        <v>0</v>
      </c>
      <c r="AD1307">
        <f t="shared" si="482"/>
        <v>0</v>
      </c>
      <c r="AE1307">
        <f t="shared" si="483"/>
        <v>1.7727398345111601E-2</v>
      </c>
      <c r="AF1307">
        <f t="shared" si="484"/>
        <v>0</v>
      </c>
      <c r="AG1307">
        <f t="shared" si="485"/>
        <v>0</v>
      </c>
      <c r="AH1307">
        <f t="shared" si="486"/>
        <v>0</v>
      </c>
      <c r="AI1307">
        <f t="shared" si="487"/>
        <v>0</v>
      </c>
      <c r="AJ1307">
        <f t="shared" si="473"/>
        <v>0.13088052661768973</v>
      </c>
    </row>
    <row r="1308" spans="1:36" x14ac:dyDescent="0.35">
      <c r="A1308">
        <v>1830</v>
      </c>
      <c r="B1308">
        <v>0</v>
      </c>
      <c r="C1308" s="6">
        <f t="shared" si="470"/>
        <v>4.9280372074585951E-2</v>
      </c>
      <c r="D1308" t="s">
        <v>13</v>
      </c>
      <c r="E1308">
        <v>1</v>
      </c>
      <c r="F1308">
        <v>54</v>
      </c>
      <c r="G1308">
        <v>6854</v>
      </c>
      <c r="H1308">
        <v>4</v>
      </c>
      <c r="I1308">
        <v>3</v>
      </c>
      <c r="J1308">
        <f t="shared" si="488"/>
        <v>0</v>
      </c>
      <c r="K1308">
        <f t="shared" si="488"/>
        <v>1</v>
      </c>
      <c r="L1308">
        <f t="shared" si="488"/>
        <v>0</v>
      </c>
      <c r="M1308">
        <f t="shared" si="488"/>
        <v>0</v>
      </c>
      <c r="N1308">
        <f t="shared" si="488"/>
        <v>0</v>
      </c>
      <c r="O1308">
        <f t="shared" si="488"/>
        <v>0</v>
      </c>
      <c r="P1308">
        <f t="shared" si="488"/>
        <v>0</v>
      </c>
      <c r="Q1308">
        <f t="shared" si="488"/>
        <v>0</v>
      </c>
      <c r="R1308">
        <f t="shared" si="488"/>
        <v>0</v>
      </c>
      <c r="U1308">
        <f t="shared" si="471"/>
        <v>0.25557534364381856</v>
      </c>
      <c r="V1308">
        <f t="shared" si="472"/>
        <v>1.9950234306164638E-3</v>
      </c>
      <c r="W1308">
        <f t="shared" si="475"/>
        <v>-0.20198173951506557</v>
      </c>
      <c r="X1308">
        <f t="shared" si="476"/>
        <v>1.228200285390629E-2</v>
      </c>
      <c r="Y1308">
        <f t="shared" si="477"/>
        <v>-0.13742641945395651</v>
      </c>
      <c r="Z1308">
        <f t="shared" si="478"/>
        <v>1.9614749789135643E-2</v>
      </c>
      <c r="AA1308">
        <f t="shared" si="479"/>
        <v>0</v>
      </c>
      <c r="AB1308">
        <f t="shared" si="480"/>
        <v>9.9221411326131048E-2</v>
      </c>
      <c r="AC1308">
        <f t="shared" si="481"/>
        <v>0</v>
      </c>
      <c r="AD1308">
        <f t="shared" si="482"/>
        <v>0</v>
      </c>
      <c r="AE1308">
        <f t="shared" si="483"/>
        <v>0</v>
      </c>
      <c r="AF1308">
        <f t="shared" si="484"/>
        <v>0</v>
      </c>
      <c r="AG1308">
        <f t="shared" si="485"/>
        <v>0</v>
      </c>
      <c r="AH1308">
        <f t="shared" si="486"/>
        <v>0</v>
      </c>
      <c r="AI1308">
        <f t="shared" si="487"/>
        <v>0</v>
      </c>
      <c r="AJ1308">
        <f t="shared" si="473"/>
        <v>4.9280372074585951E-2</v>
      </c>
    </row>
    <row r="1309" spans="1:36" x14ac:dyDescent="0.35">
      <c r="A1309">
        <v>1833</v>
      </c>
      <c r="B1309">
        <v>0</v>
      </c>
      <c r="C1309" s="6">
        <f t="shared" si="470"/>
        <v>0.26022997455155517</v>
      </c>
      <c r="D1309" t="s">
        <v>10</v>
      </c>
      <c r="E1309">
        <v>2</v>
      </c>
      <c r="F1309">
        <v>31</v>
      </c>
      <c r="G1309">
        <v>9637</v>
      </c>
      <c r="H1309">
        <v>1</v>
      </c>
      <c r="I1309">
        <v>3</v>
      </c>
      <c r="J1309">
        <f t="shared" si="488"/>
        <v>1</v>
      </c>
      <c r="K1309">
        <f t="shared" si="488"/>
        <v>0</v>
      </c>
      <c r="L1309">
        <f t="shared" si="488"/>
        <v>0</v>
      </c>
      <c r="M1309">
        <f t="shared" si="488"/>
        <v>0</v>
      </c>
      <c r="N1309">
        <f t="shared" si="488"/>
        <v>0</v>
      </c>
      <c r="O1309">
        <f t="shared" si="488"/>
        <v>0</v>
      </c>
      <c r="P1309">
        <f t="shared" si="488"/>
        <v>0</v>
      </c>
      <c r="Q1309">
        <f t="shared" si="488"/>
        <v>0</v>
      </c>
      <c r="R1309">
        <f t="shared" si="488"/>
        <v>0</v>
      </c>
      <c r="U1309">
        <f t="shared" si="471"/>
        <v>0.25557534364381856</v>
      </c>
      <c r="V1309">
        <f t="shared" si="472"/>
        <v>3.9900468612329276E-3</v>
      </c>
      <c r="W1309">
        <f t="shared" si="475"/>
        <v>-0.11595248009198209</v>
      </c>
      <c r="X1309">
        <f t="shared" si="476"/>
        <v>1.7268990589888376E-2</v>
      </c>
      <c r="Y1309">
        <f t="shared" si="477"/>
        <v>-3.4356604863489126E-2</v>
      </c>
      <c r="Z1309">
        <f t="shared" si="478"/>
        <v>1.9614749789135643E-2</v>
      </c>
      <c r="AA1309">
        <f t="shared" si="479"/>
        <v>0.11408992862295086</v>
      </c>
      <c r="AB1309">
        <f t="shared" si="480"/>
        <v>0</v>
      </c>
      <c r="AC1309">
        <f t="shared" si="481"/>
        <v>0</v>
      </c>
      <c r="AD1309">
        <f t="shared" si="482"/>
        <v>0</v>
      </c>
      <c r="AE1309">
        <f t="shared" si="483"/>
        <v>0</v>
      </c>
      <c r="AF1309">
        <f t="shared" si="484"/>
        <v>0</v>
      </c>
      <c r="AG1309">
        <f t="shared" si="485"/>
        <v>0</v>
      </c>
      <c r="AH1309">
        <f t="shared" si="486"/>
        <v>0</v>
      </c>
      <c r="AI1309">
        <f t="shared" si="487"/>
        <v>0</v>
      </c>
      <c r="AJ1309">
        <f t="shared" si="473"/>
        <v>0.26022997455155517</v>
      </c>
    </row>
    <row r="1310" spans="1:36" x14ac:dyDescent="0.35">
      <c r="A1310">
        <v>1834</v>
      </c>
      <c r="B1310">
        <v>0</v>
      </c>
      <c r="C1310" s="6">
        <f t="shared" si="470"/>
        <v>0.2502917816046506</v>
      </c>
      <c r="D1310" t="s">
        <v>13</v>
      </c>
      <c r="E1310">
        <v>1</v>
      </c>
      <c r="F1310">
        <v>28</v>
      </c>
      <c r="G1310">
        <v>3591</v>
      </c>
      <c r="H1310">
        <v>1</v>
      </c>
      <c r="I1310">
        <v>4</v>
      </c>
      <c r="J1310">
        <f t="shared" si="488"/>
        <v>0</v>
      </c>
      <c r="K1310">
        <f t="shared" si="488"/>
        <v>1</v>
      </c>
      <c r="L1310">
        <f t="shared" si="488"/>
        <v>0</v>
      </c>
      <c r="M1310">
        <f t="shared" si="488"/>
        <v>0</v>
      </c>
      <c r="N1310">
        <f t="shared" si="488"/>
        <v>0</v>
      </c>
      <c r="O1310">
        <f t="shared" si="488"/>
        <v>0</v>
      </c>
      <c r="P1310">
        <f t="shared" si="488"/>
        <v>0</v>
      </c>
      <c r="Q1310">
        <f t="shared" si="488"/>
        <v>0</v>
      </c>
      <c r="R1310">
        <f t="shared" si="488"/>
        <v>0</v>
      </c>
      <c r="U1310">
        <f t="shared" si="471"/>
        <v>0.25557534364381856</v>
      </c>
      <c r="V1310">
        <f t="shared" si="472"/>
        <v>1.9950234306164638E-3</v>
      </c>
      <c r="W1310">
        <f t="shared" si="475"/>
        <v>-0.10473127234114511</v>
      </c>
      <c r="X1310">
        <f t="shared" si="476"/>
        <v>6.4348806898712413E-3</v>
      </c>
      <c r="Y1310">
        <f t="shared" si="477"/>
        <v>-3.4356604863489126E-2</v>
      </c>
      <c r="Z1310">
        <f t="shared" si="478"/>
        <v>2.6152999718847523E-2</v>
      </c>
      <c r="AA1310">
        <f t="shared" si="479"/>
        <v>0</v>
      </c>
      <c r="AB1310">
        <f t="shared" si="480"/>
        <v>9.9221411326131048E-2</v>
      </c>
      <c r="AC1310">
        <f t="shared" si="481"/>
        <v>0</v>
      </c>
      <c r="AD1310">
        <f t="shared" si="482"/>
        <v>0</v>
      </c>
      <c r="AE1310">
        <f t="shared" si="483"/>
        <v>0</v>
      </c>
      <c r="AF1310">
        <f t="shared" si="484"/>
        <v>0</v>
      </c>
      <c r="AG1310">
        <f t="shared" si="485"/>
        <v>0</v>
      </c>
      <c r="AH1310">
        <f t="shared" si="486"/>
        <v>0</v>
      </c>
      <c r="AI1310">
        <f t="shared" si="487"/>
        <v>0</v>
      </c>
      <c r="AJ1310">
        <f t="shared" si="473"/>
        <v>0.2502917816046506</v>
      </c>
    </row>
    <row r="1311" spans="1:36" x14ac:dyDescent="0.35">
      <c r="A1311">
        <v>1835</v>
      </c>
      <c r="B1311">
        <v>0</v>
      </c>
      <c r="C1311" s="6">
        <f t="shared" si="470"/>
        <v>0.33401349385798179</v>
      </c>
      <c r="D1311" t="s">
        <v>21</v>
      </c>
      <c r="E1311">
        <v>0</v>
      </c>
      <c r="F1311">
        <v>38</v>
      </c>
      <c r="G1311">
        <v>5405</v>
      </c>
      <c r="H1311">
        <v>4</v>
      </c>
      <c r="I1311">
        <v>4</v>
      </c>
      <c r="J1311">
        <f t="shared" si="488"/>
        <v>0</v>
      </c>
      <c r="K1311">
        <f t="shared" si="488"/>
        <v>0</v>
      </c>
      <c r="L1311">
        <f t="shared" si="488"/>
        <v>0</v>
      </c>
      <c r="M1311">
        <f t="shared" si="488"/>
        <v>0</v>
      </c>
      <c r="N1311">
        <f t="shared" si="488"/>
        <v>0</v>
      </c>
      <c r="O1311">
        <f t="shared" si="488"/>
        <v>0</v>
      </c>
      <c r="P1311">
        <f t="shared" si="488"/>
        <v>1</v>
      </c>
      <c r="Q1311">
        <f t="shared" si="488"/>
        <v>0</v>
      </c>
      <c r="R1311">
        <f t="shared" si="488"/>
        <v>0</v>
      </c>
      <c r="U1311">
        <f t="shared" si="471"/>
        <v>0.25557534364381856</v>
      </c>
      <c r="V1311">
        <f t="shared" si="472"/>
        <v>0</v>
      </c>
      <c r="W1311">
        <f t="shared" si="475"/>
        <v>-0.14213529817726836</v>
      </c>
      <c r="X1311">
        <f t="shared" si="476"/>
        <v>9.6854720492214035E-3</v>
      </c>
      <c r="Y1311">
        <f t="shared" si="477"/>
        <v>-0.13742641945395651</v>
      </c>
      <c r="Z1311">
        <f t="shared" si="478"/>
        <v>2.6152999718847523E-2</v>
      </c>
      <c r="AA1311">
        <f t="shared" si="479"/>
        <v>0</v>
      </c>
      <c r="AB1311">
        <f t="shared" si="480"/>
        <v>0</v>
      </c>
      <c r="AC1311">
        <f t="shared" si="481"/>
        <v>0</v>
      </c>
      <c r="AD1311">
        <f t="shared" si="482"/>
        <v>0</v>
      </c>
      <c r="AE1311">
        <f t="shared" si="483"/>
        <v>0</v>
      </c>
      <c r="AF1311">
        <f t="shared" si="484"/>
        <v>0</v>
      </c>
      <c r="AG1311">
        <f t="shared" si="485"/>
        <v>0.32216139607731914</v>
      </c>
      <c r="AH1311">
        <f t="shared" si="486"/>
        <v>0</v>
      </c>
      <c r="AI1311">
        <f t="shared" si="487"/>
        <v>0</v>
      </c>
      <c r="AJ1311">
        <f t="shared" si="473"/>
        <v>0.33401349385798179</v>
      </c>
    </row>
    <row r="1312" spans="1:36" x14ac:dyDescent="0.35">
      <c r="A1312">
        <v>1836</v>
      </c>
      <c r="B1312">
        <v>0</v>
      </c>
      <c r="C1312" s="6">
        <f t="shared" si="470"/>
        <v>0.16499163731906141</v>
      </c>
      <c r="D1312" t="s">
        <v>10</v>
      </c>
      <c r="E1312">
        <v>1</v>
      </c>
      <c r="F1312">
        <v>26</v>
      </c>
      <c r="G1312">
        <v>4684</v>
      </c>
      <c r="H1312">
        <v>4</v>
      </c>
      <c r="I1312">
        <v>3</v>
      </c>
      <c r="J1312">
        <f t="shared" si="488"/>
        <v>1</v>
      </c>
      <c r="K1312">
        <f t="shared" si="488"/>
        <v>0</v>
      </c>
      <c r="L1312">
        <f t="shared" si="488"/>
        <v>0</v>
      </c>
      <c r="M1312">
        <f t="shared" si="488"/>
        <v>0</v>
      </c>
      <c r="N1312">
        <f t="shared" si="488"/>
        <v>0</v>
      </c>
      <c r="O1312">
        <f t="shared" si="488"/>
        <v>0</v>
      </c>
      <c r="P1312">
        <f t="shared" si="488"/>
        <v>0</v>
      </c>
      <c r="Q1312">
        <f t="shared" si="488"/>
        <v>0</v>
      </c>
      <c r="R1312">
        <f t="shared" si="488"/>
        <v>0</v>
      </c>
      <c r="U1312">
        <f t="shared" si="471"/>
        <v>0.25557534364381856</v>
      </c>
      <c r="V1312">
        <f t="shared" si="472"/>
        <v>1.9950234306164638E-3</v>
      </c>
      <c r="W1312">
        <f t="shared" si="475"/>
        <v>-9.7250467173920468E-2</v>
      </c>
      <c r="X1312">
        <f t="shared" si="476"/>
        <v>8.3934784604168464E-3</v>
      </c>
      <c r="Y1312">
        <f t="shared" si="477"/>
        <v>-0.13742641945395651</v>
      </c>
      <c r="Z1312">
        <f t="shared" si="478"/>
        <v>1.9614749789135643E-2</v>
      </c>
      <c r="AA1312">
        <f t="shared" si="479"/>
        <v>0.11408992862295086</v>
      </c>
      <c r="AB1312">
        <f t="shared" si="480"/>
        <v>0</v>
      </c>
      <c r="AC1312">
        <f t="shared" si="481"/>
        <v>0</v>
      </c>
      <c r="AD1312">
        <f t="shared" si="482"/>
        <v>0</v>
      </c>
      <c r="AE1312">
        <f t="shared" si="483"/>
        <v>0</v>
      </c>
      <c r="AF1312">
        <f t="shared" si="484"/>
        <v>0</v>
      </c>
      <c r="AG1312">
        <f t="shared" si="485"/>
        <v>0</v>
      </c>
      <c r="AH1312">
        <f t="shared" si="486"/>
        <v>0</v>
      </c>
      <c r="AI1312">
        <f t="shared" si="487"/>
        <v>0</v>
      </c>
      <c r="AJ1312">
        <f t="shared" si="473"/>
        <v>0.16499163731906141</v>
      </c>
    </row>
    <row r="1313" spans="1:36" x14ac:dyDescent="0.35">
      <c r="A1313">
        <v>1837</v>
      </c>
      <c r="B1313">
        <v>0</v>
      </c>
      <c r="C1313" s="6">
        <f t="shared" si="470"/>
        <v>-5.3637337411523503E-2</v>
      </c>
      <c r="D1313" t="s">
        <v>22</v>
      </c>
      <c r="E1313">
        <v>2</v>
      </c>
      <c r="F1313">
        <v>58</v>
      </c>
      <c r="G1313">
        <v>15787</v>
      </c>
      <c r="H1313">
        <v>3</v>
      </c>
      <c r="I1313">
        <v>3</v>
      </c>
      <c r="J1313">
        <f t="shared" ref="J1313:R1322" si="489">IF($D1313=J$1,1,0)</f>
        <v>0</v>
      </c>
      <c r="K1313">
        <f t="shared" si="489"/>
        <v>0</v>
      </c>
      <c r="L1313">
        <f t="shared" si="489"/>
        <v>0</v>
      </c>
      <c r="M1313">
        <f t="shared" si="489"/>
        <v>0</v>
      </c>
      <c r="N1313">
        <f t="shared" si="489"/>
        <v>0</v>
      </c>
      <c r="O1313">
        <f t="shared" si="489"/>
        <v>0</v>
      </c>
      <c r="P1313">
        <f t="shared" si="489"/>
        <v>0</v>
      </c>
      <c r="Q1313">
        <f t="shared" si="489"/>
        <v>1</v>
      </c>
      <c r="R1313">
        <f t="shared" si="489"/>
        <v>0</v>
      </c>
      <c r="U1313">
        <f t="shared" si="471"/>
        <v>0.25557534364381856</v>
      </c>
      <c r="V1313">
        <f t="shared" si="472"/>
        <v>3.9900468612329276E-3</v>
      </c>
      <c r="W1313">
        <f t="shared" si="475"/>
        <v>-0.21694334984951488</v>
      </c>
      <c r="X1313">
        <f t="shared" si="476"/>
        <v>2.8289462949316984E-2</v>
      </c>
      <c r="Y1313">
        <f t="shared" si="477"/>
        <v>-0.10306981459046738</v>
      </c>
      <c r="Z1313">
        <f t="shared" si="478"/>
        <v>1.9614749789135643E-2</v>
      </c>
      <c r="AA1313">
        <f t="shared" si="479"/>
        <v>0</v>
      </c>
      <c r="AB1313">
        <f t="shared" si="480"/>
        <v>0</v>
      </c>
      <c r="AC1313">
        <f t="shared" si="481"/>
        <v>0</v>
      </c>
      <c r="AD1313">
        <f t="shared" si="482"/>
        <v>0</v>
      </c>
      <c r="AE1313">
        <f t="shared" si="483"/>
        <v>0</v>
      </c>
      <c r="AF1313">
        <f t="shared" si="484"/>
        <v>0</v>
      </c>
      <c r="AG1313">
        <f t="shared" si="485"/>
        <v>0</v>
      </c>
      <c r="AH1313">
        <f t="shared" si="486"/>
        <v>-4.1093776215045383E-2</v>
      </c>
      <c r="AI1313">
        <f t="shared" si="487"/>
        <v>0</v>
      </c>
      <c r="AJ1313">
        <f t="shared" si="473"/>
        <v>-5.3637337411523503E-2</v>
      </c>
    </row>
    <row r="1314" spans="1:36" x14ac:dyDescent="0.35">
      <c r="A1314">
        <v>1839</v>
      </c>
      <c r="B1314">
        <v>0</v>
      </c>
      <c r="C1314" s="6">
        <f t="shared" si="470"/>
        <v>0.20672745100541307</v>
      </c>
      <c r="D1314" t="s">
        <v>13</v>
      </c>
      <c r="E1314">
        <v>0</v>
      </c>
      <c r="F1314">
        <v>18</v>
      </c>
      <c r="G1314">
        <v>1514</v>
      </c>
      <c r="H1314">
        <v>3</v>
      </c>
      <c r="I1314">
        <v>3</v>
      </c>
      <c r="J1314">
        <f t="shared" si="489"/>
        <v>0</v>
      </c>
      <c r="K1314">
        <f t="shared" si="489"/>
        <v>1</v>
      </c>
      <c r="L1314">
        <f t="shared" si="489"/>
        <v>0</v>
      </c>
      <c r="M1314">
        <f t="shared" si="489"/>
        <v>0</v>
      </c>
      <c r="N1314">
        <f t="shared" si="489"/>
        <v>0</v>
      </c>
      <c r="O1314">
        <f t="shared" si="489"/>
        <v>0</v>
      </c>
      <c r="P1314">
        <f t="shared" si="489"/>
        <v>0</v>
      </c>
      <c r="Q1314">
        <f t="shared" si="489"/>
        <v>0</v>
      </c>
      <c r="R1314">
        <f t="shared" si="489"/>
        <v>0</v>
      </c>
      <c r="U1314">
        <f t="shared" si="471"/>
        <v>0.25557534364381856</v>
      </c>
      <c r="V1314">
        <f t="shared" si="472"/>
        <v>0</v>
      </c>
      <c r="W1314">
        <f t="shared" si="475"/>
        <v>-6.7327246505021865E-2</v>
      </c>
      <c r="X1314">
        <f t="shared" si="476"/>
        <v>2.713007341817059E-3</v>
      </c>
      <c r="Y1314">
        <f t="shared" si="477"/>
        <v>-0.10306981459046738</v>
      </c>
      <c r="Z1314">
        <f t="shared" si="478"/>
        <v>1.9614749789135643E-2</v>
      </c>
      <c r="AA1314">
        <f t="shared" si="479"/>
        <v>0</v>
      </c>
      <c r="AB1314">
        <f t="shared" si="480"/>
        <v>9.9221411326131048E-2</v>
      </c>
      <c r="AC1314">
        <f t="shared" si="481"/>
        <v>0</v>
      </c>
      <c r="AD1314">
        <f t="shared" si="482"/>
        <v>0</v>
      </c>
      <c r="AE1314">
        <f t="shared" si="483"/>
        <v>0</v>
      </c>
      <c r="AF1314">
        <f t="shared" si="484"/>
        <v>0</v>
      </c>
      <c r="AG1314">
        <f t="shared" si="485"/>
        <v>0</v>
      </c>
      <c r="AH1314">
        <f t="shared" si="486"/>
        <v>0</v>
      </c>
      <c r="AI1314">
        <f t="shared" si="487"/>
        <v>0</v>
      </c>
      <c r="AJ1314">
        <f t="shared" si="473"/>
        <v>0.20672745100541307</v>
      </c>
    </row>
    <row r="1315" spans="1:36" x14ac:dyDescent="0.35">
      <c r="A1315">
        <v>1842</v>
      </c>
      <c r="B1315">
        <v>1</v>
      </c>
      <c r="C1315" s="6">
        <f t="shared" si="470"/>
        <v>0.29541252353583236</v>
      </c>
      <c r="D1315" t="s">
        <v>24</v>
      </c>
      <c r="E1315">
        <v>0</v>
      </c>
      <c r="F1315">
        <v>31</v>
      </c>
      <c r="G1315">
        <v>2956</v>
      </c>
      <c r="H1315">
        <v>1</v>
      </c>
      <c r="I1315">
        <v>3</v>
      </c>
      <c r="J1315">
        <f t="shared" si="489"/>
        <v>0</v>
      </c>
      <c r="K1315">
        <f t="shared" si="489"/>
        <v>0</v>
      </c>
      <c r="L1315">
        <f t="shared" si="489"/>
        <v>0</v>
      </c>
      <c r="M1315">
        <f t="shared" si="489"/>
        <v>0</v>
      </c>
      <c r="N1315">
        <f t="shared" si="489"/>
        <v>0</v>
      </c>
      <c r="O1315">
        <f t="shared" si="489"/>
        <v>0</v>
      </c>
      <c r="P1315">
        <f t="shared" si="489"/>
        <v>0</v>
      </c>
      <c r="Q1315">
        <f t="shared" si="489"/>
        <v>0</v>
      </c>
      <c r="R1315">
        <f t="shared" si="489"/>
        <v>1</v>
      </c>
      <c r="U1315">
        <f t="shared" si="471"/>
        <v>0.25557534364381856</v>
      </c>
      <c r="V1315">
        <f t="shared" si="472"/>
        <v>0</v>
      </c>
      <c r="W1315">
        <f t="shared" si="475"/>
        <v>-0.11595248009198209</v>
      </c>
      <c r="X1315">
        <f t="shared" si="476"/>
        <v>5.2969945194261733E-3</v>
      </c>
      <c r="Y1315">
        <f t="shared" si="477"/>
        <v>-3.4356604863489126E-2</v>
      </c>
      <c r="Z1315">
        <f t="shared" si="478"/>
        <v>1.9614749789135643E-2</v>
      </c>
      <c r="AA1315">
        <f t="shared" si="479"/>
        <v>0</v>
      </c>
      <c r="AB1315">
        <f t="shared" si="480"/>
        <v>0</v>
      </c>
      <c r="AC1315">
        <f t="shared" si="481"/>
        <v>0</v>
      </c>
      <c r="AD1315">
        <f t="shared" si="482"/>
        <v>0</v>
      </c>
      <c r="AE1315">
        <f t="shared" si="483"/>
        <v>0</v>
      </c>
      <c r="AF1315">
        <f t="shared" si="484"/>
        <v>0</v>
      </c>
      <c r="AG1315">
        <f t="shared" si="485"/>
        <v>0</v>
      </c>
      <c r="AH1315">
        <f t="shared" si="486"/>
        <v>0</v>
      </c>
      <c r="AI1315">
        <f t="shared" si="487"/>
        <v>0.16523452053892324</v>
      </c>
      <c r="AJ1315">
        <f t="shared" si="473"/>
        <v>0.29541252353583236</v>
      </c>
    </row>
    <row r="1316" spans="1:36" x14ac:dyDescent="0.35">
      <c r="A1316">
        <v>1844</v>
      </c>
      <c r="B1316">
        <v>1</v>
      </c>
      <c r="C1316" s="6">
        <f t="shared" si="470"/>
        <v>0.30577057664799645</v>
      </c>
      <c r="D1316" t="s">
        <v>24</v>
      </c>
      <c r="E1316">
        <v>2</v>
      </c>
      <c r="F1316">
        <v>29</v>
      </c>
      <c r="G1316">
        <v>2335</v>
      </c>
      <c r="H1316">
        <v>1</v>
      </c>
      <c r="I1316">
        <v>3</v>
      </c>
      <c r="J1316">
        <f t="shared" si="489"/>
        <v>0</v>
      </c>
      <c r="K1316">
        <f t="shared" si="489"/>
        <v>0</v>
      </c>
      <c r="L1316">
        <f t="shared" si="489"/>
        <v>0</v>
      </c>
      <c r="M1316">
        <f t="shared" si="489"/>
        <v>0</v>
      </c>
      <c r="N1316">
        <f t="shared" si="489"/>
        <v>0</v>
      </c>
      <c r="O1316">
        <f t="shared" si="489"/>
        <v>0</v>
      </c>
      <c r="P1316">
        <f t="shared" si="489"/>
        <v>0</v>
      </c>
      <c r="Q1316">
        <f t="shared" si="489"/>
        <v>0</v>
      </c>
      <c r="R1316">
        <f t="shared" si="489"/>
        <v>1</v>
      </c>
      <c r="U1316">
        <f t="shared" si="471"/>
        <v>0.25557534364381856</v>
      </c>
      <c r="V1316">
        <f t="shared" si="472"/>
        <v>3.9900468612329276E-3</v>
      </c>
      <c r="W1316">
        <f t="shared" si="475"/>
        <v>-0.10847167492475744</v>
      </c>
      <c r="X1316">
        <f t="shared" si="476"/>
        <v>4.1841956031326505E-3</v>
      </c>
      <c r="Y1316">
        <f t="shared" si="477"/>
        <v>-3.4356604863489126E-2</v>
      </c>
      <c r="Z1316">
        <f t="shared" si="478"/>
        <v>1.9614749789135643E-2</v>
      </c>
      <c r="AA1316">
        <f t="shared" si="479"/>
        <v>0</v>
      </c>
      <c r="AB1316">
        <f t="shared" si="480"/>
        <v>0</v>
      </c>
      <c r="AC1316">
        <f t="shared" si="481"/>
        <v>0</v>
      </c>
      <c r="AD1316">
        <f t="shared" si="482"/>
        <v>0</v>
      </c>
      <c r="AE1316">
        <f t="shared" si="483"/>
        <v>0</v>
      </c>
      <c r="AF1316">
        <f t="shared" si="484"/>
        <v>0</v>
      </c>
      <c r="AG1316">
        <f t="shared" si="485"/>
        <v>0</v>
      </c>
      <c r="AH1316">
        <f t="shared" si="486"/>
        <v>0</v>
      </c>
      <c r="AI1316">
        <f t="shared" si="487"/>
        <v>0.16523452053892324</v>
      </c>
      <c r="AJ1316">
        <f t="shared" si="473"/>
        <v>0.30577057664799645</v>
      </c>
    </row>
    <row r="1317" spans="1:36" x14ac:dyDescent="0.35">
      <c r="A1317">
        <v>1845</v>
      </c>
      <c r="B1317">
        <v>0</v>
      </c>
      <c r="C1317" s="6">
        <f t="shared" si="470"/>
        <v>0.14364115170689595</v>
      </c>
      <c r="D1317" t="s">
        <v>10</v>
      </c>
      <c r="E1317">
        <v>5</v>
      </c>
      <c r="F1317">
        <v>45</v>
      </c>
      <c r="G1317">
        <v>5154</v>
      </c>
      <c r="H1317">
        <v>3</v>
      </c>
      <c r="I1317">
        <v>4</v>
      </c>
      <c r="J1317">
        <f t="shared" si="489"/>
        <v>1</v>
      </c>
      <c r="K1317">
        <f t="shared" si="489"/>
        <v>0</v>
      </c>
      <c r="L1317">
        <f t="shared" si="489"/>
        <v>0</v>
      </c>
      <c r="M1317">
        <f t="shared" si="489"/>
        <v>0</v>
      </c>
      <c r="N1317">
        <f t="shared" si="489"/>
        <v>0</v>
      </c>
      <c r="O1317">
        <f t="shared" si="489"/>
        <v>0</v>
      </c>
      <c r="P1317">
        <f t="shared" si="489"/>
        <v>0</v>
      </c>
      <c r="Q1317">
        <f t="shared" si="489"/>
        <v>0</v>
      </c>
      <c r="R1317">
        <f t="shared" si="489"/>
        <v>0</v>
      </c>
      <c r="U1317">
        <f t="shared" si="471"/>
        <v>0.25557534364381856</v>
      </c>
      <c r="V1317">
        <f t="shared" si="472"/>
        <v>9.9751171530823197E-3</v>
      </c>
      <c r="W1317">
        <f t="shared" si="475"/>
        <v>-0.16831811626255463</v>
      </c>
      <c r="X1317">
        <f t="shared" si="476"/>
        <v>9.2356934212187072E-3</v>
      </c>
      <c r="Y1317">
        <f t="shared" si="477"/>
        <v>-0.10306981459046738</v>
      </c>
      <c r="Z1317">
        <f t="shared" si="478"/>
        <v>2.6152999718847523E-2</v>
      </c>
      <c r="AA1317">
        <f t="shared" si="479"/>
        <v>0.11408992862295086</v>
      </c>
      <c r="AB1317">
        <f t="shared" si="480"/>
        <v>0</v>
      </c>
      <c r="AC1317">
        <f t="shared" si="481"/>
        <v>0</v>
      </c>
      <c r="AD1317">
        <f t="shared" si="482"/>
        <v>0</v>
      </c>
      <c r="AE1317">
        <f t="shared" si="483"/>
        <v>0</v>
      </c>
      <c r="AF1317">
        <f t="shared" si="484"/>
        <v>0</v>
      </c>
      <c r="AG1317">
        <f t="shared" si="485"/>
        <v>0</v>
      </c>
      <c r="AH1317">
        <f t="shared" si="486"/>
        <v>0</v>
      </c>
      <c r="AI1317">
        <f t="shared" si="487"/>
        <v>0</v>
      </c>
      <c r="AJ1317">
        <f t="shared" si="473"/>
        <v>0.14364115170689595</v>
      </c>
    </row>
    <row r="1318" spans="1:36" x14ac:dyDescent="0.35">
      <c r="A1318">
        <v>1847</v>
      </c>
      <c r="B1318">
        <v>0</v>
      </c>
      <c r="C1318" s="6">
        <f t="shared" si="470"/>
        <v>0.19005758505199336</v>
      </c>
      <c r="D1318" t="s">
        <v>13</v>
      </c>
      <c r="E1318">
        <v>0</v>
      </c>
      <c r="F1318">
        <v>36</v>
      </c>
      <c r="G1318">
        <v>6962</v>
      </c>
      <c r="H1318">
        <v>2</v>
      </c>
      <c r="I1318">
        <v>4</v>
      </c>
      <c r="J1318">
        <f t="shared" si="489"/>
        <v>0</v>
      </c>
      <c r="K1318">
        <f t="shared" si="489"/>
        <v>1</v>
      </c>
      <c r="L1318">
        <f t="shared" si="489"/>
        <v>0</v>
      </c>
      <c r="M1318">
        <f t="shared" si="489"/>
        <v>0</v>
      </c>
      <c r="N1318">
        <f t="shared" si="489"/>
        <v>0</v>
      </c>
      <c r="O1318">
        <f t="shared" si="489"/>
        <v>0</v>
      </c>
      <c r="P1318">
        <f t="shared" si="489"/>
        <v>0</v>
      </c>
      <c r="Q1318">
        <f t="shared" si="489"/>
        <v>0</v>
      </c>
      <c r="R1318">
        <f t="shared" si="489"/>
        <v>0</v>
      </c>
      <c r="U1318">
        <f t="shared" si="471"/>
        <v>0.25557534364381856</v>
      </c>
      <c r="V1318">
        <f t="shared" si="472"/>
        <v>0</v>
      </c>
      <c r="W1318">
        <f t="shared" si="475"/>
        <v>-0.13465449301004373</v>
      </c>
      <c r="X1318">
        <f t="shared" si="476"/>
        <v>1.2475533100218207E-2</v>
      </c>
      <c r="Y1318">
        <f t="shared" si="477"/>
        <v>-6.8713209726978253E-2</v>
      </c>
      <c r="Z1318">
        <f t="shared" si="478"/>
        <v>2.6152999718847523E-2</v>
      </c>
      <c r="AA1318">
        <f t="shared" si="479"/>
        <v>0</v>
      </c>
      <c r="AB1318">
        <f t="shared" si="480"/>
        <v>9.9221411326131048E-2</v>
      </c>
      <c r="AC1318">
        <f t="shared" si="481"/>
        <v>0</v>
      </c>
      <c r="AD1318">
        <f t="shared" si="482"/>
        <v>0</v>
      </c>
      <c r="AE1318">
        <f t="shared" si="483"/>
        <v>0</v>
      </c>
      <c r="AF1318">
        <f t="shared" si="484"/>
        <v>0</v>
      </c>
      <c r="AG1318">
        <f t="shared" si="485"/>
        <v>0</v>
      </c>
      <c r="AH1318">
        <f t="shared" si="486"/>
        <v>0</v>
      </c>
      <c r="AI1318">
        <f t="shared" si="487"/>
        <v>0</v>
      </c>
      <c r="AJ1318">
        <f t="shared" si="473"/>
        <v>0.19005758505199336</v>
      </c>
    </row>
    <row r="1319" spans="1:36" x14ac:dyDescent="0.35">
      <c r="A1319">
        <v>1849</v>
      </c>
      <c r="B1319">
        <v>0</v>
      </c>
      <c r="C1319" s="6">
        <f t="shared" si="470"/>
        <v>0.12168900311564688</v>
      </c>
      <c r="D1319" t="s">
        <v>10</v>
      </c>
      <c r="E1319">
        <v>7</v>
      </c>
      <c r="F1319">
        <v>43</v>
      </c>
      <c r="G1319">
        <v>5675</v>
      </c>
      <c r="H1319">
        <v>4</v>
      </c>
      <c r="I1319">
        <v>4</v>
      </c>
      <c r="J1319">
        <f t="shared" si="489"/>
        <v>1</v>
      </c>
      <c r="K1319">
        <f t="shared" si="489"/>
        <v>0</v>
      </c>
      <c r="L1319">
        <f t="shared" si="489"/>
        <v>0</v>
      </c>
      <c r="M1319">
        <f t="shared" si="489"/>
        <v>0</v>
      </c>
      <c r="N1319">
        <f t="shared" si="489"/>
        <v>0</v>
      </c>
      <c r="O1319">
        <f t="shared" si="489"/>
        <v>0</v>
      </c>
      <c r="P1319">
        <f t="shared" si="489"/>
        <v>0</v>
      </c>
      <c r="Q1319">
        <f t="shared" si="489"/>
        <v>0</v>
      </c>
      <c r="R1319">
        <f t="shared" si="489"/>
        <v>0</v>
      </c>
      <c r="U1319">
        <f t="shared" si="471"/>
        <v>0.25557534364381856</v>
      </c>
      <c r="V1319">
        <f t="shared" si="472"/>
        <v>1.3965164014315246E-2</v>
      </c>
      <c r="W1319">
        <f t="shared" si="475"/>
        <v>-0.16083731109533</v>
      </c>
      <c r="X1319">
        <f t="shared" si="476"/>
        <v>1.0169297665001195E-2</v>
      </c>
      <c r="Y1319">
        <f t="shared" si="477"/>
        <v>-0.13742641945395651</v>
      </c>
      <c r="Z1319">
        <f t="shared" si="478"/>
        <v>2.6152999718847523E-2</v>
      </c>
      <c r="AA1319">
        <f t="shared" si="479"/>
        <v>0.11408992862295086</v>
      </c>
      <c r="AB1319">
        <f t="shared" si="480"/>
        <v>0</v>
      </c>
      <c r="AC1319">
        <f t="shared" si="481"/>
        <v>0</v>
      </c>
      <c r="AD1319">
        <f t="shared" si="482"/>
        <v>0</v>
      </c>
      <c r="AE1319">
        <f t="shared" si="483"/>
        <v>0</v>
      </c>
      <c r="AF1319">
        <f t="shared" si="484"/>
        <v>0</v>
      </c>
      <c r="AG1319">
        <f t="shared" si="485"/>
        <v>0</v>
      </c>
      <c r="AH1319">
        <f t="shared" si="486"/>
        <v>0</v>
      </c>
      <c r="AI1319">
        <f t="shared" si="487"/>
        <v>0</v>
      </c>
      <c r="AJ1319">
        <f t="shared" si="473"/>
        <v>0.12168900311564688</v>
      </c>
    </row>
    <row r="1320" spans="1:36" x14ac:dyDescent="0.35">
      <c r="A1320">
        <v>1850</v>
      </c>
      <c r="B1320">
        <v>0</v>
      </c>
      <c r="C1320" s="6">
        <f t="shared" si="470"/>
        <v>0.2155247372572916</v>
      </c>
      <c r="D1320" t="s">
        <v>15</v>
      </c>
      <c r="E1320">
        <v>0</v>
      </c>
      <c r="F1320">
        <v>27</v>
      </c>
      <c r="G1320">
        <v>2379</v>
      </c>
      <c r="H1320">
        <v>4</v>
      </c>
      <c r="I1320">
        <v>3</v>
      </c>
      <c r="J1320">
        <f t="shared" si="489"/>
        <v>0</v>
      </c>
      <c r="K1320">
        <f t="shared" si="489"/>
        <v>0</v>
      </c>
      <c r="L1320">
        <f t="shared" si="489"/>
        <v>1</v>
      </c>
      <c r="M1320">
        <f t="shared" si="489"/>
        <v>0</v>
      </c>
      <c r="N1320">
        <f t="shared" si="489"/>
        <v>0</v>
      </c>
      <c r="O1320">
        <f t="shared" si="489"/>
        <v>0</v>
      </c>
      <c r="P1320">
        <f t="shared" si="489"/>
        <v>0</v>
      </c>
      <c r="Q1320">
        <f t="shared" si="489"/>
        <v>0</v>
      </c>
      <c r="R1320">
        <f t="shared" si="489"/>
        <v>0</v>
      </c>
      <c r="U1320">
        <f t="shared" si="471"/>
        <v>0.25557534364381856</v>
      </c>
      <c r="V1320">
        <f t="shared" si="472"/>
        <v>0</v>
      </c>
      <c r="W1320">
        <f t="shared" si="475"/>
        <v>-0.10099086975753278</v>
      </c>
      <c r="X1320">
        <f t="shared" si="476"/>
        <v>4.2630412590375054E-3</v>
      </c>
      <c r="Y1320">
        <f t="shared" si="477"/>
        <v>-0.13742641945395651</v>
      </c>
      <c r="Z1320">
        <f t="shared" si="478"/>
        <v>1.9614749789135643E-2</v>
      </c>
      <c r="AA1320">
        <f t="shared" si="479"/>
        <v>0</v>
      </c>
      <c r="AB1320">
        <f t="shared" si="480"/>
        <v>0</v>
      </c>
      <c r="AC1320">
        <f t="shared" si="481"/>
        <v>0.1744888917767892</v>
      </c>
      <c r="AD1320">
        <f t="shared" si="482"/>
        <v>0</v>
      </c>
      <c r="AE1320">
        <f t="shared" si="483"/>
        <v>0</v>
      </c>
      <c r="AF1320">
        <f t="shared" si="484"/>
        <v>0</v>
      </c>
      <c r="AG1320">
        <f t="shared" si="485"/>
        <v>0</v>
      </c>
      <c r="AH1320">
        <f t="shared" si="486"/>
        <v>0</v>
      </c>
      <c r="AI1320">
        <f t="shared" si="487"/>
        <v>0</v>
      </c>
      <c r="AJ1320">
        <f t="shared" si="473"/>
        <v>0.2155247372572916</v>
      </c>
    </row>
    <row r="1321" spans="1:36" x14ac:dyDescent="0.35">
      <c r="A1321">
        <v>1852</v>
      </c>
      <c r="B1321">
        <v>0</v>
      </c>
      <c r="C1321" s="6">
        <f t="shared" si="470"/>
        <v>0.21659686203899947</v>
      </c>
      <c r="D1321" t="s">
        <v>15</v>
      </c>
      <c r="E1321">
        <v>3</v>
      </c>
      <c r="F1321">
        <v>29</v>
      </c>
      <c r="G1321">
        <v>3812</v>
      </c>
      <c r="H1321">
        <v>4</v>
      </c>
      <c r="I1321">
        <v>3</v>
      </c>
      <c r="J1321">
        <f t="shared" si="489"/>
        <v>0</v>
      </c>
      <c r="K1321">
        <f t="shared" si="489"/>
        <v>0</v>
      </c>
      <c r="L1321">
        <f t="shared" si="489"/>
        <v>1</v>
      </c>
      <c r="M1321">
        <f t="shared" si="489"/>
        <v>0</v>
      </c>
      <c r="N1321">
        <f t="shared" si="489"/>
        <v>0</v>
      </c>
      <c r="O1321">
        <f t="shared" si="489"/>
        <v>0</v>
      </c>
      <c r="P1321">
        <f t="shared" si="489"/>
        <v>0</v>
      </c>
      <c r="Q1321">
        <f t="shared" si="489"/>
        <v>0</v>
      </c>
      <c r="R1321">
        <f t="shared" si="489"/>
        <v>0</v>
      </c>
      <c r="U1321">
        <f t="shared" si="471"/>
        <v>0.25557534364381856</v>
      </c>
      <c r="V1321">
        <f t="shared" si="472"/>
        <v>5.9850702918493913E-3</v>
      </c>
      <c r="W1321">
        <f t="shared" si="475"/>
        <v>-0.10847167492475744</v>
      </c>
      <c r="X1321">
        <f t="shared" si="476"/>
        <v>6.8309009161206273E-3</v>
      </c>
      <c r="Y1321">
        <f t="shared" si="477"/>
        <v>-0.13742641945395651</v>
      </c>
      <c r="Z1321">
        <f t="shared" si="478"/>
        <v>1.9614749789135643E-2</v>
      </c>
      <c r="AA1321">
        <f t="shared" si="479"/>
        <v>0</v>
      </c>
      <c r="AB1321">
        <f t="shared" si="480"/>
        <v>0</v>
      </c>
      <c r="AC1321">
        <f t="shared" si="481"/>
        <v>0.1744888917767892</v>
      </c>
      <c r="AD1321">
        <f t="shared" si="482"/>
        <v>0</v>
      </c>
      <c r="AE1321">
        <f t="shared" si="483"/>
        <v>0</v>
      </c>
      <c r="AF1321">
        <f t="shared" si="484"/>
        <v>0</v>
      </c>
      <c r="AG1321">
        <f t="shared" si="485"/>
        <v>0</v>
      </c>
      <c r="AH1321">
        <f t="shared" si="486"/>
        <v>0</v>
      </c>
      <c r="AI1321">
        <f t="shared" si="487"/>
        <v>0</v>
      </c>
      <c r="AJ1321">
        <f t="shared" si="473"/>
        <v>0.21659686203899947</v>
      </c>
    </row>
    <row r="1322" spans="1:36" x14ac:dyDescent="0.35">
      <c r="A1322">
        <v>1853</v>
      </c>
      <c r="B1322">
        <v>0</v>
      </c>
      <c r="C1322" s="6">
        <f t="shared" si="470"/>
        <v>0.14048968830466702</v>
      </c>
      <c r="D1322" t="s">
        <v>10</v>
      </c>
      <c r="E1322">
        <v>0</v>
      </c>
      <c r="F1322">
        <v>32</v>
      </c>
      <c r="G1322">
        <v>4648</v>
      </c>
      <c r="H1322">
        <v>4</v>
      </c>
      <c r="I1322">
        <v>3</v>
      </c>
      <c r="J1322">
        <f t="shared" si="489"/>
        <v>1</v>
      </c>
      <c r="K1322">
        <f t="shared" si="489"/>
        <v>0</v>
      </c>
      <c r="L1322">
        <f t="shared" si="489"/>
        <v>0</v>
      </c>
      <c r="M1322">
        <f t="shared" si="489"/>
        <v>0</v>
      </c>
      <c r="N1322">
        <f t="shared" si="489"/>
        <v>0</v>
      </c>
      <c r="O1322">
        <f t="shared" si="489"/>
        <v>0</v>
      </c>
      <c r="P1322">
        <f t="shared" si="489"/>
        <v>0</v>
      </c>
      <c r="Q1322">
        <f t="shared" si="489"/>
        <v>0</v>
      </c>
      <c r="R1322">
        <f t="shared" si="489"/>
        <v>0</v>
      </c>
      <c r="U1322">
        <f t="shared" si="471"/>
        <v>0.25557534364381856</v>
      </c>
      <c r="V1322">
        <f t="shared" si="472"/>
        <v>0</v>
      </c>
      <c r="W1322">
        <f t="shared" si="475"/>
        <v>-0.11969288267559441</v>
      </c>
      <c r="X1322">
        <f t="shared" si="476"/>
        <v>8.3289683783128732E-3</v>
      </c>
      <c r="Y1322">
        <f t="shared" si="477"/>
        <v>-0.13742641945395651</v>
      </c>
      <c r="Z1322">
        <f t="shared" si="478"/>
        <v>1.9614749789135643E-2</v>
      </c>
      <c r="AA1322">
        <f t="shared" si="479"/>
        <v>0.11408992862295086</v>
      </c>
      <c r="AB1322">
        <f t="shared" si="480"/>
        <v>0</v>
      </c>
      <c r="AC1322">
        <f t="shared" si="481"/>
        <v>0</v>
      </c>
      <c r="AD1322">
        <f t="shared" si="482"/>
        <v>0</v>
      </c>
      <c r="AE1322">
        <f t="shared" si="483"/>
        <v>0</v>
      </c>
      <c r="AF1322">
        <f t="shared" si="484"/>
        <v>0</v>
      </c>
      <c r="AG1322">
        <f t="shared" si="485"/>
        <v>0</v>
      </c>
      <c r="AH1322">
        <f t="shared" si="486"/>
        <v>0</v>
      </c>
      <c r="AI1322">
        <f t="shared" si="487"/>
        <v>0</v>
      </c>
      <c r="AJ1322">
        <f t="shared" si="473"/>
        <v>0.14048968830466702</v>
      </c>
    </row>
    <row r="1323" spans="1:36" x14ac:dyDescent="0.35">
      <c r="A1323">
        <v>1854</v>
      </c>
      <c r="B1323">
        <v>0</v>
      </c>
      <c r="C1323" s="6">
        <f t="shared" si="470"/>
        <v>0.13202925746338545</v>
      </c>
      <c r="D1323" t="s">
        <v>13</v>
      </c>
      <c r="E1323">
        <v>3</v>
      </c>
      <c r="F1323">
        <v>42</v>
      </c>
      <c r="G1323">
        <v>2936</v>
      </c>
      <c r="H1323">
        <v>3</v>
      </c>
      <c r="I1323">
        <v>4</v>
      </c>
      <c r="J1323">
        <f t="shared" ref="J1323:R1332" si="490">IF($D1323=J$1,1,0)</f>
        <v>0</v>
      </c>
      <c r="K1323">
        <f t="shared" si="490"/>
        <v>1</v>
      </c>
      <c r="L1323">
        <f t="shared" si="490"/>
        <v>0</v>
      </c>
      <c r="M1323">
        <f t="shared" si="490"/>
        <v>0</v>
      </c>
      <c r="N1323">
        <f t="shared" si="490"/>
        <v>0</v>
      </c>
      <c r="O1323">
        <f t="shared" si="490"/>
        <v>0</v>
      </c>
      <c r="P1323">
        <f t="shared" si="490"/>
        <v>0</v>
      </c>
      <c r="Q1323">
        <f t="shared" si="490"/>
        <v>0</v>
      </c>
      <c r="R1323">
        <f t="shared" si="490"/>
        <v>0</v>
      </c>
      <c r="U1323">
        <f t="shared" si="471"/>
        <v>0.25557534364381856</v>
      </c>
      <c r="V1323">
        <f t="shared" si="472"/>
        <v>5.9850702918493913E-3</v>
      </c>
      <c r="W1323">
        <f t="shared" si="475"/>
        <v>-0.15709690851171768</v>
      </c>
      <c r="X1323">
        <f t="shared" si="476"/>
        <v>5.2611555849239669E-3</v>
      </c>
      <c r="Y1323">
        <f t="shared" si="477"/>
        <v>-0.10306981459046738</v>
      </c>
      <c r="Z1323">
        <f t="shared" si="478"/>
        <v>2.6152999718847523E-2</v>
      </c>
      <c r="AA1323">
        <f t="shared" si="479"/>
        <v>0</v>
      </c>
      <c r="AB1323">
        <f t="shared" si="480"/>
        <v>9.9221411326131048E-2</v>
      </c>
      <c r="AC1323">
        <f t="shared" si="481"/>
        <v>0</v>
      </c>
      <c r="AD1323">
        <f t="shared" si="482"/>
        <v>0</v>
      </c>
      <c r="AE1323">
        <f t="shared" si="483"/>
        <v>0</v>
      </c>
      <c r="AF1323">
        <f t="shared" si="484"/>
        <v>0</v>
      </c>
      <c r="AG1323">
        <f t="shared" si="485"/>
        <v>0</v>
      </c>
      <c r="AH1323">
        <f t="shared" si="486"/>
        <v>0</v>
      </c>
      <c r="AI1323">
        <f t="shared" si="487"/>
        <v>0</v>
      </c>
      <c r="AJ1323">
        <f t="shared" si="473"/>
        <v>0.13202925746338545</v>
      </c>
    </row>
    <row r="1324" spans="1:36" x14ac:dyDescent="0.35">
      <c r="A1324">
        <v>1856</v>
      </c>
      <c r="B1324">
        <v>0</v>
      </c>
      <c r="C1324" s="6">
        <f t="shared" si="470"/>
        <v>0.17857234390708696</v>
      </c>
      <c r="D1324" t="s">
        <v>15</v>
      </c>
      <c r="E1324">
        <v>2</v>
      </c>
      <c r="F1324">
        <v>47</v>
      </c>
      <c r="G1324">
        <v>2105</v>
      </c>
      <c r="H1324">
        <v>3</v>
      </c>
      <c r="I1324">
        <v>3</v>
      </c>
      <c r="J1324">
        <f t="shared" si="490"/>
        <v>0</v>
      </c>
      <c r="K1324">
        <f t="shared" si="490"/>
        <v>0</v>
      </c>
      <c r="L1324">
        <f t="shared" si="490"/>
        <v>1</v>
      </c>
      <c r="M1324">
        <f t="shared" si="490"/>
        <v>0</v>
      </c>
      <c r="N1324">
        <f t="shared" si="490"/>
        <v>0</v>
      </c>
      <c r="O1324">
        <f t="shared" si="490"/>
        <v>0</v>
      </c>
      <c r="P1324">
        <f t="shared" si="490"/>
        <v>0</v>
      </c>
      <c r="Q1324">
        <f t="shared" si="490"/>
        <v>0</v>
      </c>
      <c r="R1324">
        <f t="shared" si="490"/>
        <v>0</v>
      </c>
      <c r="U1324">
        <f t="shared" si="471"/>
        <v>0.25557534364381856</v>
      </c>
      <c r="V1324">
        <f t="shared" si="472"/>
        <v>3.9900468612329276E-3</v>
      </c>
      <c r="W1324">
        <f t="shared" si="475"/>
        <v>-0.17579892142977929</v>
      </c>
      <c r="X1324">
        <f t="shared" si="476"/>
        <v>3.7720478563572717E-3</v>
      </c>
      <c r="Y1324">
        <f t="shared" si="477"/>
        <v>-0.10306981459046738</v>
      </c>
      <c r="Z1324">
        <f t="shared" si="478"/>
        <v>1.9614749789135643E-2</v>
      </c>
      <c r="AA1324">
        <f t="shared" si="479"/>
        <v>0</v>
      </c>
      <c r="AB1324">
        <f t="shared" si="480"/>
        <v>0</v>
      </c>
      <c r="AC1324">
        <f t="shared" si="481"/>
        <v>0.1744888917767892</v>
      </c>
      <c r="AD1324">
        <f t="shared" si="482"/>
        <v>0</v>
      </c>
      <c r="AE1324">
        <f t="shared" si="483"/>
        <v>0</v>
      </c>
      <c r="AF1324">
        <f t="shared" si="484"/>
        <v>0</v>
      </c>
      <c r="AG1324">
        <f t="shared" si="485"/>
        <v>0</v>
      </c>
      <c r="AH1324">
        <f t="shared" si="486"/>
        <v>0</v>
      </c>
      <c r="AI1324">
        <f t="shared" si="487"/>
        <v>0</v>
      </c>
      <c r="AJ1324">
        <f t="shared" si="473"/>
        <v>0.17857234390708696</v>
      </c>
    </row>
    <row r="1325" spans="1:36" x14ac:dyDescent="0.35">
      <c r="A1325">
        <v>1857</v>
      </c>
      <c r="B1325">
        <v>0</v>
      </c>
      <c r="C1325" s="6">
        <f t="shared" si="470"/>
        <v>-2.6692135375122605E-4</v>
      </c>
      <c r="D1325" t="s">
        <v>18</v>
      </c>
      <c r="E1325">
        <v>4</v>
      </c>
      <c r="F1325">
        <v>46</v>
      </c>
      <c r="G1325">
        <v>8578</v>
      </c>
      <c r="H1325">
        <v>4</v>
      </c>
      <c r="I1325">
        <v>3</v>
      </c>
      <c r="J1325">
        <f t="shared" si="490"/>
        <v>0</v>
      </c>
      <c r="K1325">
        <f t="shared" si="490"/>
        <v>0</v>
      </c>
      <c r="L1325">
        <f t="shared" si="490"/>
        <v>0</v>
      </c>
      <c r="M1325">
        <f t="shared" si="490"/>
        <v>1</v>
      </c>
      <c r="N1325">
        <f t="shared" si="490"/>
        <v>0</v>
      </c>
      <c r="O1325">
        <f t="shared" si="490"/>
        <v>0</v>
      </c>
      <c r="P1325">
        <f t="shared" si="490"/>
        <v>0</v>
      </c>
      <c r="Q1325">
        <f t="shared" si="490"/>
        <v>0</v>
      </c>
      <c r="R1325">
        <f t="shared" si="490"/>
        <v>0</v>
      </c>
      <c r="U1325">
        <f t="shared" si="471"/>
        <v>0.25557534364381856</v>
      </c>
      <c r="V1325">
        <f t="shared" si="472"/>
        <v>7.9800937224658551E-3</v>
      </c>
      <c r="W1325">
        <f t="shared" si="475"/>
        <v>-0.17205851884616696</v>
      </c>
      <c r="X1325">
        <f t="shared" si="476"/>
        <v>1.5371319007996521E-2</v>
      </c>
      <c r="Y1325">
        <f t="shared" si="477"/>
        <v>-0.13742641945395651</v>
      </c>
      <c r="Z1325">
        <f t="shared" si="478"/>
        <v>1.9614749789135643E-2</v>
      </c>
      <c r="AA1325">
        <f t="shared" si="479"/>
        <v>0</v>
      </c>
      <c r="AB1325">
        <f t="shared" si="480"/>
        <v>0</v>
      </c>
      <c r="AC1325">
        <f t="shared" si="481"/>
        <v>0</v>
      </c>
      <c r="AD1325">
        <f t="shared" si="482"/>
        <v>1.067651078295569E-2</v>
      </c>
      <c r="AE1325">
        <f t="shared" si="483"/>
        <v>0</v>
      </c>
      <c r="AF1325">
        <f t="shared" si="484"/>
        <v>0</v>
      </c>
      <c r="AG1325">
        <f t="shared" si="485"/>
        <v>0</v>
      </c>
      <c r="AH1325">
        <f t="shared" si="486"/>
        <v>0</v>
      </c>
      <c r="AI1325">
        <f t="shared" si="487"/>
        <v>0</v>
      </c>
      <c r="AJ1325">
        <f t="shared" si="473"/>
        <v>-2.6692135375122605E-4</v>
      </c>
    </row>
    <row r="1326" spans="1:36" x14ac:dyDescent="0.35">
      <c r="A1326">
        <v>1858</v>
      </c>
      <c r="B1326">
        <v>0</v>
      </c>
      <c r="C1326" s="6">
        <f t="shared" si="470"/>
        <v>0.20710597687615739</v>
      </c>
      <c r="D1326" t="s">
        <v>24</v>
      </c>
      <c r="E1326">
        <v>2</v>
      </c>
      <c r="F1326">
        <v>28</v>
      </c>
      <c r="G1326">
        <v>2706</v>
      </c>
      <c r="H1326">
        <v>4</v>
      </c>
      <c r="I1326">
        <v>3</v>
      </c>
      <c r="J1326">
        <f t="shared" si="490"/>
        <v>0</v>
      </c>
      <c r="K1326">
        <f t="shared" si="490"/>
        <v>0</v>
      </c>
      <c r="L1326">
        <f t="shared" si="490"/>
        <v>0</v>
      </c>
      <c r="M1326">
        <f t="shared" si="490"/>
        <v>0</v>
      </c>
      <c r="N1326">
        <f t="shared" si="490"/>
        <v>0</v>
      </c>
      <c r="O1326">
        <f t="shared" si="490"/>
        <v>0</v>
      </c>
      <c r="P1326">
        <f t="shared" si="490"/>
        <v>0</v>
      </c>
      <c r="Q1326">
        <f t="shared" si="490"/>
        <v>0</v>
      </c>
      <c r="R1326">
        <f t="shared" si="490"/>
        <v>1</v>
      </c>
      <c r="U1326">
        <f t="shared" si="471"/>
        <v>0.25557534364381856</v>
      </c>
      <c r="V1326">
        <f t="shared" si="472"/>
        <v>3.9900468612329276E-3</v>
      </c>
      <c r="W1326">
        <f t="shared" si="475"/>
        <v>-0.10473127234114511</v>
      </c>
      <c r="X1326">
        <f t="shared" si="476"/>
        <v>4.8490078381485877E-3</v>
      </c>
      <c r="Y1326">
        <f t="shared" si="477"/>
        <v>-0.13742641945395651</v>
      </c>
      <c r="Z1326">
        <f t="shared" si="478"/>
        <v>1.9614749789135643E-2</v>
      </c>
      <c r="AA1326">
        <f t="shared" si="479"/>
        <v>0</v>
      </c>
      <c r="AB1326">
        <f t="shared" si="480"/>
        <v>0</v>
      </c>
      <c r="AC1326">
        <f t="shared" si="481"/>
        <v>0</v>
      </c>
      <c r="AD1326">
        <f t="shared" si="482"/>
        <v>0</v>
      </c>
      <c r="AE1326">
        <f t="shared" si="483"/>
        <v>0</v>
      </c>
      <c r="AF1326">
        <f t="shared" si="484"/>
        <v>0</v>
      </c>
      <c r="AG1326">
        <f t="shared" si="485"/>
        <v>0</v>
      </c>
      <c r="AH1326">
        <f t="shared" si="486"/>
        <v>0</v>
      </c>
      <c r="AI1326">
        <f t="shared" si="487"/>
        <v>0.16523452053892324</v>
      </c>
      <c r="AJ1326">
        <f t="shared" si="473"/>
        <v>0.20710597687615739</v>
      </c>
    </row>
    <row r="1327" spans="1:36" x14ac:dyDescent="0.35">
      <c r="A1327">
        <v>1859</v>
      </c>
      <c r="B1327">
        <v>0</v>
      </c>
      <c r="C1327" s="6">
        <f t="shared" si="470"/>
        <v>9.4810813586561876E-2</v>
      </c>
      <c r="D1327" t="s">
        <v>19</v>
      </c>
      <c r="E1327">
        <v>1</v>
      </c>
      <c r="F1327">
        <v>29</v>
      </c>
      <c r="G1327">
        <v>6384</v>
      </c>
      <c r="H1327">
        <v>3</v>
      </c>
      <c r="I1327">
        <v>3</v>
      </c>
      <c r="J1327">
        <f t="shared" si="490"/>
        <v>0</v>
      </c>
      <c r="K1327">
        <f t="shared" si="490"/>
        <v>0</v>
      </c>
      <c r="L1327">
        <f t="shared" si="490"/>
        <v>0</v>
      </c>
      <c r="M1327">
        <f t="shared" si="490"/>
        <v>0</v>
      </c>
      <c r="N1327">
        <f t="shared" si="490"/>
        <v>1</v>
      </c>
      <c r="O1327">
        <f t="shared" si="490"/>
        <v>0</v>
      </c>
      <c r="P1327">
        <f t="shared" si="490"/>
        <v>0</v>
      </c>
      <c r="Q1327">
        <f t="shared" si="490"/>
        <v>0</v>
      </c>
      <c r="R1327">
        <f t="shared" si="490"/>
        <v>0</v>
      </c>
      <c r="U1327">
        <f t="shared" si="471"/>
        <v>0.25557534364381856</v>
      </c>
      <c r="V1327">
        <f t="shared" si="472"/>
        <v>1.9950234306164638E-3</v>
      </c>
      <c r="W1327">
        <f t="shared" si="475"/>
        <v>-0.10847167492475744</v>
      </c>
      <c r="X1327">
        <f t="shared" si="476"/>
        <v>1.1439787893104429E-2</v>
      </c>
      <c r="Y1327">
        <f t="shared" si="477"/>
        <v>-0.10306981459046738</v>
      </c>
      <c r="Z1327">
        <f t="shared" si="478"/>
        <v>1.9614749789135643E-2</v>
      </c>
      <c r="AA1327">
        <f t="shared" si="479"/>
        <v>0</v>
      </c>
      <c r="AB1327">
        <f t="shared" si="480"/>
        <v>0</v>
      </c>
      <c r="AC1327">
        <f t="shared" si="481"/>
        <v>0</v>
      </c>
      <c r="AD1327">
        <f t="shared" si="482"/>
        <v>0</v>
      </c>
      <c r="AE1327">
        <f t="shared" si="483"/>
        <v>1.7727398345111601E-2</v>
      </c>
      <c r="AF1327">
        <f t="shared" si="484"/>
        <v>0</v>
      </c>
      <c r="AG1327">
        <f t="shared" si="485"/>
        <v>0</v>
      </c>
      <c r="AH1327">
        <f t="shared" si="486"/>
        <v>0</v>
      </c>
      <c r="AI1327">
        <f t="shared" si="487"/>
        <v>0</v>
      </c>
      <c r="AJ1327">
        <f t="shared" si="473"/>
        <v>9.4810813586561876E-2</v>
      </c>
    </row>
    <row r="1328" spans="1:36" x14ac:dyDescent="0.35">
      <c r="A1328">
        <v>1860</v>
      </c>
      <c r="B1328">
        <v>0</v>
      </c>
      <c r="C1328" s="6">
        <f t="shared" si="470"/>
        <v>0.19662270671279619</v>
      </c>
      <c r="D1328" t="s">
        <v>15</v>
      </c>
      <c r="E1328">
        <v>0</v>
      </c>
      <c r="F1328">
        <v>42</v>
      </c>
      <c r="G1328">
        <v>3968</v>
      </c>
      <c r="H1328">
        <v>3</v>
      </c>
      <c r="I1328">
        <v>3</v>
      </c>
      <c r="J1328">
        <f t="shared" si="490"/>
        <v>0</v>
      </c>
      <c r="K1328">
        <f t="shared" si="490"/>
        <v>0</v>
      </c>
      <c r="L1328">
        <f t="shared" si="490"/>
        <v>1</v>
      </c>
      <c r="M1328">
        <f t="shared" si="490"/>
        <v>0</v>
      </c>
      <c r="N1328">
        <f t="shared" si="490"/>
        <v>0</v>
      </c>
      <c r="O1328">
        <f t="shared" si="490"/>
        <v>0</v>
      </c>
      <c r="P1328">
        <f t="shared" si="490"/>
        <v>0</v>
      </c>
      <c r="Q1328">
        <f t="shared" si="490"/>
        <v>0</v>
      </c>
      <c r="R1328">
        <f t="shared" si="490"/>
        <v>0</v>
      </c>
      <c r="U1328">
        <f t="shared" si="471"/>
        <v>0.25557534364381856</v>
      </c>
      <c r="V1328">
        <f t="shared" si="472"/>
        <v>0</v>
      </c>
      <c r="W1328">
        <f t="shared" si="475"/>
        <v>-0.15709690851171768</v>
      </c>
      <c r="X1328">
        <f t="shared" si="476"/>
        <v>7.1104446052378404E-3</v>
      </c>
      <c r="Y1328">
        <f t="shared" si="477"/>
        <v>-0.10306981459046738</v>
      </c>
      <c r="Z1328">
        <f t="shared" si="478"/>
        <v>1.9614749789135643E-2</v>
      </c>
      <c r="AA1328">
        <f t="shared" si="479"/>
        <v>0</v>
      </c>
      <c r="AB1328">
        <f t="shared" si="480"/>
        <v>0</v>
      </c>
      <c r="AC1328">
        <f t="shared" si="481"/>
        <v>0.1744888917767892</v>
      </c>
      <c r="AD1328">
        <f t="shared" si="482"/>
        <v>0</v>
      </c>
      <c r="AE1328">
        <f t="shared" si="483"/>
        <v>0</v>
      </c>
      <c r="AF1328">
        <f t="shared" si="484"/>
        <v>0</v>
      </c>
      <c r="AG1328">
        <f t="shared" si="485"/>
        <v>0</v>
      </c>
      <c r="AH1328">
        <f t="shared" si="486"/>
        <v>0</v>
      </c>
      <c r="AI1328">
        <f t="shared" si="487"/>
        <v>0</v>
      </c>
      <c r="AJ1328">
        <f t="shared" si="473"/>
        <v>0.19662270671279619</v>
      </c>
    </row>
    <row r="1329" spans="1:36" x14ac:dyDescent="0.35">
      <c r="A1329">
        <v>1862</v>
      </c>
      <c r="B1329">
        <v>1</v>
      </c>
      <c r="C1329" s="6">
        <f t="shared" si="470"/>
        <v>0.22261679272023349</v>
      </c>
      <c r="D1329" t="s">
        <v>10</v>
      </c>
      <c r="E1329">
        <v>2</v>
      </c>
      <c r="F1329">
        <v>32</v>
      </c>
      <c r="G1329">
        <v>9907</v>
      </c>
      <c r="H1329">
        <v>2</v>
      </c>
      <c r="I1329">
        <v>3</v>
      </c>
      <c r="J1329">
        <f t="shared" si="490"/>
        <v>1</v>
      </c>
      <c r="K1329">
        <f t="shared" si="490"/>
        <v>0</v>
      </c>
      <c r="L1329">
        <f t="shared" si="490"/>
        <v>0</v>
      </c>
      <c r="M1329">
        <f t="shared" si="490"/>
        <v>0</v>
      </c>
      <c r="N1329">
        <f t="shared" si="490"/>
        <v>0</v>
      </c>
      <c r="O1329">
        <f t="shared" si="490"/>
        <v>0</v>
      </c>
      <c r="P1329">
        <f t="shared" si="490"/>
        <v>0</v>
      </c>
      <c r="Q1329">
        <f t="shared" si="490"/>
        <v>0</v>
      </c>
      <c r="R1329">
        <f t="shared" si="490"/>
        <v>0</v>
      </c>
      <c r="U1329">
        <f t="shared" si="471"/>
        <v>0.25557534364381856</v>
      </c>
      <c r="V1329">
        <f t="shared" si="472"/>
        <v>3.9900468612329276E-3</v>
      </c>
      <c r="W1329">
        <f t="shared" si="475"/>
        <v>-0.11969288267559441</v>
      </c>
      <c r="X1329">
        <f t="shared" si="476"/>
        <v>1.7752816205668168E-2</v>
      </c>
      <c r="Y1329">
        <f t="shared" si="477"/>
        <v>-6.8713209726978253E-2</v>
      </c>
      <c r="Z1329">
        <f t="shared" si="478"/>
        <v>1.9614749789135643E-2</v>
      </c>
      <c r="AA1329">
        <f t="shared" si="479"/>
        <v>0.11408992862295086</v>
      </c>
      <c r="AB1329">
        <f t="shared" si="480"/>
        <v>0</v>
      </c>
      <c r="AC1329">
        <f t="shared" si="481"/>
        <v>0</v>
      </c>
      <c r="AD1329">
        <f t="shared" si="482"/>
        <v>0</v>
      </c>
      <c r="AE1329">
        <f t="shared" si="483"/>
        <v>0</v>
      </c>
      <c r="AF1329">
        <f t="shared" si="484"/>
        <v>0</v>
      </c>
      <c r="AG1329">
        <f t="shared" si="485"/>
        <v>0</v>
      </c>
      <c r="AH1329">
        <f t="shared" si="486"/>
        <v>0</v>
      </c>
      <c r="AI1329">
        <f t="shared" si="487"/>
        <v>0</v>
      </c>
      <c r="AJ1329">
        <f t="shared" si="473"/>
        <v>0.22261679272023349</v>
      </c>
    </row>
    <row r="1330" spans="1:36" x14ac:dyDescent="0.35">
      <c r="A1330">
        <v>1863</v>
      </c>
      <c r="B1330">
        <v>0</v>
      </c>
      <c r="C1330" s="6">
        <f t="shared" si="470"/>
        <v>0.21055344064706621</v>
      </c>
      <c r="D1330" t="s">
        <v>10</v>
      </c>
      <c r="E1330">
        <v>2</v>
      </c>
      <c r="F1330">
        <v>46</v>
      </c>
      <c r="G1330">
        <v>13225</v>
      </c>
      <c r="H1330">
        <v>1</v>
      </c>
      <c r="I1330">
        <v>3</v>
      </c>
      <c r="J1330">
        <f t="shared" si="490"/>
        <v>1</v>
      </c>
      <c r="K1330">
        <f t="shared" si="490"/>
        <v>0</v>
      </c>
      <c r="L1330">
        <f t="shared" si="490"/>
        <v>0</v>
      </c>
      <c r="M1330">
        <f t="shared" si="490"/>
        <v>0</v>
      </c>
      <c r="N1330">
        <f t="shared" si="490"/>
        <v>0</v>
      </c>
      <c r="O1330">
        <f t="shared" si="490"/>
        <v>0</v>
      </c>
      <c r="P1330">
        <f t="shared" si="490"/>
        <v>0</v>
      </c>
      <c r="Q1330">
        <f t="shared" si="490"/>
        <v>0</v>
      </c>
      <c r="R1330">
        <f t="shared" si="490"/>
        <v>0</v>
      </c>
      <c r="U1330">
        <f t="shared" si="471"/>
        <v>0.25557534364381856</v>
      </c>
      <c r="V1330">
        <f t="shared" si="472"/>
        <v>3.9900468612329276E-3</v>
      </c>
      <c r="W1330">
        <f t="shared" si="475"/>
        <v>-0.17205851884616696</v>
      </c>
      <c r="X1330">
        <f t="shared" si="476"/>
        <v>2.3698495439584286E-2</v>
      </c>
      <c r="Y1330">
        <f t="shared" si="477"/>
        <v>-3.4356604863489126E-2</v>
      </c>
      <c r="Z1330">
        <f t="shared" si="478"/>
        <v>1.9614749789135643E-2</v>
      </c>
      <c r="AA1330">
        <f t="shared" si="479"/>
        <v>0.11408992862295086</v>
      </c>
      <c r="AB1330">
        <f t="shared" si="480"/>
        <v>0</v>
      </c>
      <c r="AC1330">
        <f t="shared" si="481"/>
        <v>0</v>
      </c>
      <c r="AD1330">
        <f t="shared" si="482"/>
        <v>0</v>
      </c>
      <c r="AE1330">
        <f t="shared" si="483"/>
        <v>0</v>
      </c>
      <c r="AF1330">
        <f t="shared" si="484"/>
        <v>0</v>
      </c>
      <c r="AG1330">
        <f t="shared" si="485"/>
        <v>0</v>
      </c>
      <c r="AH1330">
        <f t="shared" si="486"/>
        <v>0</v>
      </c>
      <c r="AI1330">
        <f t="shared" si="487"/>
        <v>0</v>
      </c>
      <c r="AJ1330">
        <f t="shared" si="473"/>
        <v>0.21055344064706621</v>
      </c>
    </row>
    <row r="1331" spans="1:36" x14ac:dyDescent="0.35">
      <c r="A1331">
        <v>1864</v>
      </c>
      <c r="B1331">
        <v>0</v>
      </c>
      <c r="C1331" s="6">
        <f t="shared" si="470"/>
        <v>0.41614766365195799</v>
      </c>
      <c r="D1331" t="s">
        <v>21</v>
      </c>
      <c r="E1331">
        <v>5</v>
      </c>
      <c r="F1331">
        <v>27</v>
      </c>
      <c r="G1331">
        <v>3540</v>
      </c>
      <c r="H1331">
        <v>3</v>
      </c>
      <c r="I1331">
        <v>4</v>
      </c>
      <c r="J1331">
        <f t="shared" si="490"/>
        <v>0</v>
      </c>
      <c r="K1331">
        <f t="shared" si="490"/>
        <v>0</v>
      </c>
      <c r="L1331">
        <f t="shared" si="490"/>
        <v>0</v>
      </c>
      <c r="M1331">
        <f t="shared" si="490"/>
        <v>0</v>
      </c>
      <c r="N1331">
        <f t="shared" si="490"/>
        <v>0</v>
      </c>
      <c r="O1331">
        <f t="shared" si="490"/>
        <v>0</v>
      </c>
      <c r="P1331">
        <f t="shared" si="490"/>
        <v>1</v>
      </c>
      <c r="Q1331">
        <f t="shared" si="490"/>
        <v>0</v>
      </c>
      <c r="R1331">
        <f t="shared" si="490"/>
        <v>0</v>
      </c>
      <c r="U1331">
        <f t="shared" si="471"/>
        <v>0.25557534364381856</v>
      </c>
      <c r="V1331">
        <f t="shared" si="472"/>
        <v>9.9751171530823197E-3</v>
      </c>
      <c r="W1331">
        <f t="shared" si="475"/>
        <v>-0.10099086975753278</v>
      </c>
      <c r="X1331">
        <f t="shared" si="476"/>
        <v>6.3434914068906138E-3</v>
      </c>
      <c r="Y1331">
        <f t="shared" si="477"/>
        <v>-0.10306981459046738</v>
      </c>
      <c r="Z1331">
        <f t="shared" si="478"/>
        <v>2.6152999718847523E-2</v>
      </c>
      <c r="AA1331">
        <f t="shared" si="479"/>
        <v>0</v>
      </c>
      <c r="AB1331">
        <f t="shared" si="480"/>
        <v>0</v>
      </c>
      <c r="AC1331">
        <f t="shared" si="481"/>
        <v>0</v>
      </c>
      <c r="AD1331">
        <f t="shared" si="482"/>
        <v>0</v>
      </c>
      <c r="AE1331">
        <f t="shared" si="483"/>
        <v>0</v>
      </c>
      <c r="AF1331">
        <f t="shared" si="484"/>
        <v>0</v>
      </c>
      <c r="AG1331">
        <f t="shared" si="485"/>
        <v>0.32216139607731914</v>
      </c>
      <c r="AH1331">
        <f t="shared" si="486"/>
        <v>0</v>
      </c>
      <c r="AI1331">
        <f t="shared" si="487"/>
        <v>0</v>
      </c>
      <c r="AJ1331">
        <f t="shared" si="473"/>
        <v>0.41614766365195799</v>
      </c>
    </row>
    <row r="1332" spans="1:36" x14ac:dyDescent="0.35">
      <c r="A1332">
        <v>1865</v>
      </c>
      <c r="B1332">
        <v>0</v>
      </c>
      <c r="C1332" s="6">
        <f t="shared" si="470"/>
        <v>0.26826434793735116</v>
      </c>
      <c r="D1332" t="s">
        <v>24</v>
      </c>
      <c r="E1332">
        <v>0</v>
      </c>
      <c r="F1332">
        <v>29</v>
      </c>
      <c r="G1332">
        <v>2804</v>
      </c>
      <c r="H1332">
        <v>2</v>
      </c>
      <c r="I1332">
        <v>3</v>
      </c>
      <c r="J1332">
        <f t="shared" si="490"/>
        <v>0</v>
      </c>
      <c r="K1332">
        <f t="shared" si="490"/>
        <v>0</v>
      </c>
      <c r="L1332">
        <f t="shared" si="490"/>
        <v>0</v>
      </c>
      <c r="M1332">
        <f t="shared" si="490"/>
        <v>0</v>
      </c>
      <c r="N1332">
        <f t="shared" si="490"/>
        <v>0</v>
      </c>
      <c r="O1332">
        <f t="shared" si="490"/>
        <v>0</v>
      </c>
      <c r="P1332">
        <f t="shared" si="490"/>
        <v>0</v>
      </c>
      <c r="Q1332">
        <f t="shared" si="490"/>
        <v>0</v>
      </c>
      <c r="R1332">
        <f t="shared" si="490"/>
        <v>1</v>
      </c>
      <c r="U1332">
        <f t="shared" si="471"/>
        <v>0.25557534364381856</v>
      </c>
      <c r="V1332">
        <f t="shared" si="472"/>
        <v>0</v>
      </c>
      <c r="W1332">
        <f t="shared" si="475"/>
        <v>-0.10847167492475744</v>
      </c>
      <c r="X1332">
        <f t="shared" si="476"/>
        <v>5.0246186172094014E-3</v>
      </c>
      <c r="Y1332">
        <f t="shared" si="477"/>
        <v>-6.8713209726978253E-2</v>
      </c>
      <c r="Z1332">
        <f t="shared" si="478"/>
        <v>1.9614749789135643E-2</v>
      </c>
      <c r="AA1332">
        <f t="shared" si="479"/>
        <v>0</v>
      </c>
      <c r="AB1332">
        <f t="shared" si="480"/>
        <v>0</v>
      </c>
      <c r="AC1332">
        <f t="shared" si="481"/>
        <v>0</v>
      </c>
      <c r="AD1332">
        <f t="shared" si="482"/>
        <v>0</v>
      </c>
      <c r="AE1332">
        <f t="shared" si="483"/>
        <v>0</v>
      </c>
      <c r="AF1332">
        <f t="shared" si="484"/>
        <v>0</v>
      </c>
      <c r="AG1332">
        <f t="shared" si="485"/>
        <v>0</v>
      </c>
      <c r="AH1332">
        <f t="shared" si="486"/>
        <v>0</v>
      </c>
      <c r="AI1332">
        <f t="shared" si="487"/>
        <v>0.16523452053892324</v>
      </c>
      <c r="AJ1332">
        <f t="shared" si="473"/>
        <v>0.26826434793735116</v>
      </c>
    </row>
    <row r="1333" spans="1:36" x14ac:dyDescent="0.35">
      <c r="A1333">
        <v>1866</v>
      </c>
      <c r="B1333">
        <v>0</v>
      </c>
      <c r="C1333" s="6">
        <f t="shared" si="470"/>
        <v>5.8002539224195362E-2</v>
      </c>
      <c r="D1333" t="s">
        <v>20</v>
      </c>
      <c r="E1333">
        <v>6</v>
      </c>
      <c r="F1333">
        <v>43</v>
      </c>
      <c r="G1333">
        <v>19392</v>
      </c>
      <c r="H1333">
        <v>3</v>
      </c>
      <c r="I1333">
        <v>3</v>
      </c>
      <c r="J1333">
        <f t="shared" ref="J1333:R1342" si="491">IF($D1333=J$1,1,0)</f>
        <v>0</v>
      </c>
      <c r="K1333">
        <f t="shared" si="491"/>
        <v>0</v>
      </c>
      <c r="L1333">
        <f t="shared" si="491"/>
        <v>0</v>
      </c>
      <c r="M1333">
        <f t="shared" si="491"/>
        <v>0</v>
      </c>
      <c r="N1333">
        <f t="shared" si="491"/>
        <v>0</v>
      </c>
      <c r="O1333">
        <f t="shared" si="491"/>
        <v>1</v>
      </c>
      <c r="P1333">
        <f t="shared" si="491"/>
        <v>0</v>
      </c>
      <c r="Q1333">
        <f t="shared" si="491"/>
        <v>0</v>
      </c>
      <c r="R1333">
        <f t="shared" si="491"/>
        <v>0</v>
      </c>
      <c r="U1333">
        <f t="shared" si="471"/>
        <v>0.25557534364381856</v>
      </c>
      <c r="V1333">
        <f t="shared" si="472"/>
        <v>1.1970140583698783E-2</v>
      </c>
      <c r="W1333">
        <f t="shared" si="475"/>
        <v>-0.16083731109533</v>
      </c>
      <c r="X1333">
        <f t="shared" si="476"/>
        <v>3.4749430893339768E-2</v>
      </c>
      <c r="Y1333">
        <f t="shared" si="477"/>
        <v>-0.10306981459046738</v>
      </c>
      <c r="Z1333">
        <f t="shared" si="478"/>
        <v>1.9614749789135643E-2</v>
      </c>
      <c r="AA1333">
        <f t="shared" si="479"/>
        <v>0</v>
      </c>
      <c r="AB1333">
        <f t="shared" si="480"/>
        <v>0</v>
      </c>
      <c r="AC1333">
        <f t="shared" si="481"/>
        <v>0</v>
      </c>
      <c r="AD1333">
        <f t="shared" si="482"/>
        <v>0</v>
      </c>
      <c r="AE1333">
        <f t="shared" si="483"/>
        <v>0</v>
      </c>
      <c r="AF1333">
        <f t="shared" si="484"/>
        <v>0</v>
      </c>
      <c r="AG1333">
        <f t="shared" si="485"/>
        <v>0</v>
      </c>
      <c r="AH1333">
        <f t="shared" si="486"/>
        <v>0</v>
      </c>
      <c r="AI1333">
        <f t="shared" si="487"/>
        <v>0</v>
      </c>
      <c r="AJ1333">
        <f t="shared" si="473"/>
        <v>5.8002539224195362E-2</v>
      </c>
    </row>
    <row r="1334" spans="1:36" x14ac:dyDescent="0.35">
      <c r="A1334">
        <v>1867</v>
      </c>
      <c r="B1334">
        <v>0</v>
      </c>
      <c r="C1334" s="6">
        <f t="shared" si="470"/>
        <v>4.5022696994231393E-2</v>
      </c>
      <c r="D1334" t="s">
        <v>22</v>
      </c>
      <c r="E1334">
        <v>12</v>
      </c>
      <c r="F1334">
        <v>48</v>
      </c>
      <c r="G1334">
        <v>19665</v>
      </c>
      <c r="H1334">
        <v>2</v>
      </c>
      <c r="I1334">
        <v>3</v>
      </c>
      <c r="J1334">
        <f t="shared" si="491"/>
        <v>0</v>
      </c>
      <c r="K1334">
        <f t="shared" si="491"/>
        <v>0</v>
      </c>
      <c r="L1334">
        <f t="shared" si="491"/>
        <v>0</v>
      </c>
      <c r="M1334">
        <f t="shared" si="491"/>
        <v>0</v>
      </c>
      <c r="N1334">
        <f t="shared" si="491"/>
        <v>0</v>
      </c>
      <c r="O1334">
        <f t="shared" si="491"/>
        <v>0</v>
      </c>
      <c r="P1334">
        <f t="shared" si="491"/>
        <v>0</v>
      </c>
      <c r="Q1334">
        <f t="shared" si="491"/>
        <v>1</v>
      </c>
      <c r="R1334">
        <f t="shared" si="491"/>
        <v>0</v>
      </c>
      <c r="U1334">
        <f t="shared" si="471"/>
        <v>0.25557534364381856</v>
      </c>
      <c r="V1334">
        <f t="shared" si="472"/>
        <v>2.3940281167397565E-2</v>
      </c>
      <c r="W1334">
        <f t="shared" si="475"/>
        <v>-0.17953932401339162</v>
      </c>
      <c r="X1334">
        <f t="shared" si="476"/>
        <v>3.5238632349294891E-2</v>
      </c>
      <c r="Y1334">
        <f t="shared" si="477"/>
        <v>-6.8713209726978253E-2</v>
      </c>
      <c r="Z1334">
        <f t="shared" si="478"/>
        <v>1.9614749789135643E-2</v>
      </c>
      <c r="AA1334">
        <f t="shared" si="479"/>
        <v>0</v>
      </c>
      <c r="AB1334">
        <f t="shared" si="480"/>
        <v>0</v>
      </c>
      <c r="AC1334">
        <f t="shared" si="481"/>
        <v>0</v>
      </c>
      <c r="AD1334">
        <f t="shared" si="482"/>
        <v>0</v>
      </c>
      <c r="AE1334">
        <f t="shared" si="483"/>
        <v>0</v>
      </c>
      <c r="AF1334">
        <f t="shared" si="484"/>
        <v>0</v>
      </c>
      <c r="AG1334">
        <f t="shared" si="485"/>
        <v>0</v>
      </c>
      <c r="AH1334">
        <f t="shared" si="486"/>
        <v>-4.1093776215045383E-2</v>
      </c>
      <c r="AI1334">
        <f t="shared" si="487"/>
        <v>0</v>
      </c>
      <c r="AJ1334">
        <f t="shared" si="473"/>
        <v>4.5022696994231393E-2</v>
      </c>
    </row>
    <row r="1335" spans="1:36" x14ac:dyDescent="0.35">
      <c r="A1335">
        <v>1868</v>
      </c>
      <c r="B1335">
        <v>1</v>
      </c>
      <c r="C1335" s="6">
        <f t="shared" si="470"/>
        <v>0.14141724180324378</v>
      </c>
      <c r="D1335" t="s">
        <v>13</v>
      </c>
      <c r="E1335">
        <v>1</v>
      </c>
      <c r="F1335">
        <v>29</v>
      </c>
      <c r="G1335">
        <v>2439</v>
      </c>
      <c r="H1335">
        <v>4</v>
      </c>
      <c r="I1335">
        <v>4</v>
      </c>
      <c r="J1335">
        <f t="shared" si="491"/>
        <v>0</v>
      </c>
      <c r="K1335">
        <f t="shared" si="491"/>
        <v>1</v>
      </c>
      <c r="L1335">
        <f t="shared" si="491"/>
        <v>0</v>
      </c>
      <c r="M1335">
        <f t="shared" si="491"/>
        <v>0</v>
      </c>
      <c r="N1335">
        <f t="shared" si="491"/>
        <v>0</v>
      </c>
      <c r="O1335">
        <f t="shared" si="491"/>
        <v>0</v>
      </c>
      <c r="P1335">
        <f t="shared" si="491"/>
        <v>0</v>
      </c>
      <c r="Q1335">
        <f t="shared" si="491"/>
        <v>0</v>
      </c>
      <c r="R1335">
        <f t="shared" si="491"/>
        <v>0</v>
      </c>
      <c r="U1335">
        <f t="shared" si="471"/>
        <v>0.25557534364381856</v>
      </c>
      <c r="V1335">
        <f t="shared" si="472"/>
        <v>1.9950234306164638E-3</v>
      </c>
      <c r="W1335">
        <f t="shared" si="475"/>
        <v>-0.10847167492475744</v>
      </c>
      <c r="X1335">
        <f t="shared" si="476"/>
        <v>4.3705580625441262E-3</v>
      </c>
      <c r="Y1335">
        <f t="shared" si="477"/>
        <v>-0.13742641945395651</v>
      </c>
      <c r="Z1335">
        <f t="shared" si="478"/>
        <v>2.6152999718847523E-2</v>
      </c>
      <c r="AA1335">
        <f t="shared" si="479"/>
        <v>0</v>
      </c>
      <c r="AB1335">
        <f t="shared" si="480"/>
        <v>9.9221411326131048E-2</v>
      </c>
      <c r="AC1335">
        <f t="shared" si="481"/>
        <v>0</v>
      </c>
      <c r="AD1335">
        <f t="shared" si="482"/>
        <v>0</v>
      </c>
      <c r="AE1335">
        <f t="shared" si="483"/>
        <v>0</v>
      </c>
      <c r="AF1335">
        <f t="shared" si="484"/>
        <v>0</v>
      </c>
      <c r="AG1335">
        <f t="shared" si="485"/>
        <v>0</v>
      </c>
      <c r="AH1335">
        <f t="shared" si="486"/>
        <v>0</v>
      </c>
      <c r="AI1335">
        <f t="shared" si="487"/>
        <v>0</v>
      </c>
      <c r="AJ1335">
        <f t="shared" si="473"/>
        <v>0.14141724180324378</v>
      </c>
    </row>
    <row r="1336" spans="1:36" x14ac:dyDescent="0.35">
      <c r="A1336">
        <v>1869</v>
      </c>
      <c r="B1336">
        <v>1</v>
      </c>
      <c r="C1336" s="6">
        <f t="shared" si="470"/>
        <v>0.16815284175992878</v>
      </c>
      <c r="D1336" t="s">
        <v>10</v>
      </c>
      <c r="E1336">
        <v>0</v>
      </c>
      <c r="F1336">
        <v>46</v>
      </c>
      <c r="G1336">
        <v>7314</v>
      </c>
      <c r="H1336">
        <v>2</v>
      </c>
      <c r="I1336">
        <v>4</v>
      </c>
      <c r="J1336">
        <f t="shared" si="491"/>
        <v>1</v>
      </c>
      <c r="K1336">
        <f t="shared" si="491"/>
        <v>0</v>
      </c>
      <c r="L1336">
        <f t="shared" si="491"/>
        <v>0</v>
      </c>
      <c r="M1336">
        <f t="shared" si="491"/>
        <v>0</v>
      </c>
      <c r="N1336">
        <f t="shared" si="491"/>
        <v>0</v>
      </c>
      <c r="O1336">
        <f t="shared" si="491"/>
        <v>0</v>
      </c>
      <c r="P1336">
        <f t="shared" si="491"/>
        <v>0</v>
      </c>
      <c r="Q1336">
        <f t="shared" si="491"/>
        <v>0</v>
      </c>
      <c r="R1336">
        <f t="shared" si="491"/>
        <v>0</v>
      </c>
      <c r="U1336">
        <f t="shared" si="471"/>
        <v>0.25557534364381856</v>
      </c>
      <c r="V1336">
        <f t="shared" si="472"/>
        <v>0</v>
      </c>
      <c r="W1336">
        <f t="shared" si="475"/>
        <v>-0.17205851884616696</v>
      </c>
      <c r="X1336">
        <f t="shared" si="476"/>
        <v>1.3106298347457048E-2</v>
      </c>
      <c r="Y1336">
        <f t="shared" si="477"/>
        <v>-6.8713209726978253E-2</v>
      </c>
      <c r="Z1336">
        <f t="shared" si="478"/>
        <v>2.6152999718847523E-2</v>
      </c>
      <c r="AA1336">
        <f t="shared" si="479"/>
        <v>0.11408992862295086</v>
      </c>
      <c r="AB1336">
        <f t="shared" si="480"/>
        <v>0</v>
      </c>
      <c r="AC1336">
        <f t="shared" si="481"/>
        <v>0</v>
      </c>
      <c r="AD1336">
        <f t="shared" si="482"/>
        <v>0</v>
      </c>
      <c r="AE1336">
        <f t="shared" si="483"/>
        <v>0</v>
      </c>
      <c r="AF1336">
        <f t="shared" si="484"/>
        <v>0</v>
      </c>
      <c r="AG1336">
        <f t="shared" si="485"/>
        <v>0</v>
      </c>
      <c r="AH1336">
        <f t="shared" si="486"/>
        <v>0</v>
      </c>
      <c r="AI1336">
        <f t="shared" si="487"/>
        <v>0</v>
      </c>
      <c r="AJ1336">
        <f t="shared" si="473"/>
        <v>0.16815284175992878</v>
      </c>
    </row>
    <row r="1337" spans="1:36" x14ac:dyDescent="0.35">
      <c r="A1337">
        <v>1870</v>
      </c>
      <c r="B1337">
        <v>0</v>
      </c>
      <c r="C1337" s="6">
        <f t="shared" si="470"/>
        <v>0.26158394781805538</v>
      </c>
      <c r="D1337" t="s">
        <v>13</v>
      </c>
      <c r="E1337">
        <v>7</v>
      </c>
      <c r="F1337">
        <v>27</v>
      </c>
      <c r="G1337">
        <v>4774</v>
      </c>
      <c r="H1337">
        <v>1</v>
      </c>
      <c r="I1337">
        <v>3</v>
      </c>
      <c r="J1337">
        <f t="shared" si="491"/>
        <v>0</v>
      </c>
      <c r="K1337">
        <f t="shared" si="491"/>
        <v>1</v>
      </c>
      <c r="L1337">
        <f t="shared" si="491"/>
        <v>0</v>
      </c>
      <c r="M1337">
        <f t="shared" si="491"/>
        <v>0</v>
      </c>
      <c r="N1337">
        <f t="shared" si="491"/>
        <v>0</v>
      </c>
      <c r="O1337">
        <f t="shared" si="491"/>
        <v>0</v>
      </c>
      <c r="P1337">
        <f t="shared" si="491"/>
        <v>0</v>
      </c>
      <c r="Q1337">
        <f t="shared" si="491"/>
        <v>0</v>
      </c>
      <c r="R1337">
        <f t="shared" si="491"/>
        <v>0</v>
      </c>
      <c r="U1337">
        <f t="shared" si="471"/>
        <v>0.25557534364381856</v>
      </c>
      <c r="V1337">
        <f t="shared" si="472"/>
        <v>1.3965164014315246E-2</v>
      </c>
      <c r="W1337">
        <f t="shared" si="475"/>
        <v>-0.10099086975753278</v>
      </c>
      <c r="X1337">
        <f t="shared" si="476"/>
        <v>8.5547536656767776E-3</v>
      </c>
      <c r="Y1337">
        <f t="shared" si="477"/>
        <v>-3.4356604863489126E-2</v>
      </c>
      <c r="Z1337">
        <f t="shared" si="478"/>
        <v>1.9614749789135643E-2</v>
      </c>
      <c r="AA1337">
        <f t="shared" si="479"/>
        <v>0</v>
      </c>
      <c r="AB1337">
        <f t="shared" si="480"/>
        <v>9.9221411326131048E-2</v>
      </c>
      <c r="AC1337">
        <f t="shared" si="481"/>
        <v>0</v>
      </c>
      <c r="AD1337">
        <f t="shared" si="482"/>
        <v>0</v>
      </c>
      <c r="AE1337">
        <f t="shared" si="483"/>
        <v>0</v>
      </c>
      <c r="AF1337">
        <f t="shared" si="484"/>
        <v>0</v>
      </c>
      <c r="AG1337">
        <f t="shared" si="485"/>
        <v>0</v>
      </c>
      <c r="AH1337">
        <f t="shared" si="486"/>
        <v>0</v>
      </c>
      <c r="AI1337">
        <f t="shared" si="487"/>
        <v>0</v>
      </c>
      <c r="AJ1337">
        <f t="shared" si="473"/>
        <v>0.26158394781805538</v>
      </c>
    </row>
    <row r="1338" spans="1:36" x14ac:dyDescent="0.35">
      <c r="A1338">
        <v>1871</v>
      </c>
      <c r="B1338">
        <v>0</v>
      </c>
      <c r="C1338" s="6">
        <f t="shared" si="470"/>
        <v>0.10209160752686157</v>
      </c>
      <c r="D1338" t="s">
        <v>13</v>
      </c>
      <c r="E1338">
        <v>2</v>
      </c>
      <c r="F1338">
        <v>39</v>
      </c>
      <c r="G1338">
        <v>3902</v>
      </c>
      <c r="H1338">
        <v>4</v>
      </c>
      <c r="I1338">
        <v>3</v>
      </c>
      <c r="J1338">
        <f t="shared" si="491"/>
        <v>0</v>
      </c>
      <c r="K1338">
        <f t="shared" si="491"/>
        <v>1</v>
      </c>
      <c r="L1338">
        <f t="shared" si="491"/>
        <v>0</v>
      </c>
      <c r="M1338">
        <f t="shared" si="491"/>
        <v>0</v>
      </c>
      <c r="N1338">
        <f t="shared" si="491"/>
        <v>0</v>
      </c>
      <c r="O1338">
        <f t="shared" si="491"/>
        <v>0</v>
      </c>
      <c r="P1338">
        <f t="shared" si="491"/>
        <v>0</v>
      </c>
      <c r="Q1338">
        <f t="shared" si="491"/>
        <v>0</v>
      </c>
      <c r="R1338">
        <f t="shared" si="491"/>
        <v>0</v>
      </c>
      <c r="U1338">
        <f t="shared" si="471"/>
        <v>0.25557534364381856</v>
      </c>
      <c r="V1338">
        <f t="shared" si="472"/>
        <v>3.9900468612329276E-3</v>
      </c>
      <c r="W1338">
        <f t="shared" si="475"/>
        <v>-0.14587570076088069</v>
      </c>
      <c r="X1338">
        <f t="shared" si="476"/>
        <v>6.9921761213805576E-3</v>
      </c>
      <c r="Y1338">
        <f t="shared" si="477"/>
        <v>-0.13742641945395651</v>
      </c>
      <c r="Z1338">
        <f t="shared" si="478"/>
        <v>1.9614749789135643E-2</v>
      </c>
      <c r="AA1338">
        <f t="shared" si="479"/>
        <v>0</v>
      </c>
      <c r="AB1338">
        <f t="shared" si="480"/>
        <v>9.9221411326131048E-2</v>
      </c>
      <c r="AC1338">
        <f t="shared" si="481"/>
        <v>0</v>
      </c>
      <c r="AD1338">
        <f t="shared" si="482"/>
        <v>0</v>
      </c>
      <c r="AE1338">
        <f t="shared" si="483"/>
        <v>0</v>
      </c>
      <c r="AF1338">
        <f t="shared" si="484"/>
        <v>0</v>
      </c>
      <c r="AG1338">
        <f t="shared" si="485"/>
        <v>0</v>
      </c>
      <c r="AH1338">
        <f t="shared" si="486"/>
        <v>0</v>
      </c>
      <c r="AI1338">
        <f t="shared" si="487"/>
        <v>0</v>
      </c>
      <c r="AJ1338">
        <f t="shared" si="473"/>
        <v>0.10209160752686157</v>
      </c>
    </row>
    <row r="1339" spans="1:36" x14ac:dyDescent="0.35">
      <c r="A1339">
        <v>1873</v>
      </c>
      <c r="B1339">
        <v>0</v>
      </c>
      <c r="C1339" s="6">
        <f t="shared" si="470"/>
        <v>4.2571355318406473E-2</v>
      </c>
      <c r="D1339" t="s">
        <v>13</v>
      </c>
      <c r="E1339">
        <v>0</v>
      </c>
      <c r="F1339">
        <v>55</v>
      </c>
      <c r="G1339">
        <v>2662</v>
      </c>
      <c r="H1339">
        <v>4</v>
      </c>
      <c r="I1339">
        <v>4</v>
      </c>
      <c r="J1339">
        <f t="shared" si="491"/>
        <v>0</v>
      </c>
      <c r="K1339">
        <f t="shared" si="491"/>
        <v>1</v>
      </c>
      <c r="L1339">
        <f t="shared" si="491"/>
        <v>0</v>
      </c>
      <c r="M1339">
        <f t="shared" si="491"/>
        <v>0</v>
      </c>
      <c r="N1339">
        <f t="shared" si="491"/>
        <v>0</v>
      </c>
      <c r="O1339">
        <f t="shared" si="491"/>
        <v>0</v>
      </c>
      <c r="P1339">
        <f t="shared" si="491"/>
        <v>0</v>
      </c>
      <c r="Q1339">
        <f t="shared" si="491"/>
        <v>0</v>
      </c>
      <c r="R1339">
        <f t="shared" si="491"/>
        <v>0</v>
      </c>
      <c r="U1339">
        <f t="shared" si="471"/>
        <v>0.25557534364381856</v>
      </c>
      <c r="V1339">
        <f t="shared" si="472"/>
        <v>0</v>
      </c>
      <c r="W1339">
        <f t="shared" si="475"/>
        <v>-0.2057221420986779</v>
      </c>
      <c r="X1339">
        <f t="shared" si="476"/>
        <v>4.7701621822437328E-3</v>
      </c>
      <c r="Y1339">
        <f t="shared" si="477"/>
        <v>-0.13742641945395651</v>
      </c>
      <c r="Z1339">
        <f t="shared" si="478"/>
        <v>2.6152999718847523E-2</v>
      </c>
      <c r="AA1339">
        <f t="shared" si="479"/>
        <v>0</v>
      </c>
      <c r="AB1339">
        <f t="shared" si="480"/>
        <v>9.9221411326131048E-2</v>
      </c>
      <c r="AC1339">
        <f t="shared" si="481"/>
        <v>0</v>
      </c>
      <c r="AD1339">
        <f t="shared" si="482"/>
        <v>0</v>
      </c>
      <c r="AE1339">
        <f t="shared" si="483"/>
        <v>0</v>
      </c>
      <c r="AF1339">
        <f t="shared" si="484"/>
        <v>0</v>
      </c>
      <c r="AG1339">
        <f t="shared" si="485"/>
        <v>0</v>
      </c>
      <c r="AH1339">
        <f t="shared" si="486"/>
        <v>0</v>
      </c>
      <c r="AI1339">
        <f t="shared" si="487"/>
        <v>0</v>
      </c>
      <c r="AJ1339">
        <f t="shared" si="473"/>
        <v>4.2571355318406473E-2</v>
      </c>
    </row>
    <row r="1340" spans="1:36" x14ac:dyDescent="0.35">
      <c r="A1340">
        <v>1875</v>
      </c>
      <c r="B1340">
        <v>0</v>
      </c>
      <c r="C1340" s="6">
        <f t="shared" si="470"/>
        <v>0.42902480728906511</v>
      </c>
      <c r="D1340" t="s">
        <v>21</v>
      </c>
      <c r="E1340">
        <v>0</v>
      </c>
      <c r="F1340">
        <v>28</v>
      </c>
      <c r="G1340">
        <v>2856</v>
      </c>
      <c r="H1340">
        <v>2</v>
      </c>
      <c r="I1340">
        <v>3</v>
      </c>
      <c r="J1340">
        <f t="shared" si="491"/>
        <v>0</v>
      </c>
      <c r="K1340">
        <f t="shared" si="491"/>
        <v>0</v>
      </c>
      <c r="L1340">
        <f t="shared" si="491"/>
        <v>0</v>
      </c>
      <c r="M1340">
        <f t="shared" si="491"/>
        <v>0</v>
      </c>
      <c r="N1340">
        <f t="shared" si="491"/>
        <v>0</v>
      </c>
      <c r="O1340">
        <f t="shared" si="491"/>
        <v>0</v>
      </c>
      <c r="P1340">
        <f t="shared" si="491"/>
        <v>1</v>
      </c>
      <c r="Q1340">
        <f t="shared" si="491"/>
        <v>0</v>
      </c>
      <c r="R1340">
        <f t="shared" si="491"/>
        <v>0</v>
      </c>
      <c r="U1340">
        <f t="shared" si="471"/>
        <v>0.25557534364381856</v>
      </c>
      <c r="V1340">
        <f t="shared" si="472"/>
        <v>0</v>
      </c>
      <c r="W1340">
        <f t="shared" si="475"/>
        <v>-0.10473127234114511</v>
      </c>
      <c r="X1340">
        <f t="shared" si="476"/>
        <v>5.1177998469151397E-3</v>
      </c>
      <c r="Y1340">
        <f t="shared" si="477"/>
        <v>-6.8713209726978253E-2</v>
      </c>
      <c r="Z1340">
        <f t="shared" si="478"/>
        <v>1.9614749789135643E-2</v>
      </c>
      <c r="AA1340">
        <f t="shared" si="479"/>
        <v>0</v>
      </c>
      <c r="AB1340">
        <f t="shared" si="480"/>
        <v>0</v>
      </c>
      <c r="AC1340">
        <f t="shared" si="481"/>
        <v>0</v>
      </c>
      <c r="AD1340">
        <f t="shared" si="482"/>
        <v>0</v>
      </c>
      <c r="AE1340">
        <f t="shared" si="483"/>
        <v>0</v>
      </c>
      <c r="AF1340">
        <f t="shared" si="484"/>
        <v>0</v>
      </c>
      <c r="AG1340">
        <f t="shared" si="485"/>
        <v>0.32216139607731914</v>
      </c>
      <c r="AH1340">
        <f t="shared" si="486"/>
        <v>0</v>
      </c>
      <c r="AI1340">
        <f t="shared" si="487"/>
        <v>0</v>
      </c>
      <c r="AJ1340">
        <f t="shared" si="473"/>
        <v>0.42902480728906511</v>
      </c>
    </row>
    <row r="1341" spans="1:36" x14ac:dyDescent="0.35">
      <c r="A1341">
        <v>1876</v>
      </c>
      <c r="B1341">
        <v>1</v>
      </c>
      <c r="C1341" s="6">
        <f t="shared" si="470"/>
        <v>0.34965008695779137</v>
      </c>
      <c r="D1341" t="s">
        <v>21</v>
      </c>
      <c r="E1341">
        <v>0</v>
      </c>
      <c r="F1341">
        <v>30</v>
      </c>
      <c r="G1341">
        <v>1081</v>
      </c>
      <c r="H1341">
        <v>4</v>
      </c>
      <c r="I1341">
        <v>3</v>
      </c>
      <c r="J1341">
        <f t="shared" si="491"/>
        <v>0</v>
      </c>
      <c r="K1341">
        <f t="shared" si="491"/>
        <v>0</v>
      </c>
      <c r="L1341">
        <f t="shared" si="491"/>
        <v>0</v>
      </c>
      <c r="M1341">
        <f t="shared" si="491"/>
        <v>0</v>
      </c>
      <c r="N1341">
        <f t="shared" si="491"/>
        <v>0</v>
      </c>
      <c r="O1341">
        <f t="shared" si="491"/>
        <v>0</v>
      </c>
      <c r="P1341">
        <f t="shared" si="491"/>
        <v>1</v>
      </c>
      <c r="Q1341">
        <f t="shared" si="491"/>
        <v>0</v>
      </c>
      <c r="R1341">
        <f t="shared" si="491"/>
        <v>0</v>
      </c>
      <c r="U1341">
        <f t="shared" si="471"/>
        <v>0.25557534364381856</v>
      </c>
      <c r="V1341">
        <f t="shared" si="472"/>
        <v>0</v>
      </c>
      <c r="W1341">
        <f t="shared" si="475"/>
        <v>-0.11221207750836976</v>
      </c>
      <c r="X1341">
        <f t="shared" si="476"/>
        <v>1.9370944098442808E-3</v>
      </c>
      <c r="Y1341">
        <f t="shared" si="477"/>
        <v>-0.13742641945395651</v>
      </c>
      <c r="Z1341">
        <f t="shared" si="478"/>
        <v>1.9614749789135643E-2</v>
      </c>
      <c r="AA1341">
        <f t="shared" si="479"/>
        <v>0</v>
      </c>
      <c r="AB1341">
        <f t="shared" si="480"/>
        <v>0</v>
      </c>
      <c r="AC1341">
        <f t="shared" si="481"/>
        <v>0</v>
      </c>
      <c r="AD1341">
        <f t="shared" si="482"/>
        <v>0</v>
      </c>
      <c r="AE1341">
        <f t="shared" si="483"/>
        <v>0</v>
      </c>
      <c r="AF1341">
        <f t="shared" si="484"/>
        <v>0</v>
      </c>
      <c r="AG1341">
        <f t="shared" si="485"/>
        <v>0.32216139607731914</v>
      </c>
      <c r="AH1341">
        <f t="shared" si="486"/>
        <v>0</v>
      </c>
      <c r="AI1341">
        <f t="shared" si="487"/>
        <v>0</v>
      </c>
      <c r="AJ1341">
        <f t="shared" si="473"/>
        <v>0.34965008695779137</v>
      </c>
    </row>
    <row r="1342" spans="1:36" x14ac:dyDescent="0.35">
      <c r="A1342">
        <v>1878</v>
      </c>
      <c r="B1342">
        <v>1</v>
      </c>
      <c r="C1342" s="6">
        <f t="shared" si="470"/>
        <v>0.23437738042682049</v>
      </c>
      <c r="D1342" t="s">
        <v>13</v>
      </c>
      <c r="E1342">
        <v>0</v>
      </c>
      <c r="F1342">
        <v>22</v>
      </c>
      <c r="G1342">
        <v>2472</v>
      </c>
      <c r="H1342">
        <v>2</v>
      </c>
      <c r="I1342">
        <v>4</v>
      </c>
      <c r="J1342">
        <f t="shared" si="491"/>
        <v>0</v>
      </c>
      <c r="K1342">
        <f t="shared" si="491"/>
        <v>1</v>
      </c>
      <c r="L1342">
        <f t="shared" si="491"/>
        <v>0</v>
      </c>
      <c r="M1342">
        <f t="shared" si="491"/>
        <v>0</v>
      </c>
      <c r="N1342">
        <f t="shared" si="491"/>
        <v>0</v>
      </c>
      <c r="O1342">
        <f t="shared" si="491"/>
        <v>0</v>
      </c>
      <c r="P1342">
        <f t="shared" si="491"/>
        <v>0</v>
      </c>
      <c r="Q1342">
        <f t="shared" si="491"/>
        <v>0</v>
      </c>
      <c r="R1342">
        <f t="shared" si="491"/>
        <v>0</v>
      </c>
      <c r="U1342">
        <f t="shared" si="471"/>
        <v>0.25557534364381856</v>
      </c>
      <c r="V1342">
        <f t="shared" si="472"/>
        <v>0</v>
      </c>
      <c r="W1342">
        <f t="shared" si="475"/>
        <v>-8.2288856839471153E-2</v>
      </c>
      <c r="X1342">
        <f t="shared" si="476"/>
        <v>4.429692304472768E-3</v>
      </c>
      <c r="Y1342">
        <f t="shared" si="477"/>
        <v>-6.8713209726978253E-2</v>
      </c>
      <c r="Z1342">
        <f t="shared" si="478"/>
        <v>2.6152999718847523E-2</v>
      </c>
      <c r="AA1342">
        <f t="shared" si="479"/>
        <v>0</v>
      </c>
      <c r="AB1342">
        <f t="shared" si="480"/>
        <v>9.9221411326131048E-2</v>
      </c>
      <c r="AC1342">
        <f t="shared" si="481"/>
        <v>0</v>
      </c>
      <c r="AD1342">
        <f t="shared" si="482"/>
        <v>0</v>
      </c>
      <c r="AE1342">
        <f t="shared" si="483"/>
        <v>0</v>
      </c>
      <c r="AF1342">
        <f t="shared" si="484"/>
        <v>0</v>
      </c>
      <c r="AG1342">
        <f t="shared" si="485"/>
        <v>0</v>
      </c>
      <c r="AH1342">
        <f t="shared" si="486"/>
        <v>0</v>
      </c>
      <c r="AI1342">
        <f t="shared" si="487"/>
        <v>0</v>
      </c>
      <c r="AJ1342">
        <f t="shared" si="473"/>
        <v>0.23437738042682049</v>
      </c>
    </row>
    <row r="1343" spans="1:36" x14ac:dyDescent="0.35">
      <c r="A1343">
        <v>1880</v>
      </c>
      <c r="B1343">
        <v>0</v>
      </c>
      <c r="C1343" s="6">
        <f t="shared" si="470"/>
        <v>0.16371645165756143</v>
      </c>
      <c r="D1343" t="s">
        <v>10</v>
      </c>
      <c r="E1343">
        <v>1</v>
      </c>
      <c r="F1343">
        <v>36</v>
      </c>
      <c r="G1343">
        <v>5673</v>
      </c>
      <c r="H1343">
        <v>3</v>
      </c>
      <c r="I1343">
        <v>3</v>
      </c>
      <c r="J1343">
        <f t="shared" ref="J1343:R1352" si="492">IF($D1343=J$1,1,0)</f>
        <v>1</v>
      </c>
      <c r="K1343">
        <f t="shared" si="492"/>
        <v>0</v>
      </c>
      <c r="L1343">
        <f t="shared" si="492"/>
        <v>0</v>
      </c>
      <c r="M1343">
        <f t="shared" si="492"/>
        <v>0</v>
      </c>
      <c r="N1343">
        <f t="shared" si="492"/>
        <v>0</v>
      </c>
      <c r="O1343">
        <f t="shared" si="492"/>
        <v>0</v>
      </c>
      <c r="P1343">
        <f t="shared" si="492"/>
        <v>0</v>
      </c>
      <c r="Q1343">
        <f t="shared" si="492"/>
        <v>0</v>
      </c>
      <c r="R1343">
        <f t="shared" si="492"/>
        <v>0</v>
      </c>
      <c r="U1343">
        <f t="shared" si="471"/>
        <v>0.25557534364381856</v>
      </c>
      <c r="V1343">
        <f t="shared" si="472"/>
        <v>1.9950234306164638E-3</v>
      </c>
      <c r="W1343">
        <f t="shared" si="475"/>
        <v>-0.13465449301004373</v>
      </c>
      <c r="X1343">
        <f t="shared" si="476"/>
        <v>1.0165713771550976E-2</v>
      </c>
      <c r="Y1343">
        <f t="shared" si="477"/>
        <v>-0.10306981459046738</v>
      </c>
      <c r="Z1343">
        <f t="shared" si="478"/>
        <v>1.9614749789135643E-2</v>
      </c>
      <c r="AA1343">
        <f t="shared" si="479"/>
        <v>0.11408992862295086</v>
      </c>
      <c r="AB1343">
        <f t="shared" si="480"/>
        <v>0</v>
      </c>
      <c r="AC1343">
        <f t="shared" si="481"/>
        <v>0</v>
      </c>
      <c r="AD1343">
        <f t="shared" si="482"/>
        <v>0</v>
      </c>
      <c r="AE1343">
        <f t="shared" si="483"/>
        <v>0</v>
      </c>
      <c r="AF1343">
        <f t="shared" si="484"/>
        <v>0</v>
      </c>
      <c r="AG1343">
        <f t="shared" si="485"/>
        <v>0</v>
      </c>
      <c r="AH1343">
        <f t="shared" si="486"/>
        <v>0</v>
      </c>
      <c r="AI1343">
        <f t="shared" si="487"/>
        <v>0</v>
      </c>
      <c r="AJ1343">
        <f t="shared" si="473"/>
        <v>0.16371645165756143</v>
      </c>
    </row>
    <row r="1344" spans="1:36" x14ac:dyDescent="0.35">
      <c r="A1344">
        <v>1881</v>
      </c>
      <c r="B1344">
        <v>0</v>
      </c>
      <c r="C1344" s="6">
        <f t="shared" si="470"/>
        <v>0.23817749093258206</v>
      </c>
      <c r="D1344" t="s">
        <v>15</v>
      </c>
      <c r="E1344">
        <v>0</v>
      </c>
      <c r="F1344">
        <v>31</v>
      </c>
      <c r="G1344">
        <v>4197</v>
      </c>
      <c r="H1344">
        <v>3</v>
      </c>
      <c r="I1344">
        <v>3</v>
      </c>
      <c r="J1344">
        <f t="shared" si="492"/>
        <v>0</v>
      </c>
      <c r="K1344">
        <f t="shared" si="492"/>
        <v>0</v>
      </c>
      <c r="L1344">
        <f t="shared" si="492"/>
        <v>1</v>
      </c>
      <c r="M1344">
        <f t="shared" si="492"/>
        <v>0</v>
      </c>
      <c r="N1344">
        <f t="shared" si="492"/>
        <v>0</v>
      </c>
      <c r="O1344">
        <f t="shared" si="492"/>
        <v>0</v>
      </c>
      <c r="P1344">
        <f t="shared" si="492"/>
        <v>0</v>
      </c>
      <c r="Q1344">
        <f t="shared" si="492"/>
        <v>0</v>
      </c>
      <c r="R1344">
        <f t="shared" si="492"/>
        <v>0</v>
      </c>
      <c r="U1344">
        <f t="shared" si="471"/>
        <v>0.25557534364381856</v>
      </c>
      <c r="V1344">
        <f t="shared" si="472"/>
        <v>0</v>
      </c>
      <c r="W1344">
        <f t="shared" si="475"/>
        <v>-0.11595248009198209</v>
      </c>
      <c r="X1344">
        <f t="shared" si="476"/>
        <v>7.5208004052881089E-3</v>
      </c>
      <c r="Y1344">
        <f t="shared" si="477"/>
        <v>-0.10306981459046738</v>
      </c>
      <c r="Z1344">
        <f t="shared" si="478"/>
        <v>1.9614749789135643E-2</v>
      </c>
      <c r="AA1344">
        <f t="shared" si="479"/>
        <v>0</v>
      </c>
      <c r="AB1344">
        <f t="shared" si="480"/>
        <v>0</v>
      </c>
      <c r="AC1344">
        <f t="shared" si="481"/>
        <v>0.1744888917767892</v>
      </c>
      <c r="AD1344">
        <f t="shared" si="482"/>
        <v>0</v>
      </c>
      <c r="AE1344">
        <f t="shared" si="483"/>
        <v>0</v>
      </c>
      <c r="AF1344">
        <f t="shared" si="484"/>
        <v>0</v>
      </c>
      <c r="AG1344">
        <f t="shared" si="485"/>
        <v>0</v>
      </c>
      <c r="AH1344">
        <f t="shared" si="486"/>
        <v>0</v>
      </c>
      <c r="AI1344">
        <f t="shared" si="487"/>
        <v>0</v>
      </c>
      <c r="AJ1344">
        <f t="shared" si="473"/>
        <v>0.23817749093258206</v>
      </c>
    </row>
    <row r="1345" spans="1:36" x14ac:dyDescent="0.35">
      <c r="A1345">
        <v>1882</v>
      </c>
      <c r="B1345">
        <v>0</v>
      </c>
      <c r="C1345" s="6">
        <f t="shared" si="470"/>
        <v>0.14408011673074272</v>
      </c>
      <c r="D1345" t="s">
        <v>10</v>
      </c>
      <c r="E1345">
        <v>1</v>
      </c>
      <c r="F1345">
        <v>34</v>
      </c>
      <c r="G1345">
        <v>9713</v>
      </c>
      <c r="H1345">
        <v>4</v>
      </c>
      <c r="I1345">
        <v>3</v>
      </c>
      <c r="J1345">
        <f t="shared" si="492"/>
        <v>1</v>
      </c>
      <c r="K1345">
        <f t="shared" si="492"/>
        <v>0</v>
      </c>
      <c r="L1345">
        <f t="shared" si="492"/>
        <v>0</v>
      </c>
      <c r="M1345">
        <f t="shared" si="492"/>
        <v>0</v>
      </c>
      <c r="N1345">
        <f t="shared" si="492"/>
        <v>0</v>
      </c>
      <c r="O1345">
        <f t="shared" si="492"/>
        <v>0</v>
      </c>
      <c r="P1345">
        <f t="shared" si="492"/>
        <v>0</v>
      </c>
      <c r="Q1345">
        <f t="shared" si="492"/>
        <v>0</v>
      </c>
      <c r="R1345">
        <f t="shared" si="492"/>
        <v>0</v>
      </c>
      <c r="U1345">
        <f t="shared" si="471"/>
        <v>0.25557534364381856</v>
      </c>
      <c r="V1345">
        <f t="shared" si="472"/>
        <v>1.9950234306164638E-3</v>
      </c>
      <c r="W1345">
        <f t="shared" si="475"/>
        <v>-0.12717368784281907</v>
      </c>
      <c r="X1345">
        <f t="shared" si="476"/>
        <v>1.7405178540996762E-2</v>
      </c>
      <c r="Y1345">
        <f t="shared" si="477"/>
        <v>-0.13742641945395651</v>
      </c>
      <c r="Z1345">
        <f t="shared" si="478"/>
        <v>1.9614749789135643E-2</v>
      </c>
      <c r="AA1345">
        <f t="shared" si="479"/>
        <v>0.11408992862295086</v>
      </c>
      <c r="AB1345">
        <f t="shared" si="480"/>
        <v>0</v>
      </c>
      <c r="AC1345">
        <f t="shared" si="481"/>
        <v>0</v>
      </c>
      <c r="AD1345">
        <f t="shared" si="482"/>
        <v>0</v>
      </c>
      <c r="AE1345">
        <f t="shared" si="483"/>
        <v>0</v>
      </c>
      <c r="AF1345">
        <f t="shared" si="484"/>
        <v>0</v>
      </c>
      <c r="AG1345">
        <f t="shared" si="485"/>
        <v>0</v>
      </c>
      <c r="AH1345">
        <f t="shared" si="486"/>
        <v>0</v>
      </c>
      <c r="AI1345">
        <f t="shared" si="487"/>
        <v>0</v>
      </c>
      <c r="AJ1345">
        <f t="shared" si="473"/>
        <v>0.14408011673074272</v>
      </c>
    </row>
    <row r="1346" spans="1:36" x14ac:dyDescent="0.35">
      <c r="A1346">
        <v>1883</v>
      </c>
      <c r="B1346">
        <v>0</v>
      </c>
      <c r="C1346" s="6">
        <f t="shared" si="470"/>
        <v>0.31254072299929081</v>
      </c>
      <c r="D1346" t="s">
        <v>15</v>
      </c>
      <c r="E1346">
        <v>1</v>
      </c>
      <c r="F1346">
        <v>29</v>
      </c>
      <c r="G1346">
        <v>2062</v>
      </c>
      <c r="H1346">
        <v>1</v>
      </c>
      <c r="I1346">
        <v>3</v>
      </c>
      <c r="J1346">
        <f t="shared" si="492"/>
        <v>0</v>
      </c>
      <c r="K1346">
        <f t="shared" si="492"/>
        <v>0</v>
      </c>
      <c r="L1346">
        <f t="shared" si="492"/>
        <v>1</v>
      </c>
      <c r="M1346">
        <f t="shared" si="492"/>
        <v>0</v>
      </c>
      <c r="N1346">
        <f t="shared" si="492"/>
        <v>0</v>
      </c>
      <c r="O1346">
        <f t="shared" si="492"/>
        <v>0</v>
      </c>
      <c r="P1346">
        <f t="shared" si="492"/>
        <v>0</v>
      </c>
      <c r="Q1346">
        <f t="shared" si="492"/>
        <v>0</v>
      </c>
      <c r="R1346">
        <f t="shared" si="492"/>
        <v>0</v>
      </c>
      <c r="U1346">
        <f t="shared" si="471"/>
        <v>0.25557534364381856</v>
      </c>
      <c r="V1346">
        <f t="shared" si="472"/>
        <v>1.9950234306164638E-3</v>
      </c>
      <c r="W1346">
        <f t="shared" si="475"/>
        <v>-0.10847167492475744</v>
      </c>
      <c r="X1346">
        <f t="shared" si="476"/>
        <v>3.6949941471775272E-3</v>
      </c>
      <c r="Y1346">
        <f t="shared" si="477"/>
        <v>-3.4356604863489126E-2</v>
      </c>
      <c r="Z1346">
        <f t="shared" si="478"/>
        <v>1.9614749789135643E-2</v>
      </c>
      <c r="AA1346">
        <f t="shared" si="479"/>
        <v>0</v>
      </c>
      <c r="AB1346">
        <f t="shared" si="480"/>
        <v>0</v>
      </c>
      <c r="AC1346">
        <f t="shared" si="481"/>
        <v>0.1744888917767892</v>
      </c>
      <c r="AD1346">
        <f t="shared" si="482"/>
        <v>0</v>
      </c>
      <c r="AE1346">
        <f t="shared" si="483"/>
        <v>0</v>
      </c>
      <c r="AF1346">
        <f t="shared" si="484"/>
        <v>0</v>
      </c>
      <c r="AG1346">
        <f t="shared" si="485"/>
        <v>0</v>
      </c>
      <c r="AH1346">
        <f t="shared" si="486"/>
        <v>0</v>
      </c>
      <c r="AI1346">
        <f t="shared" si="487"/>
        <v>0</v>
      </c>
      <c r="AJ1346">
        <f t="shared" si="473"/>
        <v>0.31254072299929081</v>
      </c>
    </row>
    <row r="1347" spans="1:36" x14ac:dyDescent="0.35">
      <c r="A1347">
        <v>1885</v>
      </c>
      <c r="B1347">
        <v>0</v>
      </c>
      <c r="C1347" s="6">
        <f t="shared" si="470"/>
        <v>0.21587495400202467</v>
      </c>
      <c r="D1347" t="s">
        <v>13</v>
      </c>
      <c r="E1347">
        <v>0</v>
      </c>
      <c r="F1347">
        <v>37</v>
      </c>
      <c r="G1347">
        <v>4284</v>
      </c>
      <c r="H1347">
        <v>1</v>
      </c>
      <c r="I1347">
        <v>4</v>
      </c>
      <c r="J1347">
        <f t="shared" si="492"/>
        <v>0</v>
      </c>
      <c r="K1347">
        <f t="shared" si="492"/>
        <v>1</v>
      </c>
      <c r="L1347">
        <f t="shared" si="492"/>
        <v>0</v>
      </c>
      <c r="M1347">
        <f t="shared" si="492"/>
        <v>0</v>
      </c>
      <c r="N1347">
        <f t="shared" si="492"/>
        <v>0</v>
      </c>
      <c r="O1347">
        <f t="shared" si="492"/>
        <v>0</v>
      </c>
      <c r="P1347">
        <f t="shared" si="492"/>
        <v>0</v>
      </c>
      <c r="Q1347">
        <f t="shared" si="492"/>
        <v>0</v>
      </c>
      <c r="R1347">
        <f t="shared" si="492"/>
        <v>0</v>
      </c>
      <c r="U1347">
        <f t="shared" si="471"/>
        <v>0.25557534364381856</v>
      </c>
      <c r="V1347">
        <f t="shared" si="472"/>
        <v>0</v>
      </c>
      <c r="W1347">
        <f t="shared" si="475"/>
        <v>-0.13839489559365603</v>
      </c>
      <c r="X1347">
        <f t="shared" si="476"/>
        <v>7.6766997703727087E-3</v>
      </c>
      <c r="Y1347">
        <f t="shared" si="477"/>
        <v>-3.4356604863489126E-2</v>
      </c>
      <c r="Z1347">
        <f t="shared" si="478"/>
        <v>2.6152999718847523E-2</v>
      </c>
      <c r="AA1347">
        <f t="shared" si="479"/>
        <v>0</v>
      </c>
      <c r="AB1347">
        <f t="shared" si="480"/>
        <v>9.9221411326131048E-2</v>
      </c>
      <c r="AC1347">
        <f t="shared" si="481"/>
        <v>0</v>
      </c>
      <c r="AD1347">
        <f t="shared" si="482"/>
        <v>0</v>
      </c>
      <c r="AE1347">
        <f t="shared" si="483"/>
        <v>0</v>
      </c>
      <c r="AF1347">
        <f t="shared" si="484"/>
        <v>0</v>
      </c>
      <c r="AG1347">
        <f t="shared" si="485"/>
        <v>0</v>
      </c>
      <c r="AH1347">
        <f t="shared" si="486"/>
        <v>0</v>
      </c>
      <c r="AI1347">
        <f t="shared" si="487"/>
        <v>0</v>
      </c>
      <c r="AJ1347">
        <f t="shared" si="473"/>
        <v>0.21587495400202467</v>
      </c>
    </row>
    <row r="1348" spans="1:36" x14ac:dyDescent="0.35">
      <c r="A1348">
        <v>1886</v>
      </c>
      <c r="B1348">
        <v>0</v>
      </c>
      <c r="C1348" s="6">
        <f t="shared" ref="C1348:C1411" si="493">AJ1348</f>
        <v>9.4819144982328574E-2</v>
      </c>
      <c r="D1348" t="s">
        <v>18</v>
      </c>
      <c r="E1348">
        <v>0</v>
      </c>
      <c r="F1348">
        <v>35</v>
      </c>
      <c r="G1348">
        <v>4788</v>
      </c>
      <c r="H1348">
        <v>2</v>
      </c>
      <c r="I1348">
        <v>3</v>
      </c>
      <c r="J1348">
        <f t="shared" si="492"/>
        <v>0</v>
      </c>
      <c r="K1348">
        <f t="shared" si="492"/>
        <v>0</v>
      </c>
      <c r="L1348">
        <f t="shared" si="492"/>
        <v>0</v>
      </c>
      <c r="M1348">
        <f t="shared" si="492"/>
        <v>1</v>
      </c>
      <c r="N1348">
        <f t="shared" si="492"/>
        <v>0</v>
      </c>
      <c r="O1348">
        <f t="shared" si="492"/>
        <v>0</v>
      </c>
      <c r="P1348">
        <f t="shared" si="492"/>
        <v>0</v>
      </c>
      <c r="Q1348">
        <f t="shared" si="492"/>
        <v>0</v>
      </c>
      <c r="R1348">
        <f t="shared" si="492"/>
        <v>0</v>
      </c>
      <c r="U1348">
        <f t="shared" ref="U1348:U1411" si="494">U1347</f>
        <v>0.25557534364381856</v>
      </c>
      <c r="V1348">
        <f t="shared" ref="V1348:V1411" si="495">V$2*E1348</f>
        <v>0</v>
      </c>
      <c r="W1348">
        <f t="shared" si="475"/>
        <v>-0.1309140904264314</v>
      </c>
      <c r="X1348">
        <f t="shared" si="476"/>
        <v>8.5798409198283212E-3</v>
      </c>
      <c r="Y1348">
        <f t="shared" si="477"/>
        <v>-6.8713209726978253E-2</v>
      </c>
      <c r="Z1348">
        <f t="shared" si="478"/>
        <v>1.9614749789135643E-2</v>
      </c>
      <c r="AA1348">
        <f t="shared" si="479"/>
        <v>0</v>
      </c>
      <c r="AB1348">
        <f t="shared" si="480"/>
        <v>0</v>
      </c>
      <c r="AC1348">
        <f t="shared" si="481"/>
        <v>0</v>
      </c>
      <c r="AD1348">
        <f t="shared" si="482"/>
        <v>1.067651078295569E-2</v>
      </c>
      <c r="AE1348">
        <f t="shared" si="483"/>
        <v>0</v>
      </c>
      <c r="AF1348">
        <f t="shared" si="484"/>
        <v>0</v>
      </c>
      <c r="AG1348">
        <f t="shared" si="485"/>
        <v>0</v>
      </c>
      <c r="AH1348">
        <f t="shared" si="486"/>
        <v>0</v>
      </c>
      <c r="AI1348">
        <f t="shared" si="487"/>
        <v>0</v>
      </c>
      <c r="AJ1348">
        <f t="shared" ref="AJ1348:AJ1411" si="496">SUM(U1348:AI1348)</f>
        <v>9.4819144982328574E-2</v>
      </c>
    </row>
    <row r="1349" spans="1:36" x14ac:dyDescent="0.35">
      <c r="A1349">
        <v>1888</v>
      </c>
      <c r="B1349">
        <v>0</v>
      </c>
      <c r="C1349" s="6">
        <f t="shared" si="493"/>
        <v>-3.3096238502501457E-3</v>
      </c>
      <c r="D1349" t="s">
        <v>18</v>
      </c>
      <c r="E1349">
        <v>3</v>
      </c>
      <c r="F1349">
        <v>45</v>
      </c>
      <c r="G1349">
        <v>5906</v>
      </c>
      <c r="H1349">
        <v>4</v>
      </c>
      <c r="I1349">
        <v>3</v>
      </c>
      <c r="J1349">
        <f t="shared" si="492"/>
        <v>0</v>
      </c>
      <c r="K1349">
        <f t="shared" si="492"/>
        <v>0</v>
      </c>
      <c r="L1349">
        <f t="shared" si="492"/>
        <v>0</v>
      </c>
      <c r="M1349">
        <f t="shared" si="492"/>
        <v>1</v>
      </c>
      <c r="N1349">
        <f t="shared" si="492"/>
        <v>0</v>
      </c>
      <c r="O1349">
        <f t="shared" si="492"/>
        <v>0</v>
      </c>
      <c r="P1349">
        <f t="shared" si="492"/>
        <v>0</v>
      </c>
      <c r="Q1349">
        <f t="shared" si="492"/>
        <v>0</v>
      </c>
      <c r="R1349">
        <f t="shared" si="492"/>
        <v>0</v>
      </c>
      <c r="U1349">
        <f t="shared" si="494"/>
        <v>0.25557534364381856</v>
      </c>
      <c r="V1349">
        <f t="shared" si="495"/>
        <v>5.9850702918493913E-3</v>
      </c>
      <c r="W1349">
        <f t="shared" si="475"/>
        <v>-0.16831811626255463</v>
      </c>
      <c r="X1349">
        <f t="shared" si="476"/>
        <v>1.0583237358501685E-2</v>
      </c>
      <c r="Y1349">
        <f t="shared" si="477"/>
        <v>-0.13742641945395651</v>
      </c>
      <c r="Z1349">
        <f t="shared" si="478"/>
        <v>1.9614749789135643E-2</v>
      </c>
      <c r="AA1349">
        <f t="shared" si="479"/>
        <v>0</v>
      </c>
      <c r="AB1349">
        <f t="shared" si="480"/>
        <v>0</v>
      </c>
      <c r="AC1349">
        <f t="shared" si="481"/>
        <v>0</v>
      </c>
      <c r="AD1349">
        <f t="shared" si="482"/>
        <v>1.067651078295569E-2</v>
      </c>
      <c r="AE1349">
        <f t="shared" si="483"/>
        <v>0</v>
      </c>
      <c r="AF1349">
        <f t="shared" si="484"/>
        <v>0</v>
      </c>
      <c r="AG1349">
        <f t="shared" si="485"/>
        <v>0</v>
      </c>
      <c r="AH1349">
        <f t="shared" si="486"/>
        <v>0</v>
      </c>
      <c r="AI1349">
        <f t="shared" si="487"/>
        <v>0</v>
      </c>
      <c r="AJ1349">
        <f t="shared" si="496"/>
        <v>-3.3096238502501457E-3</v>
      </c>
    </row>
    <row r="1350" spans="1:36" x14ac:dyDescent="0.35">
      <c r="A1350">
        <v>1890</v>
      </c>
      <c r="B1350">
        <v>0</v>
      </c>
      <c r="C1350" s="6">
        <f t="shared" si="493"/>
        <v>0.18184545641136787</v>
      </c>
      <c r="D1350" t="s">
        <v>24</v>
      </c>
      <c r="E1350">
        <v>0</v>
      </c>
      <c r="F1350">
        <v>36</v>
      </c>
      <c r="G1350">
        <v>3886</v>
      </c>
      <c r="H1350">
        <v>4</v>
      </c>
      <c r="I1350">
        <v>4</v>
      </c>
      <c r="J1350">
        <f t="shared" si="492"/>
        <v>0</v>
      </c>
      <c r="K1350">
        <f t="shared" si="492"/>
        <v>0</v>
      </c>
      <c r="L1350">
        <f t="shared" si="492"/>
        <v>0</v>
      </c>
      <c r="M1350">
        <f t="shared" si="492"/>
        <v>0</v>
      </c>
      <c r="N1350">
        <f t="shared" si="492"/>
        <v>0</v>
      </c>
      <c r="O1350">
        <f t="shared" si="492"/>
        <v>0</v>
      </c>
      <c r="P1350">
        <f t="shared" si="492"/>
        <v>0</v>
      </c>
      <c r="Q1350">
        <f t="shared" si="492"/>
        <v>0</v>
      </c>
      <c r="R1350">
        <f t="shared" si="492"/>
        <v>1</v>
      </c>
      <c r="U1350">
        <f t="shared" si="494"/>
        <v>0.25557534364381856</v>
      </c>
      <c r="V1350">
        <f t="shared" si="495"/>
        <v>0</v>
      </c>
      <c r="W1350">
        <f t="shared" si="475"/>
        <v>-0.13465449301004373</v>
      </c>
      <c r="X1350">
        <f t="shared" si="476"/>
        <v>6.9635049737787925E-3</v>
      </c>
      <c r="Y1350">
        <f t="shared" si="477"/>
        <v>-0.13742641945395651</v>
      </c>
      <c r="Z1350">
        <f t="shared" si="478"/>
        <v>2.6152999718847523E-2</v>
      </c>
      <c r="AA1350">
        <f t="shared" si="479"/>
        <v>0</v>
      </c>
      <c r="AB1350">
        <f t="shared" si="480"/>
        <v>0</v>
      </c>
      <c r="AC1350">
        <f t="shared" si="481"/>
        <v>0</v>
      </c>
      <c r="AD1350">
        <f t="shared" si="482"/>
        <v>0</v>
      </c>
      <c r="AE1350">
        <f t="shared" si="483"/>
        <v>0</v>
      </c>
      <c r="AF1350">
        <f t="shared" si="484"/>
        <v>0</v>
      </c>
      <c r="AG1350">
        <f t="shared" si="485"/>
        <v>0</v>
      </c>
      <c r="AH1350">
        <f t="shared" si="486"/>
        <v>0</v>
      </c>
      <c r="AI1350">
        <f t="shared" si="487"/>
        <v>0.16523452053892324</v>
      </c>
      <c r="AJ1350">
        <f t="shared" si="496"/>
        <v>0.18184545641136787</v>
      </c>
    </row>
    <row r="1351" spans="1:36" x14ac:dyDescent="0.35">
      <c r="A1351">
        <v>1892</v>
      </c>
      <c r="B1351">
        <v>0</v>
      </c>
      <c r="C1351" s="6">
        <f t="shared" si="493"/>
        <v>0.14330856271828443</v>
      </c>
      <c r="D1351" t="s">
        <v>20</v>
      </c>
      <c r="E1351">
        <v>11</v>
      </c>
      <c r="F1351">
        <v>40</v>
      </c>
      <c r="G1351">
        <v>16823</v>
      </c>
      <c r="H1351">
        <v>1</v>
      </c>
      <c r="I1351">
        <v>3</v>
      </c>
      <c r="J1351">
        <f t="shared" si="492"/>
        <v>0</v>
      </c>
      <c r="K1351">
        <f t="shared" si="492"/>
        <v>0</v>
      </c>
      <c r="L1351">
        <f t="shared" si="492"/>
        <v>0</v>
      </c>
      <c r="M1351">
        <f t="shared" si="492"/>
        <v>0</v>
      </c>
      <c r="N1351">
        <f t="shared" si="492"/>
        <v>0</v>
      </c>
      <c r="O1351">
        <f t="shared" si="492"/>
        <v>1</v>
      </c>
      <c r="P1351">
        <f t="shared" si="492"/>
        <v>0</v>
      </c>
      <c r="Q1351">
        <f t="shared" si="492"/>
        <v>0</v>
      </c>
      <c r="R1351">
        <f t="shared" si="492"/>
        <v>0</v>
      </c>
      <c r="U1351">
        <f t="shared" si="494"/>
        <v>0.25557534364381856</v>
      </c>
      <c r="V1351">
        <f t="shared" si="495"/>
        <v>2.1945257736781101E-2</v>
      </c>
      <c r="W1351">
        <f t="shared" si="475"/>
        <v>-0.14961610334449302</v>
      </c>
      <c r="X1351">
        <f t="shared" si="476"/>
        <v>3.01459197565313E-2</v>
      </c>
      <c r="Y1351">
        <f t="shared" si="477"/>
        <v>-3.4356604863489126E-2</v>
      </c>
      <c r="Z1351">
        <f t="shared" si="478"/>
        <v>1.9614749789135643E-2</v>
      </c>
      <c r="AA1351">
        <f t="shared" si="479"/>
        <v>0</v>
      </c>
      <c r="AB1351">
        <f t="shared" si="480"/>
        <v>0</v>
      </c>
      <c r="AC1351">
        <f t="shared" si="481"/>
        <v>0</v>
      </c>
      <c r="AD1351">
        <f t="shared" si="482"/>
        <v>0</v>
      </c>
      <c r="AE1351">
        <f t="shared" si="483"/>
        <v>0</v>
      </c>
      <c r="AF1351">
        <f t="shared" si="484"/>
        <v>0</v>
      </c>
      <c r="AG1351">
        <f t="shared" si="485"/>
        <v>0</v>
      </c>
      <c r="AH1351">
        <f t="shared" si="486"/>
        <v>0</v>
      </c>
      <c r="AI1351">
        <f t="shared" si="487"/>
        <v>0</v>
      </c>
      <c r="AJ1351">
        <f t="shared" si="496"/>
        <v>0.14330856271828443</v>
      </c>
    </row>
    <row r="1352" spans="1:36" x14ac:dyDescent="0.35">
      <c r="A1352">
        <v>1893</v>
      </c>
      <c r="B1352">
        <v>0</v>
      </c>
      <c r="C1352" s="6">
        <f t="shared" si="493"/>
        <v>0.18134202617006251</v>
      </c>
      <c r="D1352" t="s">
        <v>13</v>
      </c>
      <c r="E1352">
        <v>1</v>
      </c>
      <c r="F1352">
        <v>26</v>
      </c>
      <c r="G1352">
        <v>2933</v>
      </c>
      <c r="H1352">
        <v>3</v>
      </c>
      <c r="I1352">
        <v>3</v>
      </c>
      <c r="J1352">
        <f t="shared" si="492"/>
        <v>0</v>
      </c>
      <c r="K1352">
        <f t="shared" si="492"/>
        <v>1</v>
      </c>
      <c r="L1352">
        <f t="shared" si="492"/>
        <v>0</v>
      </c>
      <c r="M1352">
        <f t="shared" si="492"/>
        <v>0</v>
      </c>
      <c r="N1352">
        <f t="shared" si="492"/>
        <v>0</v>
      </c>
      <c r="O1352">
        <f t="shared" si="492"/>
        <v>0</v>
      </c>
      <c r="P1352">
        <f t="shared" si="492"/>
        <v>0</v>
      </c>
      <c r="Q1352">
        <f t="shared" si="492"/>
        <v>0</v>
      </c>
      <c r="R1352">
        <f t="shared" si="492"/>
        <v>0</v>
      </c>
      <c r="U1352">
        <f t="shared" si="494"/>
        <v>0.25557534364381856</v>
      </c>
      <c r="V1352">
        <f t="shared" si="495"/>
        <v>1.9950234306164638E-3</v>
      </c>
      <c r="W1352">
        <f t="shared" si="475"/>
        <v>-9.7250467173920468E-2</v>
      </c>
      <c r="X1352">
        <f t="shared" si="476"/>
        <v>5.2557797447486355E-3</v>
      </c>
      <c r="Y1352">
        <f t="shared" si="477"/>
        <v>-0.10306981459046738</v>
      </c>
      <c r="Z1352">
        <f t="shared" si="478"/>
        <v>1.9614749789135643E-2</v>
      </c>
      <c r="AA1352">
        <f t="shared" si="479"/>
        <v>0</v>
      </c>
      <c r="AB1352">
        <f t="shared" si="480"/>
        <v>9.9221411326131048E-2</v>
      </c>
      <c r="AC1352">
        <f t="shared" si="481"/>
        <v>0</v>
      </c>
      <c r="AD1352">
        <f t="shared" si="482"/>
        <v>0</v>
      </c>
      <c r="AE1352">
        <f t="shared" si="483"/>
        <v>0</v>
      </c>
      <c r="AF1352">
        <f t="shared" si="484"/>
        <v>0</v>
      </c>
      <c r="AG1352">
        <f t="shared" si="485"/>
        <v>0</v>
      </c>
      <c r="AH1352">
        <f t="shared" si="486"/>
        <v>0</v>
      </c>
      <c r="AI1352">
        <f t="shared" si="487"/>
        <v>0</v>
      </c>
      <c r="AJ1352">
        <f t="shared" si="496"/>
        <v>0.18134202617006251</v>
      </c>
    </row>
    <row r="1353" spans="1:36" x14ac:dyDescent="0.35">
      <c r="A1353">
        <v>1898</v>
      </c>
      <c r="B1353">
        <v>0</v>
      </c>
      <c r="C1353" s="6">
        <f t="shared" si="493"/>
        <v>0.19686699142112213</v>
      </c>
      <c r="D1353" t="s">
        <v>10</v>
      </c>
      <c r="E1353">
        <v>0</v>
      </c>
      <c r="F1353">
        <v>27</v>
      </c>
      <c r="G1353">
        <v>6500</v>
      </c>
      <c r="H1353">
        <v>3</v>
      </c>
      <c r="I1353">
        <v>3</v>
      </c>
      <c r="J1353">
        <f t="shared" ref="J1353:R1362" si="497">IF($D1353=J$1,1,0)</f>
        <v>1</v>
      </c>
      <c r="K1353">
        <f t="shared" si="497"/>
        <v>0</v>
      </c>
      <c r="L1353">
        <f t="shared" si="497"/>
        <v>0</v>
      </c>
      <c r="M1353">
        <f t="shared" si="497"/>
        <v>0</v>
      </c>
      <c r="N1353">
        <f t="shared" si="497"/>
        <v>0</v>
      </c>
      <c r="O1353">
        <f t="shared" si="497"/>
        <v>0</v>
      </c>
      <c r="P1353">
        <f t="shared" si="497"/>
        <v>0</v>
      </c>
      <c r="Q1353">
        <f t="shared" si="497"/>
        <v>0</v>
      </c>
      <c r="R1353">
        <f t="shared" si="497"/>
        <v>0</v>
      </c>
      <c r="U1353">
        <f t="shared" si="494"/>
        <v>0.25557534364381856</v>
      </c>
      <c r="V1353">
        <f t="shared" si="495"/>
        <v>0</v>
      </c>
      <c r="W1353">
        <f t="shared" si="475"/>
        <v>-0.10099086975753278</v>
      </c>
      <c r="X1353">
        <f t="shared" si="476"/>
        <v>1.1647653713217229E-2</v>
      </c>
      <c r="Y1353">
        <f t="shared" si="477"/>
        <v>-0.10306981459046738</v>
      </c>
      <c r="Z1353">
        <f t="shared" si="478"/>
        <v>1.9614749789135643E-2</v>
      </c>
      <c r="AA1353">
        <f t="shared" si="479"/>
        <v>0.11408992862295086</v>
      </c>
      <c r="AB1353">
        <f t="shared" si="480"/>
        <v>0</v>
      </c>
      <c r="AC1353">
        <f t="shared" si="481"/>
        <v>0</v>
      </c>
      <c r="AD1353">
        <f t="shared" si="482"/>
        <v>0</v>
      </c>
      <c r="AE1353">
        <f t="shared" si="483"/>
        <v>0</v>
      </c>
      <c r="AF1353">
        <f t="shared" si="484"/>
        <v>0</v>
      </c>
      <c r="AG1353">
        <f t="shared" si="485"/>
        <v>0</v>
      </c>
      <c r="AH1353">
        <f t="shared" si="486"/>
        <v>0</v>
      </c>
      <c r="AI1353">
        <f t="shared" si="487"/>
        <v>0</v>
      </c>
      <c r="AJ1353">
        <f t="shared" si="496"/>
        <v>0.19686699142112213</v>
      </c>
    </row>
    <row r="1354" spans="1:36" x14ac:dyDescent="0.35">
      <c r="A1354">
        <v>1900</v>
      </c>
      <c r="B1354">
        <v>0</v>
      </c>
      <c r="C1354" s="6">
        <f t="shared" si="493"/>
        <v>-3.0206632548830555E-3</v>
      </c>
      <c r="D1354" t="s">
        <v>20</v>
      </c>
      <c r="E1354">
        <v>4</v>
      </c>
      <c r="F1354">
        <v>48</v>
      </c>
      <c r="G1354">
        <v>17174</v>
      </c>
      <c r="H1354">
        <v>4</v>
      </c>
      <c r="I1354">
        <v>3</v>
      </c>
      <c r="J1354">
        <f t="shared" si="497"/>
        <v>0</v>
      </c>
      <c r="K1354">
        <f t="shared" si="497"/>
        <v>0</v>
      </c>
      <c r="L1354">
        <f t="shared" si="497"/>
        <v>0</v>
      </c>
      <c r="M1354">
        <f t="shared" si="497"/>
        <v>0</v>
      </c>
      <c r="N1354">
        <f t="shared" si="497"/>
        <v>0</v>
      </c>
      <c r="O1354">
        <f t="shared" si="497"/>
        <v>1</v>
      </c>
      <c r="P1354">
        <f t="shared" si="497"/>
        <v>0</v>
      </c>
      <c r="Q1354">
        <f t="shared" si="497"/>
        <v>0</v>
      </c>
      <c r="R1354">
        <f t="shared" si="497"/>
        <v>0</v>
      </c>
      <c r="U1354">
        <f t="shared" si="494"/>
        <v>0.25557534364381856</v>
      </c>
      <c r="V1354">
        <f t="shared" si="495"/>
        <v>7.9800937224658551E-3</v>
      </c>
      <c r="W1354">
        <f t="shared" si="475"/>
        <v>-0.17953932401339162</v>
      </c>
      <c r="X1354">
        <f t="shared" si="476"/>
        <v>3.077489305704503E-2</v>
      </c>
      <c r="Y1354">
        <f t="shared" si="477"/>
        <v>-0.13742641945395651</v>
      </c>
      <c r="Z1354">
        <f t="shared" si="478"/>
        <v>1.9614749789135643E-2</v>
      </c>
      <c r="AA1354">
        <f t="shared" si="479"/>
        <v>0</v>
      </c>
      <c r="AB1354">
        <f t="shared" si="480"/>
        <v>0</v>
      </c>
      <c r="AC1354">
        <f t="shared" si="481"/>
        <v>0</v>
      </c>
      <c r="AD1354">
        <f t="shared" si="482"/>
        <v>0</v>
      </c>
      <c r="AE1354">
        <f t="shared" si="483"/>
        <v>0</v>
      </c>
      <c r="AF1354">
        <f t="shared" si="484"/>
        <v>0</v>
      </c>
      <c r="AG1354">
        <f t="shared" si="485"/>
        <v>0</v>
      </c>
      <c r="AH1354">
        <f t="shared" si="486"/>
        <v>0</v>
      </c>
      <c r="AI1354">
        <f t="shared" si="487"/>
        <v>0</v>
      </c>
      <c r="AJ1354">
        <f t="shared" si="496"/>
        <v>-3.0206632548830555E-3</v>
      </c>
    </row>
    <row r="1355" spans="1:36" x14ac:dyDescent="0.35">
      <c r="A1355">
        <v>1903</v>
      </c>
      <c r="B1355">
        <v>0</v>
      </c>
      <c r="C1355" s="6">
        <f t="shared" si="493"/>
        <v>0.10699208796434767</v>
      </c>
      <c r="D1355" t="s">
        <v>19</v>
      </c>
      <c r="E1355">
        <v>2</v>
      </c>
      <c r="F1355">
        <v>44</v>
      </c>
      <c r="G1355">
        <v>5033</v>
      </c>
      <c r="H1355">
        <v>1</v>
      </c>
      <c r="I1355">
        <v>3</v>
      </c>
      <c r="J1355">
        <f t="shared" si="497"/>
        <v>0</v>
      </c>
      <c r="K1355">
        <f t="shared" si="497"/>
        <v>0</v>
      </c>
      <c r="L1355">
        <f t="shared" si="497"/>
        <v>0</v>
      </c>
      <c r="M1355">
        <f t="shared" si="497"/>
        <v>0</v>
      </c>
      <c r="N1355">
        <f t="shared" si="497"/>
        <v>1</v>
      </c>
      <c r="O1355">
        <f t="shared" si="497"/>
        <v>0</v>
      </c>
      <c r="P1355">
        <f t="shared" si="497"/>
        <v>0</v>
      </c>
      <c r="Q1355">
        <f t="shared" si="497"/>
        <v>0</v>
      </c>
      <c r="R1355">
        <f t="shared" si="497"/>
        <v>0</v>
      </c>
      <c r="U1355">
        <f t="shared" si="494"/>
        <v>0.25557534364381856</v>
      </c>
      <c r="V1355">
        <f t="shared" si="495"/>
        <v>3.9900468612329276E-3</v>
      </c>
      <c r="W1355">
        <f t="shared" si="475"/>
        <v>-0.16457771367894231</v>
      </c>
      <c r="X1355">
        <f t="shared" si="476"/>
        <v>9.0188678674803565E-3</v>
      </c>
      <c r="Y1355">
        <f t="shared" si="477"/>
        <v>-3.4356604863489126E-2</v>
      </c>
      <c r="Z1355">
        <f t="shared" si="478"/>
        <v>1.9614749789135643E-2</v>
      </c>
      <c r="AA1355">
        <f t="shared" si="479"/>
        <v>0</v>
      </c>
      <c r="AB1355">
        <f t="shared" si="480"/>
        <v>0</v>
      </c>
      <c r="AC1355">
        <f t="shared" si="481"/>
        <v>0</v>
      </c>
      <c r="AD1355">
        <f t="shared" si="482"/>
        <v>0</v>
      </c>
      <c r="AE1355">
        <f t="shared" si="483"/>
        <v>1.7727398345111601E-2</v>
      </c>
      <c r="AF1355">
        <f t="shared" si="484"/>
        <v>0</v>
      </c>
      <c r="AG1355">
        <f t="shared" si="485"/>
        <v>0</v>
      </c>
      <c r="AH1355">
        <f t="shared" si="486"/>
        <v>0</v>
      </c>
      <c r="AI1355">
        <f t="shared" si="487"/>
        <v>0</v>
      </c>
      <c r="AJ1355">
        <f t="shared" si="496"/>
        <v>0.10699208796434767</v>
      </c>
    </row>
    <row r="1356" spans="1:36" x14ac:dyDescent="0.35">
      <c r="A1356">
        <v>1905</v>
      </c>
      <c r="B1356">
        <v>1</v>
      </c>
      <c r="C1356" s="6">
        <f t="shared" si="493"/>
        <v>0.2295385533691679</v>
      </c>
      <c r="D1356" t="s">
        <v>13</v>
      </c>
      <c r="E1356">
        <v>3</v>
      </c>
      <c r="F1356">
        <v>34</v>
      </c>
      <c r="G1356">
        <v>2307</v>
      </c>
      <c r="H1356">
        <v>1</v>
      </c>
      <c r="I1356">
        <v>4</v>
      </c>
      <c r="J1356">
        <f t="shared" si="497"/>
        <v>0</v>
      </c>
      <c r="K1356">
        <f t="shared" si="497"/>
        <v>1</v>
      </c>
      <c r="L1356">
        <f t="shared" si="497"/>
        <v>0</v>
      </c>
      <c r="M1356">
        <f t="shared" si="497"/>
        <v>0</v>
      </c>
      <c r="N1356">
        <f t="shared" si="497"/>
        <v>0</v>
      </c>
      <c r="O1356">
        <f t="shared" si="497"/>
        <v>0</v>
      </c>
      <c r="P1356">
        <f t="shared" si="497"/>
        <v>0</v>
      </c>
      <c r="Q1356">
        <f t="shared" si="497"/>
        <v>0</v>
      </c>
      <c r="R1356">
        <f t="shared" si="497"/>
        <v>0</v>
      </c>
      <c r="U1356">
        <f t="shared" si="494"/>
        <v>0.25557534364381856</v>
      </c>
      <c r="V1356">
        <f t="shared" si="495"/>
        <v>5.9850702918493913E-3</v>
      </c>
      <c r="W1356">
        <f t="shared" si="475"/>
        <v>-0.12717368784281907</v>
      </c>
      <c r="X1356">
        <f t="shared" si="476"/>
        <v>4.1340210948295607E-3</v>
      </c>
      <c r="Y1356">
        <f t="shared" si="477"/>
        <v>-3.4356604863489126E-2</v>
      </c>
      <c r="Z1356">
        <f t="shared" si="478"/>
        <v>2.6152999718847523E-2</v>
      </c>
      <c r="AA1356">
        <f t="shared" si="479"/>
        <v>0</v>
      </c>
      <c r="AB1356">
        <f t="shared" si="480"/>
        <v>9.9221411326131048E-2</v>
      </c>
      <c r="AC1356">
        <f t="shared" si="481"/>
        <v>0</v>
      </c>
      <c r="AD1356">
        <f t="shared" si="482"/>
        <v>0</v>
      </c>
      <c r="AE1356">
        <f t="shared" si="483"/>
        <v>0</v>
      </c>
      <c r="AF1356">
        <f t="shared" si="484"/>
        <v>0</v>
      </c>
      <c r="AG1356">
        <f t="shared" si="485"/>
        <v>0</v>
      </c>
      <c r="AH1356">
        <f t="shared" si="486"/>
        <v>0</v>
      </c>
      <c r="AI1356">
        <f t="shared" si="487"/>
        <v>0</v>
      </c>
      <c r="AJ1356">
        <f t="shared" si="496"/>
        <v>0.2295385533691679</v>
      </c>
    </row>
    <row r="1357" spans="1:36" x14ac:dyDescent="0.35">
      <c r="A1357">
        <v>1907</v>
      </c>
      <c r="B1357">
        <v>1</v>
      </c>
      <c r="C1357" s="6">
        <f t="shared" si="493"/>
        <v>0.10942081068197361</v>
      </c>
      <c r="D1357" t="s">
        <v>15</v>
      </c>
      <c r="E1357">
        <v>1</v>
      </c>
      <c r="F1357">
        <v>56</v>
      </c>
      <c r="G1357">
        <v>2587</v>
      </c>
      <c r="H1357">
        <v>4</v>
      </c>
      <c r="I1357">
        <v>3</v>
      </c>
      <c r="J1357">
        <f t="shared" si="497"/>
        <v>0</v>
      </c>
      <c r="K1357">
        <f t="shared" si="497"/>
        <v>0</v>
      </c>
      <c r="L1357">
        <f t="shared" si="497"/>
        <v>1</v>
      </c>
      <c r="M1357">
        <f t="shared" si="497"/>
        <v>0</v>
      </c>
      <c r="N1357">
        <f t="shared" si="497"/>
        <v>0</v>
      </c>
      <c r="O1357">
        <f t="shared" si="497"/>
        <v>0</v>
      </c>
      <c r="P1357">
        <f t="shared" si="497"/>
        <v>0</v>
      </c>
      <c r="Q1357">
        <f t="shared" si="497"/>
        <v>0</v>
      </c>
      <c r="R1357">
        <f t="shared" si="497"/>
        <v>0</v>
      </c>
      <c r="U1357">
        <f t="shared" si="494"/>
        <v>0.25557534364381856</v>
      </c>
      <c r="V1357">
        <f t="shared" si="495"/>
        <v>1.9950234306164638E-3</v>
      </c>
      <c r="W1357">
        <f t="shared" si="475"/>
        <v>-0.20946254468229022</v>
      </c>
      <c r="X1357">
        <f t="shared" si="476"/>
        <v>4.6357661778604568E-3</v>
      </c>
      <c r="Y1357">
        <f t="shared" si="477"/>
        <v>-0.13742641945395651</v>
      </c>
      <c r="Z1357">
        <f t="shared" si="478"/>
        <v>1.9614749789135643E-2</v>
      </c>
      <c r="AA1357">
        <f t="shared" si="479"/>
        <v>0</v>
      </c>
      <c r="AB1357">
        <f t="shared" si="480"/>
        <v>0</v>
      </c>
      <c r="AC1357">
        <f t="shared" si="481"/>
        <v>0.1744888917767892</v>
      </c>
      <c r="AD1357">
        <f t="shared" si="482"/>
        <v>0</v>
      </c>
      <c r="AE1357">
        <f t="shared" si="483"/>
        <v>0</v>
      </c>
      <c r="AF1357">
        <f t="shared" si="484"/>
        <v>0</v>
      </c>
      <c r="AG1357">
        <f t="shared" si="485"/>
        <v>0</v>
      </c>
      <c r="AH1357">
        <f t="shared" si="486"/>
        <v>0</v>
      </c>
      <c r="AI1357">
        <f t="shared" si="487"/>
        <v>0</v>
      </c>
      <c r="AJ1357">
        <f t="shared" si="496"/>
        <v>0.10942081068197361</v>
      </c>
    </row>
    <row r="1358" spans="1:36" x14ac:dyDescent="0.35">
      <c r="A1358">
        <v>1908</v>
      </c>
      <c r="B1358">
        <v>0</v>
      </c>
      <c r="C1358" s="6">
        <f t="shared" si="493"/>
        <v>0.1977755933646822</v>
      </c>
      <c r="D1358" t="s">
        <v>10</v>
      </c>
      <c r="E1358">
        <v>1</v>
      </c>
      <c r="F1358">
        <v>36</v>
      </c>
      <c r="G1358">
        <v>5507</v>
      </c>
      <c r="H1358">
        <v>2</v>
      </c>
      <c r="I1358">
        <v>3</v>
      </c>
      <c r="J1358">
        <f t="shared" si="497"/>
        <v>1</v>
      </c>
      <c r="K1358">
        <f t="shared" si="497"/>
        <v>0</v>
      </c>
      <c r="L1358">
        <f t="shared" si="497"/>
        <v>0</v>
      </c>
      <c r="M1358">
        <f t="shared" si="497"/>
        <v>0</v>
      </c>
      <c r="N1358">
        <f t="shared" si="497"/>
        <v>0</v>
      </c>
      <c r="O1358">
        <f t="shared" si="497"/>
        <v>0</v>
      </c>
      <c r="P1358">
        <f t="shared" si="497"/>
        <v>0</v>
      </c>
      <c r="Q1358">
        <f t="shared" si="497"/>
        <v>0</v>
      </c>
      <c r="R1358">
        <f t="shared" si="497"/>
        <v>0</v>
      </c>
      <c r="U1358">
        <f t="shared" si="494"/>
        <v>0.25557534364381856</v>
      </c>
      <c r="V1358">
        <f t="shared" si="495"/>
        <v>1.9950234306164638E-3</v>
      </c>
      <c r="W1358">
        <f t="shared" si="475"/>
        <v>-0.13465449301004373</v>
      </c>
      <c r="X1358">
        <f t="shared" si="476"/>
        <v>9.8682506151826586E-3</v>
      </c>
      <c r="Y1358">
        <f t="shared" si="477"/>
        <v>-6.8713209726978253E-2</v>
      </c>
      <c r="Z1358">
        <f t="shared" si="478"/>
        <v>1.9614749789135643E-2</v>
      </c>
      <c r="AA1358">
        <f t="shared" si="479"/>
        <v>0.11408992862295086</v>
      </c>
      <c r="AB1358">
        <f t="shared" si="480"/>
        <v>0</v>
      </c>
      <c r="AC1358">
        <f t="shared" si="481"/>
        <v>0</v>
      </c>
      <c r="AD1358">
        <f t="shared" si="482"/>
        <v>0</v>
      </c>
      <c r="AE1358">
        <f t="shared" si="483"/>
        <v>0</v>
      </c>
      <c r="AF1358">
        <f t="shared" si="484"/>
        <v>0</v>
      </c>
      <c r="AG1358">
        <f t="shared" si="485"/>
        <v>0</v>
      </c>
      <c r="AH1358">
        <f t="shared" si="486"/>
        <v>0</v>
      </c>
      <c r="AI1358">
        <f t="shared" si="487"/>
        <v>0</v>
      </c>
      <c r="AJ1358">
        <f t="shared" si="496"/>
        <v>0.1977755933646822</v>
      </c>
    </row>
    <row r="1359" spans="1:36" x14ac:dyDescent="0.35">
      <c r="A1359">
        <v>1909</v>
      </c>
      <c r="B1359">
        <v>0</v>
      </c>
      <c r="C1359" s="6">
        <f t="shared" si="493"/>
        <v>0.18361560172455954</v>
      </c>
      <c r="D1359" t="s">
        <v>10</v>
      </c>
      <c r="E1359">
        <v>1</v>
      </c>
      <c r="F1359">
        <v>41</v>
      </c>
      <c r="G1359">
        <v>4393</v>
      </c>
      <c r="H1359">
        <v>2</v>
      </c>
      <c r="I1359">
        <v>4</v>
      </c>
      <c r="J1359">
        <f t="shared" si="497"/>
        <v>1</v>
      </c>
      <c r="K1359">
        <f t="shared" si="497"/>
        <v>0</v>
      </c>
      <c r="L1359">
        <f t="shared" si="497"/>
        <v>0</v>
      </c>
      <c r="M1359">
        <f t="shared" si="497"/>
        <v>0</v>
      </c>
      <c r="N1359">
        <f t="shared" si="497"/>
        <v>0</v>
      </c>
      <c r="O1359">
        <f t="shared" si="497"/>
        <v>0</v>
      </c>
      <c r="P1359">
        <f t="shared" si="497"/>
        <v>0</v>
      </c>
      <c r="Q1359">
        <f t="shared" si="497"/>
        <v>0</v>
      </c>
      <c r="R1359">
        <f t="shared" si="497"/>
        <v>0</v>
      </c>
      <c r="U1359">
        <f t="shared" si="494"/>
        <v>0.25557534364381856</v>
      </c>
      <c r="V1359">
        <f t="shared" si="495"/>
        <v>1.9950234306164638E-3</v>
      </c>
      <c r="W1359">
        <f t="shared" si="475"/>
        <v>-0.15335650592810535</v>
      </c>
      <c r="X1359">
        <f t="shared" si="476"/>
        <v>7.8720219634097355E-3</v>
      </c>
      <c r="Y1359">
        <f t="shared" si="477"/>
        <v>-6.8713209726978253E-2</v>
      </c>
      <c r="Z1359">
        <f t="shared" si="478"/>
        <v>2.6152999718847523E-2</v>
      </c>
      <c r="AA1359">
        <f t="shared" si="479"/>
        <v>0.11408992862295086</v>
      </c>
      <c r="AB1359">
        <f t="shared" si="480"/>
        <v>0</v>
      </c>
      <c r="AC1359">
        <f t="shared" si="481"/>
        <v>0</v>
      </c>
      <c r="AD1359">
        <f t="shared" si="482"/>
        <v>0</v>
      </c>
      <c r="AE1359">
        <f t="shared" si="483"/>
        <v>0</v>
      </c>
      <c r="AF1359">
        <f t="shared" si="484"/>
        <v>0</v>
      </c>
      <c r="AG1359">
        <f t="shared" si="485"/>
        <v>0</v>
      </c>
      <c r="AH1359">
        <f t="shared" si="486"/>
        <v>0</v>
      </c>
      <c r="AI1359">
        <f t="shared" si="487"/>
        <v>0</v>
      </c>
      <c r="AJ1359">
        <f t="shared" si="496"/>
        <v>0.18361560172455954</v>
      </c>
    </row>
    <row r="1360" spans="1:36" x14ac:dyDescent="0.35">
      <c r="A1360">
        <v>1911</v>
      </c>
      <c r="B1360">
        <v>0</v>
      </c>
      <c r="C1360" s="6">
        <f t="shared" si="493"/>
        <v>7.6536825882557197E-2</v>
      </c>
      <c r="D1360" t="s">
        <v>22</v>
      </c>
      <c r="E1360">
        <v>5</v>
      </c>
      <c r="F1360">
        <v>42</v>
      </c>
      <c r="G1360">
        <v>13348</v>
      </c>
      <c r="H1360">
        <v>1</v>
      </c>
      <c r="I1360">
        <v>3</v>
      </c>
      <c r="J1360">
        <f t="shared" si="497"/>
        <v>0</v>
      </c>
      <c r="K1360">
        <f t="shared" si="497"/>
        <v>0</v>
      </c>
      <c r="L1360">
        <f t="shared" si="497"/>
        <v>0</v>
      </c>
      <c r="M1360">
        <f t="shared" si="497"/>
        <v>0</v>
      </c>
      <c r="N1360">
        <f t="shared" si="497"/>
        <v>0</v>
      </c>
      <c r="O1360">
        <f t="shared" si="497"/>
        <v>0</v>
      </c>
      <c r="P1360">
        <f t="shared" si="497"/>
        <v>0</v>
      </c>
      <c r="Q1360">
        <f t="shared" si="497"/>
        <v>1</v>
      </c>
      <c r="R1360">
        <f t="shared" si="497"/>
        <v>0</v>
      </c>
      <c r="U1360">
        <f t="shared" si="494"/>
        <v>0.25557534364381856</v>
      </c>
      <c r="V1360">
        <f t="shared" si="495"/>
        <v>9.9751171530823197E-3</v>
      </c>
      <c r="W1360">
        <f t="shared" si="475"/>
        <v>-0.15709690851171768</v>
      </c>
      <c r="X1360">
        <f t="shared" si="476"/>
        <v>2.3918904886772858E-2</v>
      </c>
      <c r="Y1360">
        <f t="shared" si="477"/>
        <v>-3.4356604863489126E-2</v>
      </c>
      <c r="Z1360">
        <f t="shared" si="478"/>
        <v>1.9614749789135643E-2</v>
      </c>
      <c r="AA1360">
        <f t="shared" si="479"/>
        <v>0</v>
      </c>
      <c r="AB1360">
        <f t="shared" si="480"/>
        <v>0</v>
      </c>
      <c r="AC1360">
        <f t="shared" si="481"/>
        <v>0</v>
      </c>
      <c r="AD1360">
        <f t="shared" si="482"/>
        <v>0</v>
      </c>
      <c r="AE1360">
        <f t="shared" si="483"/>
        <v>0</v>
      </c>
      <c r="AF1360">
        <f t="shared" si="484"/>
        <v>0</v>
      </c>
      <c r="AG1360">
        <f t="shared" si="485"/>
        <v>0</v>
      </c>
      <c r="AH1360">
        <f t="shared" si="486"/>
        <v>-4.1093776215045383E-2</v>
      </c>
      <c r="AI1360">
        <f t="shared" si="487"/>
        <v>0</v>
      </c>
      <c r="AJ1360">
        <f t="shared" si="496"/>
        <v>7.6536825882557197E-2</v>
      </c>
    </row>
    <row r="1361" spans="1:36" x14ac:dyDescent="0.35">
      <c r="A1361">
        <v>1912</v>
      </c>
      <c r="B1361">
        <v>0</v>
      </c>
      <c r="C1361" s="6">
        <f t="shared" si="493"/>
        <v>0.14969253123198434</v>
      </c>
      <c r="D1361" t="s">
        <v>10</v>
      </c>
      <c r="E1361">
        <v>1</v>
      </c>
      <c r="F1361">
        <v>31</v>
      </c>
      <c r="G1361">
        <v>6583</v>
      </c>
      <c r="H1361">
        <v>4</v>
      </c>
      <c r="I1361">
        <v>3</v>
      </c>
      <c r="J1361">
        <f t="shared" si="497"/>
        <v>1</v>
      </c>
      <c r="K1361">
        <f t="shared" si="497"/>
        <v>0</v>
      </c>
      <c r="L1361">
        <f t="shared" si="497"/>
        <v>0</v>
      </c>
      <c r="M1361">
        <f t="shared" si="497"/>
        <v>0</v>
      </c>
      <c r="N1361">
        <f t="shared" si="497"/>
        <v>0</v>
      </c>
      <c r="O1361">
        <f t="shared" si="497"/>
        <v>0</v>
      </c>
      <c r="P1361">
        <f t="shared" si="497"/>
        <v>0</v>
      </c>
      <c r="Q1361">
        <f t="shared" si="497"/>
        <v>0</v>
      </c>
      <c r="R1361">
        <f t="shared" si="497"/>
        <v>0</v>
      </c>
      <c r="U1361">
        <f t="shared" si="494"/>
        <v>0.25557534364381856</v>
      </c>
      <c r="V1361">
        <f t="shared" si="495"/>
        <v>1.9950234306164638E-3</v>
      </c>
      <c r="W1361">
        <f t="shared" si="475"/>
        <v>-0.11595248009198209</v>
      </c>
      <c r="X1361">
        <f t="shared" si="476"/>
        <v>1.1796385291401387E-2</v>
      </c>
      <c r="Y1361">
        <f t="shared" si="477"/>
        <v>-0.13742641945395651</v>
      </c>
      <c r="Z1361">
        <f t="shared" si="478"/>
        <v>1.9614749789135643E-2</v>
      </c>
      <c r="AA1361">
        <f t="shared" si="479"/>
        <v>0.11408992862295086</v>
      </c>
      <c r="AB1361">
        <f t="shared" si="480"/>
        <v>0</v>
      </c>
      <c r="AC1361">
        <f t="shared" si="481"/>
        <v>0</v>
      </c>
      <c r="AD1361">
        <f t="shared" si="482"/>
        <v>0</v>
      </c>
      <c r="AE1361">
        <f t="shared" si="483"/>
        <v>0</v>
      </c>
      <c r="AF1361">
        <f t="shared" si="484"/>
        <v>0</v>
      </c>
      <c r="AG1361">
        <f t="shared" si="485"/>
        <v>0</v>
      </c>
      <c r="AH1361">
        <f t="shared" si="486"/>
        <v>0</v>
      </c>
      <c r="AI1361">
        <f t="shared" si="487"/>
        <v>0</v>
      </c>
      <c r="AJ1361">
        <f t="shared" si="496"/>
        <v>0.14969253123198434</v>
      </c>
    </row>
    <row r="1362" spans="1:36" x14ac:dyDescent="0.35">
      <c r="A1362">
        <v>1915</v>
      </c>
      <c r="B1362">
        <v>0</v>
      </c>
      <c r="C1362" s="6">
        <f t="shared" si="493"/>
        <v>0.13920005907269858</v>
      </c>
      <c r="D1362" t="s">
        <v>10</v>
      </c>
      <c r="E1362">
        <v>0</v>
      </c>
      <c r="F1362">
        <v>34</v>
      </c>
      <c r="G1362">
        <v>8103</v>
      </c>
      <c r="H1362">
        <v>4</v>
      </c>
      <c r="I1362">
        <v>3</v>
      </c>
      <c r="J1362">
        <f t="shared" si="497"/>
        <v>1</v>
      </c>
      <c r="K1362">
        <f t="shared" si="497"/>
        <v>0</v>
      </c>
      <c r="L1362">
        <f t="shared" si="497"/>
        <v>0</v>
      </c>
      <c r="M1362">
        <f t="shared" si="497"/>
        <v>0</v>
      </c>
      <c r="N1362">
        <f t="shared" si="497"/>
        <v>0</v>
      </c>
      <c r="O1362">
        <f t="shared" si="497"/>
        <v>0</v>
      </c>
      <c r="P1362">
        <f t="shared" si="497"/>
        <v>0</v>
      </c>
      <c r="Q1362">
        <f t="shared" si="497"/>
        <v>0</v>
      </c>
      <c r="R1362">
        <f t="shared" si="497"/>
        <v>0</v>
      </c>
      <c r="U1362">
        <f t="shared" si="494"/>
        <v>0.25557534364381856</v>
      </c>
      <c r="V1362">
        <f t="shared" si="495"/>
        <v>0</v>
      </c>
      <c r="W1362">
        <f t="shared" ref="W1362:W1425" si="498">W$2*F1362</f>
        <v>-0.12717368784281907</v>
      </c>
      <c r="X1362">
        <f t="shared" ref="X1362:X1425" si="499">X$2*G1362</f>
        <v>1.4520144313569109E-2</v>
      </c>
      <c r="Y1362">
        <f t="shared" ref="Y1362:Y1425" si="500">Y$2*H1362</f>
        <v>-0.13742641945395651</v>
      </c>
      <c r="Z1362">
        <f t="shared" ref="Z1362:Z1425" si="501">Z$2*I1362</f>
        <v>1.9614749789135643E-2</v>
      </c>
      <c r="AA1362">
        <f t="shared" ref="AA1362:AA1425" si="502">AA$2*J1362</f>
        <v>0.11408992862295086</v>
      </c>
      <c r="AB1362">
        <f t="shared" ref="AB1362:AB1425" si="503">AB$2*K1362</f>
        <v>0</v>
      </c>
      <c r="AC1362">
        <f t="shared" ref="AC1362:AC1425" si="504">AC$2*L1362</f>
        <v>0</v>
      </c>
      <c r="AD1362">
        <f t="shared" ref="AD1362:AD1425" si="505">AD$2*M1362</f>
        <v>0</v>
      </c>
      <c r="AE1362">
        <f t="shared" ref="AE1362:AE1425" si="506">AE$2*N1362</f>
        <v>0</v>
      </c>
      <c r="AF1362">
        <f t="shared" ref="AF1362:AF1425" si="507">AF$2*O1362</f>
        <v>0</v>
      </c>
      <c r="AG1362">
        <f t="shared" ref="AG1362:AG1425" si="508">AG$2*P1362</f>
        <v>0</v>
      </c>
      <c r="AH1362">
        <f t="shared" ref="AH1362:AH1425" si="509">AH$2*Q1362</f>
        <v>0</v>
      </c>
      <c r="AI1362">
        <f t="shared" ref="AI1362:AI1425" si="510">AI$2*R1362</f>
        <v>0</v>
      </c>
      <c r="AJ1362">
        <f t="shared" si="496"/>
        <v>0.13920005907269858</v>
      </c>
    </row>
    <row r="1363" spans="1:36" x14ac:dyDescent="0.35">
      <c r="A1363">
        <v>1916</v>
      </c>
      <c r="B1363">
        <v>0</v>
      </c>
      <c r="C1363" s="6">
        <f t="shared" si="493"/>
        <v>0.24177510146101583</v>
      </c>
      <c r="D1363" t="s">
        <v>15</v>
      </c>
      <c r="E1363">
        <v>2</v>
      </c>
      <c r="F1363">
        <v>31</v>
      </c>
      <c r="G1363">
        <v>3978</v>
      </c>
      <c r="H1363">
        <v>3</v>
      </c>
      <c r="I1363">
        <v>3</v>
      </c>
      <c r="J1363">
        <f t="shared" ref="J1363:R1372" si="511">IF($D1363=J$1,1,0)</f>
        <v>0</v>
      </c>
      <c r="K1363">
        <f t="shared" si="511"/>
        <v>0</v>
      </c>
      <c r="L1363">
        <f t="shared" si="511"/>
        <v>1</v>
      </c>
      <c r="M1363">
        <f t="shared" si="511"/>
        <v>0</v>
      </c>
      <c r="N1363">
        <f t="shared" si="511"/>
        <v>0</v>
      </c>
      <c r="O1363">
        <f t="shared" si="511"/>
        <v>0</v>
      </c>
      <c r="P1363">
        <f t="shared" si="511"/>
        <v>0</v>
      </c>
      <c r="Q1363">
        <f t="shared" si="511"/>
        <v>0</v>
      </c>
      <c r="R1363">
        <f t="shared" si="511"/>
        <v>0</v>
      </c>
      <c r="U1363">
        <f t="shared" si="494"/>
        <v>0.25557534364381856</v>
      </c>
      <c r="V1363">
        <f t="shared" si="495"/>
        <v>3.9900468612329276E-3</v>
      </c>
      <c r="W1363">
        <f t="shared" si="498"/>
        <v>-0.11595248009198209</v>
      </c>
      <c r="X1363">
        <f t="shared" si="499"/>
        <v>7.1283640724889444E-3</v>
      </c>
      <c r="Y1363">
        <f t="shared" si="500"/>
        <v>-0.10306981459046738</v>
      </c>
      <c r="Z1363">
        <f t="shared" si="501"/>
        <v>1.9614749789135643E-2</v>
      </c>
      <c r="AA1363">
        <f t="shared" si="502"/>
        <v>0</v>
      </c>
      <c r="AB1363">
        <f t="shared" si="503"/>
        <v>0</v>
      </c>
      <c r="AC1363">
        <f t="shared" si="504"/>
        <v>0.1744888917767892</v>
      </c>
      <c r="AD1363">
        <f t="shared" si="505"/>
        <v>0</v>
      </c>
      <c r="AE1363">
        <f t="shared" si="506"/>
        <v>0</v>
      </c>
      <c r="AF1363">
        <f t="shared" si="507"/>
        <v>0</v>
      </c>
      <c r="AG1363">
        <f t="shared" si="508"/>
        <v>0</v>
      </c>
      <c r="AH1363">
        <f t="shared" si="509"/>
        <v>0</v>
      </c>
      <c r="AI1363">
        <f t="shared" si="510"/>
        <v>0</v>
      </c>
      <c r="AJ1363">
        <f t="shared" si="496"/>
        <v>0.24177510146101583</v>
      </c>
    </row>
    <row r="1364" spans="1:36" x14ac:dyDescent="0.35">
      <c r="A1364">
        <v>1918</v>
      </c>
      <c r="B1364">
        <v>0</v>
      </c>
      <c r="C1364" s="6">
        <f t="shared" si="493"/>
        <v>0.23352597506486239</v>
      </c>
      <c r="D1364" t="s">
        <v>15</v>
      </c>
      <c r="E1364">
        <v>7</v>
      </c>
      <c r="F1364">
        <v>26</v>
      </c>
      <c r="G1364">
        <v>2544</v>
      </c>
      <c r="H1364">
        <v>4</v>
      </c>
      <c r="I1364">
        <v>3</v>
      </c>
      <c r="J1364">
        <f t="shared" si="511"/>
        <v>0</v>
      </c>
      <c r="K1364">
        <f t="shared" si="511"/>
        <v>0</v>
      </c>
      <c r="L1364">
        <f t="shared" si="511"/>
        <v>1</v>
      </c>
      <c r="M1364">
        <f t="shared" si="511"/>
        <v>0</v>
      </c>
      <c r="N1364">
        <f t="shared" si="511"/>
        <v>0</v>
      </c>
      <c r="O1364">
        <f t="shared" si="511"/>
        <v>0</v>
      </c>
      <c r="P1364">
        <f t="shared" si="511"/>
        <v>0</v>
      </c>
      <c r="Q1364">
        <f t="shared" si="511"/>
        <v>0</v>
      </c>
      <c r="R1364">
        <f t="shared" si="511"/>
        <v>0</v>
      </c>
      <c r="U1364">
        <f t="shared" si="494"/>
        <v>0.25557534364381856</v>
      </c>
      <c r="V1364">
        <f t="shared" si="495"/>
        <v>1.3965164014315246E-2</v>
      </c>
      <c r="W1364">
        <f t="shared" si="498"/>
        <v>-9.7250467173920468E-2</v>
      </c>
      <c r="X1364">
        <f t="shared" si="499"/>
        <v>4.5587124686807126E-3</v>
      </c>
      <c r="Y1364">
        <f t="shared" si="500"/>
        <v>-0.13742641945395651</v>
      </c>
      <c r="Z1364">
        <f t="shared" si="501"/>
        <v>1.9614749789135643E-2</v>
      </c>
      <c r="AA1364">
        <f t="shared" si="502"/>
        <v>0</v>
      </c>
      <c r="AB1364">
        <f t="shared" si="503"/>
        <v>0</v>
      </c>
      <c r="AC1364">
        <f t="shared" si="504"/>
        <v>0.1744888917767892</v>
      </c>
      <c r="AD1364">
        <f t="shared" si="505"/>
        <v>0</v>
      </c>
      <c r="AE1364">
        <f t="shared" si="506"/>
        <v>0</v>
      </c>
      <c r="AF1364">
        <f t="shared" si="507"/>
        <v>0</v>
      </c>
      <c r="AG1364">
        <f t="shared" si="508"/>
        <v>0</v>
      </c>
      <c r="AH1364">
        <f t="shared" si="509"/>
        <v>0</v>
      </c>
      <c r="AI1364">
        <f t="shared" si="510"/>
        <v>0</v>
      </c>
      <c r="AJ1364">
        <f t="shared" si="496"/>
        <v>0.23352597506486239</v>
      </c>
    </row>
    <row r="1365" spans="1:36" x14ac:dyDescent="0.35">
      <c r="A1365">
        <v>1922</v>
      </c>
      <c r="B1365">
        <v>0</v>
      </c>
      <c r="C1365" s="6">
        <f t="shared" si="493"/>
        <v>3.1204281293914532E-2</v>
      </c>
      <c r="D1365" t="s">
        <v>19</v>
      </c>
      <c r="E1365">
        <v>0</v>
      </c>
      <c r="F1365">
        <v>45</v>
      </c>
      <c r="G1365">
        <v>5399</v>
      </c>
      <c r="H1365">
        <v>3</v>
      </c>
      <c r="I1365">
        <v>3</v>
      </c>
      <c r="J1365">
        <f t="shared" si="511"/>
        <v>0</v>
      </c>
      <c r="K1365">
        <f t="shared" si="511"/>
        <v>0</v>
      </c>
      <c r="L1365">
        <f t="shared" si="511"/>
        <v>0</v>
      </c>
      <c r="M1365">
        <f t="shared" si="511"/>
        <v>0</v>
      </c>
      <c r="N1365">
        <f t="shared" si="511"/>
        <v>1</v>
      </c>
      <c r="O1365">
        <f t="shared" si="511"/>
        <v>0</v>
      </c>
      <c r="P1365">
        <f t="shared" si="511"/>
        <v>0</v>
      </c>
      <c r="Q1365">
        <f t="shared" si="511"/>
        <v>0</v>
      </c>
      <c r="R1365">
        <f t="shared" si="511"/>
        <v>0</v>
      </c>
      <c r="U1365">
        <f t="shared" si="494"/>
        <v>0.25557534364381856</v>
      </c>
      <c r="V1365">
        <f t="shared" si="495"/>
        <v>0</v>
      </c>
      <c r="W1365">
        <f t="shared" si="498"/>
        <v>-0.16831811626255463</v>
      </c>
      <c r="X1365">
        <f t="shared" si="499"/>
        <v>9.6747203688707407E-3</v>
      </c>
      <c r="Y1365">
        <f t="shared" si="500"/>
        <v>-0.10306981459046738</v>
      </c>
      <c r="Z1365">
        <f t="shared" si="501"/>
        <v>1.9614749789135643E-2</v>
      </c>
      <c r="AA1365">
        <f t="shared" si="502"/>
        <v>0</v>
      </c>
      <c r="AB1365">
        <f t="shared" si="503"/>
        <v>0</v>
      </c>
      <c r="AC1365">
        <f t="shared" si="504"/>
        <v>0</v>
      </c>
      <c r="AD1365">
        <f t="shared" si="505"/>
        <v>0</v>
      </c>
      <c r="AE1365">
        <f t="shared" si="506"/>
        <v>1.7727398345111601E-2</v>
      </c>
      <c r="AF1365">
        <f t="shared" si="507"/>
        <v>0</v>
      </c>
      <c r="AG1365">
        <f t="shared" si="508"/>
        <v>0</v>
      </c>
      <c r="AH1365">
        <f t="shared" si="509"/>
        <v>0</v>
      </c>
      <c r="AI1365">
        <f t="shared" si="510"/>
        <v>0</v>
      </c>
      <c r="AJ1365">
        <f t="shared" si="496"/>
        <v>3.1204281293914532E-2</v>
      </c>
    </row>
    <row r="1366" spans="1:36" x14ac:dyDescent="0.35">
      <c r="A1366">
        <v>1924</v>
      </c>
      <c r="B1366">
        <v>0</v>
      </c>
      <c r="C1366" s="6">
        <f t="shared" si="493"/>
        <v>0.17260933388691141</v>
      </c>
      <c r="D1366" t="s">
        <v>10</v>
      </c>
      <c r="E1366">
        <v>0</v>
      </c>
      <c r="F1366">
        <v>33</v>
      </c>
      <c r="G1366">
        <v>5487</v>
      </c>
      <c r="H1366">
        <v>3</v>
      </c>
      <c r="I1366">
        <v>3</v>
      </c>
      <c r="J1366">
        <f t="shared" si="511"/>
        <v>1</v>
      </c>
      <c r="K1366">
        <f t="shared" si="511"/>
        <v>0</v>
      </c>
      <c r="L1366">
        <f t="shared" si="511"/>
        <v>0</v>
      </c>
      <c r="M1366">
        <f t="shared" si="511"/>
        <v>0</v>
      </c>
      <c r="N1366">
        <f t="shared" si="511"/>
        <v>0</v>
      </c>
      <c r="O1366">
        <f t="shared" si="511"/>
        <v>0</v>
      </c>
      <c r="P1366">
        <f t="shared" si="511"/>
        <v>0</v>
      </c>
      <c r="Q1366">
        <f t="shared" si="511"/>
        <v>0</v>
      </c>
      <c r="R1366">
        <f t="shared" si="511"/>
        <v>0</v>
      </c>
      <c r="U1366">
        <f t="shared" si="494"/>
        <v>0.25557534364381856</v>
      </c>
      <c r="V1366">
        <f t="shared" si="495"/>
        <v>0</v>
      </c>
      <c r="W1366">
        <f t="shared" si="498"/>
        <v>-0.12343328525920674</v>
      </c>
      <c r="X1366">
        <f t="shared" si="499"/>
        <v>9.8324116806804522E-3</v>
      </c>
      <c r="Y1366">
        <f t="shared" si="500"/>
        <v>-0.10306981459046738</v>
      </c>
      <c r="Z1366">
        <f t="shared" si="501"/>
        <v>1.9614749789135643E-2</v>
      </c>
      <c r="AA1366">
        <f t="shared" si="502"/>
        <v>0.11408992862295086</v>
      </c>
      <c r="AB1366">
        <f t="shared" si="503"/>
        <v>0</v>
      </c>
      <c r="AC1366">
        <f t="shared" si="504"/>
        <v>0</v>
      </c>
      <c r="AD1366">
        <f t="shared" si="505"/>
        <v>0</v>
      </c>
      <c r="AE1366">
        <f t="shared" si="506"/>
        <v>0</v>
      </c>
      <c r="AF1366">
        <f t="shared" si="507"/>
        <v>0</v>
      </c>
      <c r="AG1366">
        <f t="shared" si="508"/>
        <v>0</v>
      </c>
      <c r="AH1366">
        <f t="shared" si="509"/>
        <v>0</v>
      </c>
      <c r="AI1366">
        <f t="shared" si="510"/>
        <v>0</v>
      </c>
      <c r="AJ1366">
        <f t="shared" si="496"/>
        <v>0.17260933388691141</v>
      </c>
    </row>
    <row r="1367" spans="1:36" x14ac:dyDescent="0.35">
      <c r="A1367">
        <v>1927</v>
      </c>
      <c r="B1367">
        <v>0</v>
      </c>
      <c r="C1367" s="6">
        <f t="shared" si="493"/>
        <v>0.15936849418020754</v>
      </c>
      <c r="D1367" t="s">
        <v>10</v>
      </c>
      <c r="E1367">
        <v>0</v>
      </c>
      <c r="F1367">
        <v>28</v>
      </c>
      <c r="G1367">
        <v>6834</v>
      </c>
      <c r="H1367">
        <v>4</v>
      </c>
      <c r="I1367">
        <v>3</v>
      </c>
      <c r="J1367">
        <f t="shared" si="511"/>
        <v>1</v>
      </c>
      <c r="K1367">
        <f t="shared" si="511"/>
        <v>0</v>
      </c>
      <c r="L1367">
        <f t="shared" si="511"/>
        <v>0</v>
      </c>
      <c r="M1367">
        <f t="shared" si="511"/>
        <v>0</v>
      </c>
      <c r="N1367">
        <f t="shared" si="511"/>
        <v>0</v>
      </c>
      <c r="O1367">
        <f t="shared" si="511"/>
        <v>0</v>
      </c>
      <c r="P1367">
        <f t="shared" si="511"/>
        <v>0</v>
      </c>
      <c r="Q1367">
        <f t="shared" si="511"/>
        <v>0</v>
      </c>
      <c r="R1367">
        <f t="shared" si="511"/>
        <v>0</v>
      </c>
      <c r="U1367">
        <f t="shared" si="494"/>
        <v>0.25557534364381856</v>
      </c>
      <c r="V1367">
        <f t="shared" si="495"/>
        <v>0</v>
      </c>
      <c r="W1367">
        <f t="shared" si="498"/>
        <v>-0.10473127234114511</v>
      </c>
      <c r="X1367">
        <f t="shared" si="499"/>
        <v>1.2246163919404083E-2</v>
      </c>
      <c r="Y1367">
        <f t="shared" si="500"/>
        <v>-0.13742641945395651</v>
      </c>
      <c r="Z1367">
        <f t="shared" si="501"/>
        <v>1.9614749789135643E-2</v>
      </c>
      <c r="AA1367">
        <f t="shared" si="502"/>
        <v>0.11408992862295086</v>
      </c>
      <c r="AB1367">
        <f t="shared" si="503"/>
        <v>0</v>
      </c>
      <c r="AC1367">
        <f t="shared" si="504"/>
        <v>0</v>
      </c>
      <c r="AD1367">
        <f t="shared" si="505"/>
        <v>0</v>
      </c>
      <c r="AE1367">
        <f t="shared" si="506"/>
        <v>0</v>
      </c>
      <c r="AF1367">
        <f t="shared" si="507"/>
        <v>0</v>
      </c>
      <c r="AG1367">
        <f t="shared" si="508"/>
        <v>0</v>
      </c>
      <c r="AH1367">
        <f t="shared" si="509"/>
        <v>0</v>
      </c>
      <c r="AI1367">
        <f t="shared" si="510"/>
        <v>0</v>
      </c>
      <c r="AJ1367">
        <f t="shared" si="496"/>
        <v>0.15936849418020754</v>
      </c>
    </row>
    <row r="1368" spans="1:36" x14ac:dyDescent="0.35">
      <c r="A1368">
        <v>1928</v>
      </c>
      <c r="B1368">
        <v>1</v>
      </c>
      <c r="C1368" s="6">
        <f t="shared" si="493"/>
        <v>0.45647822359912216</v>
      </c>
      <c r="D1368" t="s">
        <v>21</v>
      </c>
      <c r="E1368">
        <v>0</v>
      </c>
      <c r="F1368">
        <v>29</v>
      </c>
      <c r="G1368">
        <v>1091</v>
      </c>
      <c r="H1368">
        <v>1</v>
      </c>
      <c r="I1368">
        <v>3</v>
      </c>
      <c r="J1368">
        <f t="shared" si="511"/>
        <v>0</v>
      </c>
      <c r="K1368">
        <f t="shared" si="511"/>
        <v>0</v>
      </c>
      <c r="L1368">
        <f t="shared" si="511"/>
        <v>0</v>
      </c>
      <c r="M1368">
        <f t="shared" si="511"/>
        <v>0</v>
      </c>
      <c r="N1368">
        <f t="shared" si="511"/>
        <v>0</v>
      </c>
      <c r="O1368">
        <f t="shared" si="511"/>
        <v>0</v>
      </c>
      <c r="P1368">
        <f t="shared" si="511"/>
        <v>1</v>
      </c>
      <c r="Q1368">
        <f t="shared" si="511"/>
        <v>0</v>
      </c>
      <c r="R1368">
        <f t="shared" si="511"/>
        <v>0</v>
      </c>
      <c r="U1368">
        <f t="shared" si="494"/>
        <v>0.25557534364381856</v>
      </c>
      <c r="V1368">
        <f t="shared" si="495"/>
        <v>0</v>
      </c>
      <c r="W1368">
        <f t="shared" si="498"/>
        <v>-0.10847167492475744</v>
      </c>
      <c r="X1368">
        <f t="shared" si="499"/>
        <v>1.955013877095384E-3</v>
      </c>
      <c r="Y1368">
        <f t="shared" si="500"/>
        <v>-3.4356604863489126E-2</v>
      </c>
      <c r="Z1368">
        <f t="shared" si="501"/>
        <v>1.9614749789135643E-2</v>
      </c>
      <c r="AA1368">
        <f t="shared" si="502"/>
        <v>0</v>
      </c>
      <c r="AB1368">
        <f t="shared" si="503"/>
        <v>0</v>
      </c>
      <c r="AC1368">
        <f t="shared" si="504"/>
        <v>0</v>
      </c>
      <c r="AD1368">
        <f t="shared" si="505"/>
        <v>0</v>
      </c>
      <c r="AE1368">
        <f t="shared" si="506"/>
        <v>0</v>
      </c>
      <c r="AF1368">
        <f t="shared" si="507"/>
        <v>0</v>
      </c>
      <c r="AG1368">
        <f t="shared" si="508"/>
        <v>0.32216139607731914</v>
      </c>
      <c r="AH1368">
        <f t="shared" si="509"/>
        <v>0</v>
      </c>
      <c r="AI1368">
        <f t="shared" si="510"/>
        <v>0</v>
      </c>
      <c r="AJ1368">
        <f t="shared" si="496"/>
        <v>0.45647822359912216</v>
      </c>
    </row>
    <row r="1369" spans="1:36" x14ac:dyDescent="0.35">
      <c r="A1369">
        <v>1929</v>
      </c>
      <c r="B1369">
        <v>0</v>
      </c>
      <c r="C1369" s="6">
        <f t="shared" si="493"/>
        <v>0.15260813655040639</v>
      </c>
      <c r="D1369" t="s">
        <v>10</v>
      </c>
      <c r="E1369">
        <v>1</v>
      </c>
      <c r="F1369">
        <v>39</v>
      </c>
      <c r="G1369">
        <v>5736</v>
      </c>
      <c r="H1369">
        <v>3</v>
      </c>
      <c r="I1369">
        <v>3</v>
      </c>
      <c r="J1369">
        <f t="shared" si="511"/>
        <v>1</v>
      </c>
      <c r="K1369">
        <f t="shared" si="511"/>
        <v>0</v>
      </c>
      <c r="L1369">
        <f t="shared" si="511"/>
        <v>0</v>
      </c>
      <c r="M1369">
        <f t="shared" si="511"/>
        <v>0</v>
      </c>
      <c r="N1369">
        <f t="shared" si="511"/>
        <v>0</v>
      </c>
      <c r="O1369">
        <f t="shared" si="511"/>
        <v>0</v>
      </c>
      <c r="P1369">
        <f t="shared" si="511"/>
        <v>0</v>
      </c>
      <c r="Q1369">
        <f t="shared" si="511"/>
        <v>0</v>
      </c>
      <c r="R1369">
        <f t="shared" si="511"/>
        <v>0</v>
      </c>
      <c r="U1369">
        <f t="shared" si="494"/>
        <v>0.25557534364381856</v>
      </c>
      <c r="V1369">
        <f t="shared" si="495"/>
        <v>1.9950234306164638E-3</v>
      </c>
      <c r="W1369">
        <f t="shared" si="498"/>
        <v>-0.14587570076088069</v>
      </c>
      <c r="X1369">
        <f t="shared" si="499"/>
        <v>1.0278606415232927E-2</v>
      </c>
      <c r="Y1369">
        <f t="shared" si="500"/>
        <v>-0.10306981459046738</v>
      </c>
      <c r="Z1369">
        <f t="shared" si="501"/>
        <v>1.9614749789135643E-2</v>
      </c>
      <c r="AA1369">
        <f t="shared" si="502"/>
        <v>0.11408992862295086</v>
      </c>
      <c r="AB1369">
        <f t="shared" si="503"/>
        <v>0</v>
      </c>
      <c r="AC1369">
        <f t="shared" si="504"/>
        <v>0</v>
      </c>
      <c r="AD1369">
        <f t="shared" si="505"/>
        <v>0</v>
      </c>
      <c r="AE1369">
        <f t="shared" si="506"/>
        <v>0</v>
      </c>
      <c r="AF1369">
        <f t="shared" si="507"/>
        <v>0</v>
      </c>
      <c r="AG1369">
        <f t="shared" si="508"/>
        <v>0</v>
      </c>
      <c r="AH1369">
        <f t="shared" si="509"/>
        <v>0</v>
      </c>
      <c r="AI1369">
        <f t="shared" si="510"/>
        <v>0</v>
      </c>
      <c r="AJ1369">
        <f t="shared" si="496"/>
        <v>0.15260813655040639</v>
      </c>
    </row>
    <row r="1370" spans="1:36" x14ac:dyDescent="0.35">
      <c r="A1370">
        <v>1931</v>
      </c>
      <c r="B1370">
        <v>0</v>
      </c>
      <c r="C1370" s="6">
        <f t="shared" si="493"/>
        <v>0.21069132211528629</v>
      </c>
      <c r="D1370" t="s">
        <v>13</v>
      </c>
      <c r="E1370">
        <v>1</v>
      </c>
      <c r="F1370">
        <v>27</v>
      </c>
      <c r="G1370">
        <v>2226</v>
      </c>
      <c r="H1370">
        <v>2</v>
      </c>
      <c r="I1370">
        <v>3</v>
      </c>
      <c r="J1370">
        <f t="shared" si="511"/>
        <v>0</v>
      </c>
      <c r="K1370">
        <f t="shared" si="511"/>
        <v>1</v>
      </c>
      <c r="L1370">
        <f t="shared" si="511"/>
        <v>0</v>
      </c>
      <c r="M1370">
        <f t="shared" si="511"/>
        <v>0</v>
      </c>
      <c r="N1370">
        <f t="shared" si="511"/>
        <v>0</v>
      </c>
      <c r="O1370">
        <f t="shared" si="511"/>
        <v>0</v>
      </c>
      <c r="P1370">
        <f t="shared" si="511"/>
        <v>0</v>
      </c>
      <c r="Q1370">
        <f t="shared" si="511"/>
        <v>0</v>
      </c>
      <c r="R1370">
        <f t="shared" si="511"/>
        <v>0</v>
      </c>
      <c r="U1370">
        <f t="shared" si="494"/>
        <v>0.25557534364381856</v>
      </c>
      <c r="V1370">
        <f t="shared" si="495"/>
        <v>1.9950234306164638E-3</v>
      </c>
      <c r="W1370">
        <f t="shared" si="498"/>
        <v>-0.10099086975753278</v>
      </c>
      <c r="X1370">
        <f t="shared" si="499"/>
        <v>3.9888734100956237E-3</v>
      </c>
      <c r="Y1370">
        <f t="shared" si="500"/>
        <v>-6.8713209726978253E-2</v>
      </c>
      <c r="Z1370">
        <f t="shared" si="501"/>
        <v>1.9614749789135643E-2</v>
      </c>
      <c r="AA1370">
        <f t="shared" si="502"/>
        <v>0</v>
      </c>
      <c r="AB1370">
        <f t="shared" si="503"/>
        <v>9.9221411326131048E-2</v>
      </c>
      <c r="AC1370">
        <f t="shared" si="504"/>
        <v>0</v>
      </c>
      <c r="AD1370">
        <f t="shared" si="505"/>
        <v>0</v>
      </c>
      <c r="AE1370">
        <f t="shared" si="506"/>
        <v>0</v>
      </c>
      <c r="AF1370">
        <f t="shared" si="507"/>
        <v>0</v>
      </c>
      <c r="AG1370">
        <f t="shared" si="508"/>
        <v>0</v>
      </c>
      <c r="AH1370">
        <f t="shared" si="509"/>
        <v>0</v>
      </c>
      <c r="AI1370">
        <f t="shared" si="510"/>
        <v>0</v>
      </c>
      <c r="AJ1370">
        <f t="shared" si="496"/>
        <v>0.21069132211528629</v>
      </c>
    </row>
    <row r="1371" spans="1:36" x14ac:dyDescent="0.35">
      <c r="A1371">
        <v>1932</v>
      </c>
      <c r="B1371">
        <v>0</v>
      </c>
      <c r="C1371" s="6">
        <f t="shared" si="493"/>
        <v>0.13207985587521759</v>
      </c>
      <c r="D1371" t="s">
        <v>13</v>
      </c>
      <c r="E1371">
        <v>6</v>
      </c>
      <c r="F1371">
        <v>34</v>
      </c>
      <c r="G1371">
        <v>5747</v>
      </c>
      <c r="H1371">
        <v>4</v>
      </c>
      <c r="I1371">
        <v>3</v>
      </c>
      <c r="J1371">
        <f t="shared" si="511"/>
        <v>0</v>
      </c>
      <c r="K1371">
        <f t="shared" si="511"/>
        <v>1</v>
      </c>
      <c r="L1371">
        <f t="shared" si="511"/>
        <v>0</v>
      </c>
      <c r="M1371">
        <f t="shared" si="511"/>
        <v>0</v>
      </c>
      <c r="N1371">
        <f t="shared" si="511"/>
        <v>0</v>
      </c>
      <c r="O1371">
        <f t="shared" si="511"/>
        <v>0</v>
      </c>
      <c r="P1371">
        <f t="shared" si="511"/>
        <v>0</v>
      </c>
      <c r="Q1371">
        <f t="shared" si="511"/>
        <v>0</v>
      </c>
      <c r="R1371">
        <f t="shared" si="511"/>
        <v>0</v>
      </c>
      <c r="U1371">
        <f t="shared" si="494"/>
        <v>0.25557534364381856</v>
      </c>
      <c r="V1371">
        <f t="shared" si="495"/>
        <v>1.1970140583698783E-2</v>
      </c>
      <c r="W1371">
        <f t="shared" si="498"/>
        <v>-0.12717368784281907</v>
      </c>
      <c r="X1371">
        <f t="shared" si="499"/>
        <v>1.029831782920914E-2</v>
      </c>
      <c r="Y1371">
        <f t="shared" si="500"/>
        <v>-0.13742641945395651</v>
      </c>
      <c r="Z1371">
        <f t="shared" si="501"/>
        <v>1.9614749789135643E-2</v>
      </c>
      <c r="AA1371">
        <f t="shared" si="502"/>
        <v>0</v>
      </c>
      <c r="AB1371">
        <f t="shared" si="503"/>
        <v>9.9221411326131048E-2</v>
      </c>
      <c r="AC1371">
        <f t="shared" si="504"/>
        <v>0</v>
      </c>
      <c r="AD1371">
        <f t="shared" si="505"/>
        <v>0</v>
      </c>
      <c r="AE1371">
        <f t="shared" si="506"/>
        <v>0</v>
      </c>
      <c r="AF1371">
        <f t="shared" si="507"/>
        <v>0</v>
      </c>
      <c r="AG1371">
        <f t="shared" si="508"/>
        <v>0</v>
      </c>
      <c r="AH1371">
        <f t="shared" si="509"/>
        <v>0</v>
      </c>
      <c r="AI1371">
        <f t="shared" si="510"/>
        <v>0</v>
      </c>
      <c r="AJ1371">
        <f t="shared" si="496"/>
        <v>0.13207985587521759</v>
      </c>
    </row>
    <row r="1372" spans="1:36" x14ac:dyDescent="0.35">
      <c r="A1372">
        <v>1933</v>
      </c>
      <c r="B1372">
        <v>1</v>
      </c>
      <c r="C1372" s="6">
        <f t="shared" si="493"/>
        <v>0.20312682501476287</v>
      </c>
      <c r="D1372" t="s">
        <v>10</v>
      </c>
      <c r="E1372">
        <v>2</v>
      </c>
      <c r="F1372">
        <v>28</v>
      </c>
      <c r="G1372">
        <v>9854</v>
      </c>
      <c r="H1372">
        <v>3</v>
      </c>
      <c r="I1372">
        <v>3</v>
      </c>
      <c r="J1372">
        <f t="shared" si="511"/>
        <v>1</v>
      </c>
      <c r="K1372">
        <f t="shared" si="511"/>
        <v>0</v>
      </c>
      <c r="L1372">
        <f t="shared" si="511"/>
        <v>0</v>
      </c>
      <c r="M1372">
        <f t="shared" si="511"/>
        <v>0</v>
      </c>
      <c r="N1372">
        <f t="shared" si="511"/>
        <v>0</v>
      </c>
      <c r="O1372">
        <f t="shared" si="511"/>
        <v>0</v>
      </c>
      <c r="P1372">
        <f t="shared" si="511"/>
        <v>0</v>
      </c>
      <c r="Q1372">
        <f t="shared" si="511"/>
        <v>0</v>
      </c>
      <c r="R1372">
        <f t="shared" si="511"/>
        <v>0</v>
      </c>
      <c r="U1372">
        <f t="shared" si="494"/>
        <v>0.25557534364381856</v>
      </c>
      <c r="V1372">
        <f t="shared" si="495"/>
        <v>3.9900468612329276E-3</v>
      </c>
      <c r="W1372">
        <f t="shared" si="498"/>
        <v>-0.10473127234114511</v>
      </c>
      <c r="X1372">
        <f t="shared" si="499"/>
        <v>1.765784302923732E-2</v>
      </c>
      <c r="Y1372">
        <f t="shared" si="500"/>
        <v>-0.10306981459046738</v>
      </c>
      <c r="Z1372">
        <f t="shared" si="501"/>
        <v>1.9614749789135643E-2</v>
      </c>
      <c r="AA1372">
        <f t="shared" si="502"/>
        <v>0.11408992862295086</v>
      </c>
      <c r="AB1372">
        <f t="shared" si="503"/>
        <v>0</v>
      </c>
      <c r="AC1372">
        <f t="shared" si="504"/>
        <v>0</v>
      </c>
      <c r="AD1372">
        <f t="shared" si="505"/>
        <v>0</v>
      </c>
      <c r="AE1372">
        <f t="shared" si="506"/>
        <v>0</v>
      </c>
      <c r="AF1372">
        <f t="shared" si="507"/>
        <v>0</v>
      </c>
      <c r="AG1372">
        <f t="shared" si="508"/>
        <v>0</v>
      </c>
      <c r="AH1372">
        <f t="shared" si="509"/>
        <v>0</v>
      </c>
      <c r="AI1372">
        <f t="shared" si="510"/>
        <v>0</v>
      </c>
      <c r="AJ1372">
        <f t="shared" si="496"/>
        <v>0.20312682501476287</v>
      </c>
    </row>
    <row r="1373" spans="1:36" x14ac:dyDescent="0.35">
      <c r="A1373">
        <v>1934</v>
      </c>
      <c r="B1373">
        <v>0</v>
      </c>
      <c r="C1373" s="6">
        <f t="shared" si="493"/>
        <v>0.14169096977912243</v>
      </c>
      <c r="D1373" t="s">
        <v>13</v>
      </c>
      <c r="E1373">
        <v>1</v>
      </c>
      <c r="F1373">
        <v>47</v>
      </c>
      <c r="G1373">
        <v>5467</v>
      </c>
      <c r="H1373">
        <v>2</v>
      </c>
      <c r="I1373">
        <v>3</v>
      </c>
      <c r="J1373">
        <f t="shared" ref="J1373:R1382" si="512">IF($D1373=J$1,1,0)</f>
        <v>0</v>
      </c>
      <c r="K1373">
        <f t="shared" si="512"/>
        <v>1</v>
      </c>
      <c r="L1373">
        <f t="shared" si="512"/>
        <v>0</v>
      </c>
      <c r="M1373">
        <f t="shared" si="512"/>
        <v>0</v>
      </c>
      <c r="N1373">
        <f t="shared" si="512"/>
        <v>0</v>
      </c>
      <c r="O1373">
        <f t="shared" si="512"/>
        <v>0</v>
      </c>
      <c r="P1373">
        <f t="shared" si="512"/>
        <v>0</v>
      </c>
      <c r="Q1373">
        <f t="shared" si="512"/>
        <v>0</v>
      </c>
      <c r="R1373">
        <f t="shared" si="512"/>
        <v>0</v>
      </c>
      <c r="U1373">
        <f t="shared" si="494"/>
        <v>0.25557534364381856</v>
      </c>
      <c r="V1373">
        <f t="shared" si="495"/>
        <v>1.9950234306164638E-3</v>
      </c>
      <c r="W1373">
        <f t="shared" si="498"/>
        <v>-0.17579892142977929</v>
      </c>
      <c r="X1373">
        <f t="shared" si="499"/>
        <v>9.7965727461782441E-3</v>
      </c>
      <c r="Y1373">
        <f t="shared" si="500"/>
        <v>-6.8713209726978253E-2</v>
      </c>
      <c r="Z1373">
        <f t="shared" si="501"/>
        <v>1.9614749789135643E-2</v>
      </c>
      <c r="AA1373">
        <f t="shared" si="502"/>
        <v>0</v>
      </c>
      <c r="AB1373">
        <f t="shared" si="503"/>
        <v>9.9221411326131048E-2</v>
      </c>
      <c r="AC1373">
        <f t="shared" si="504"/>
        <v>0</v>
      </c>
      <c r="AD1373">
        <f t="shared" si="505"/>
        <v>0</v>
      </c>
      <c r="AE1373">
        <f t="shared" si="506"/>
        <v>0</v>
      </c>
      <c r="AF1373">
        <f t="shared" si="507"/>
        <v>0</v>
      </c>
      <c r="AG1373">
        <f t="shared" si="508"/>
        <v>0</v>
      </c>
      <c r="AH1373">
        <f t="shared" si="509"/>
        <v>0</v>
      </c>
      <c r="AI1373">
        <f t="shared" si="510"/>
        <v>0</v>
      </c>
      <c r="AJ1373">
        <f t="shared" si="496"/>
        <v>0.14169096977912243</v>
      </c>
    </row>
    <row r="1374" spans="1:36" x14ac:dyDescent="0.35">
      <c r="A1374">
        <v>1935</v>
      </c>
      <c r="B1374">
        <v>0</v>
      </c>
      <c r="C1374" s="6">
        <f t="shared" si="493"/>
        <v>0.15510154589121938</v>
      </c>
      <c r="D1374" t="s">
        <v>10</v>
      </c>
      <c r="E1374">
        <v>0</v>
      </c>
      <c r="F1374">
        <v>56</v>
      </c>
      <c r="G1374">
        <v>5380</v>
      </c>
      <c r="H1374">
        <v>1</v>
      </c>
      <c r="I1374">
        <v>3</v>
      </c>
      <c r="J1374">
        <f t="shared" si="512"/>
        <v>1</v>
      </c>
      <c r="K1374">
        <f t="shared" si="512"/>
        <v>0</v>
      </c>
      <c r="L1374">
        <f t="shared" si="512"/>
        <v>0</v>
      </c>
      <c r="M1374">
        <f t="shared" si="512"/>
        <v>0</v>
      </c>
      <c r="N1374">
        <f t="shared" si="512"/>
        <v>0</v>
      </c>
      <c r="O1374">
        <f t="shared" si="512"/>
        <v>0</v>
      </c>
      <c r="P1374">
        <f t="shared" si="512"/>
        <v>0</v>
      </c>
      <c r="Q1374">
        <f t="shared" si="512"/>
        <v>0</v>
      </c>
      <c r="R1374">
        <f t="shared" si="512"/>
        <v>0</v>
      </c>
      <c r="U1374">
        <f t="shared" si="494"/>
        <v>0.25557534364381856</v>
      </c>
      <c r="V1374">
        <f t="shared" si="495"/>
        <v>0</v>
      </c>
      <c r="W1374">
        <f t="shared" si="498"/>
        <v>-0.20946254468229022</v>
      </c>
      <c r="X1374">
        <f t="shared" si="499"/>
        <v>9.6406733810936451E-3</v>
      </c>
      <c r="Y1374">
        <f t="shared" si="500"/>
        <v>-3.4356604863489126E-2</v>
      </c>
      <c r="Z1374">
        <f t="shared" si="501"/>
        <v>1.9614749789135643E-2</v>
      </c>
      <c r="AA1374">
        <f t="shared" si="502"/>
        <v>0.11408992862295086</v>
      </c>
      <c r="AB1374">
        <f t="shared" si="503"/>
        <v>0</v>
      </c>
      <c r="AC1374">
        <f t="shared" si="504"/>
        <v>0</v>
      </c>
      <c r="AD1374">
        <f t="shared" si="505"/>
        <v>0</v>
      </c>
      <c r="AE1374">
        <f t="shared" si="506"/>
        <v>0</v>
      </c>
      <c r="AF1374">
        <f t="shared" si="507"/>
        <v>0</v>
      </c>
      <c r="AG1374">
        <f t="shared" si="508"/>
        <v>0</v>
      </c>
      <c r="AH1374">
        <f t="shared" si="509"/>
        <v>0</v>
      </c>
      <c r="AI1374">
        <f t="shared" si="510"/>
        <v>0</v>
      </c>
      <c r="AJ1374">
        <f t="shared" si="496"/>
        <v>0.15510154589121938</v>
      </c>
    </row>
    <row r="1375" spans="1:36" x14ac:dyDescent="0.35">
      <c r="A1375">
        <v>1936</v>
      </c>
      <c r="B1375">
        <v>0</v>
      </c>
      <c r="C1375" s="6">
        <f t="shared" si="493"/>
        <v>0.13536803011661058</v>
      </c>
      <c r="D1375" t="s">
        <v>18</v>
      </c>
      <c r="E1375">
        <v>7</v>
      </c>
      <c r="F1375">
        <v>39</v>
      </c>
      <c r="G1375">
        <v>5151</v>
      </c>
      <c r="H1375">
        <v>1</v>
      </c>
      <c r="I1375">
        <v>4</v>
      </c>
      <c r="J1375">
        <f t="shared" si="512"/>
        <v>0</v>
      </c>
      <c r="K1375">
        <f t="shared" si="512"/>
        <v>0</v>
      </c>
      <c r="L1375">
        <f t="shared" si="512"/>
        <v>0</v>
      </c>
      <c r="M1375">
        <f t="shared" si="512"/>
        <v>1</v>
      </c>
      <c r="N1375">
        <f t="shared" si="512"/>
        <v>0</v>
      </c>
      <c r="O1375">
        <f t="shared" si="512"/>
        <v>0</v>
      </c>
      <c r="P1375">
        <f t="shared" si="512"/>
        <v>0</v>
      </c>
      <c r="Q1375">
        <f t="shared" si="512"/>
        <v>0</v>
      </c>
      <c r="R1375">
        <f t="shared" si="512"/>
        <v>0</v>
      </c>
      <c r="U1375">
        <f t="shared" si="494"/>
        <v>0.25557534364381856</v>
      </c>
      <c r="V1375">
        <f t="shared" si="495"/>
        <v>1.3965164014315246E-2</v>
      </c>
      <c r="W1375">
        <f t="shared" si="498"/>
        <v>-0.14587570076088069</v>
      </c>
      <c r="X1375">
        <f t="shared" si="499"/>
        <v>9.2303175810433766E-3</v>
      </c>
      <c r="Y1375">
        <f t="shared" si="500"/>
        <v>-3.4356604863489126E-2</v>
      </c>
      <c r="Z1375">
        <f t="shared" si="501"/>
        <v>2.6152999718847523E-2</v>
      </c>
      <c r="AA1375">
        <f t="shared" si="502"/>
        <v>0</v>
      </c>
      <c r="AB1375">
        <f t="shared" si="503"/>
        <v>0</v>
      </c>
      <c r="AC1375">
        <f t="shared" si="504"/>
        <v>0</v>
      </c>
      <c r="AD1375">
        <f t="shared" si="505"/>
        <v>1.067651078295569E-2</v>
      </c>
      <c r="AE1375">
        <f t="shared" si="506"/>
        <v>0</v>
      </c>
      <c r="AF1375">
        <f t="shared" si="507"/>
        <v>0</v>
      </c>
      <c r="AG1375">
        <f t="shared" si="508"/>
        <v>0</v>
      </c>
      <c r="AH1375">
        <f t="shared" si="509"/>
        <v>0</v>
      </c>
      <c r="AI1375">
        <f t="shared" si="510"/>
        <v>0</v>
      </c>
      <c r="AJ1375">
        <f t="shared" si="496"/>
        <v>0.13536803011661058</v>
      </c>
    </row>
    <row r="1376" spans="1:36" x14ac:dyDescent="0.35">
      <c r="A1376">
        <v>1937</v>
      </c>
      <c r="B1376">
        <v>0</v>
      </c>
      <c r="C1376" s="6">
        <f t="shared" si="493"/>
        <v>0.167385219219499</v>
      </c>
      <c r="D1376" t="s">
        <v>13</v>
      </c>
      <c r="E1376">
        <v>0</v>
      </c>
      <c r="F1376">
        <v>38</v>
      </c>
      <c r="G1376">
        <v>2133</v>
      </c>
      <c r="H1376">
        <v>2</v>
      </c>
      <c r="I1376">
        <v>3</v>
      </c>
      <c r="J1376">
        <f t="shared" si="512"/>
        <v>0</v>
      </c>
      <c r="K1376">
        <f t="shared" si="512"/>
        <v>1</v>
      </c>
      <c r="L1376">
        <f t="shared" si="512"/>
        <v>0</v>
      </c>
      <c r="M1376">
        <f t="shared" si="512"/>
        <v>0</v>
      </c>
      <c r="N1376">
        <f t="shared" si="512"/>
        <v>0</v>
      </c>
      <c r="O1376">
        <f t="shared" si="512"/>
        <v>0</v>
      </c>
      <c r="P1376">
        <f t="shared" si="512"/>
        <v>0</v>
      </c>
      <c r="Q1376">
        <f t="shared" si="512"/>
        <v>0</v>
      </c>
      <c r="R1376">
        <f t="shared" si="512"/>
        <v>0</v>
      </c>
      <c r="U1376">
        <f t="shared" si="494"/>
        <v>0.25557534364381856</v>
      </c>
      <c r="V1376">
        <f t="shared" si="495"/>
        <v>0</v>
      </c>
      <c r="W1376">
        <f t="shared" si="498"/>
        <v>-0.14213529817726836</v>
      </c>
      <c r="X1376">
        <f t="shared" si="499"/>
        <v>3.8222223646603615E-3</v>
      </c>
      <c r="Y1376">
        <f t="shared" si="500"/>
        <v>-6.8713209726978253E-2</v>
      </c>
      <c r="Z1376">
        <f t="shared" si="501"/>
        <v>1.9614749789135643E-2</v>
      </c>
      <c r="AA1376">
        <f t="shared" si="502"/>
        <v>0</v>
      </c>
      <c r="AB1376">
        <f t="shared" si="503"/>
        <v>9.9221411326131048E-2</v>
      </c>
      <c r="AC1376">
        <f t="shared" si="504"/>
        <v>0</v>
      </c>
      <c r="AD1376">
        <f t="shared" si="505"/>
        <v>0</v>
      </c>
      <c r="AE1376">
        <f t="shared" si="506"/>
        <v>0</v>
      </c>
      <c r="AF1376">
        <f t="shared" si="507"/>
        <v>0</v>
      </c>
      <c r="AG1376">
        <f t="shared" si="508"/>
        <v>0</v>
      </c>
      <c r="AH1376">
        <f t="shared" si="509"/>
        <v>0</v>
      </c>
      <c r="AI1376">
        <f t="shared" si="510"/>
        <v>0</v>
      </c>
      <c r="AJ1376">
        <f t="shared" si="496"/>
        <v>0.167385219219499</v>
      </c>
    </row>
    <row r="1377" spans="1:36" x14ac:dyDescent="0.35">
      <c r="A1377">
        <v>1938</v>
      </c>
      <c r="B1377">
        <v>0</v>
      </c>
      <c r="C1377" s="6">
        <f t="shared" si="493"/>
        <v>-4.71486281591698E-2</v>
      </c>
      <c r="D1377" t="s">
        <v>20</v>
      </c>
      <c r="E1377">
        <v>0</v>
      </c>
      <c r="F1377">
        <v>58</v>
      </c>
      <c r="G1377">
        <v>17875</v>
      </c>
      <c r="H1377">
        <v>4</v>
      </c>
      <c r="I1377">
        <v>3</v>
      </c>
      <c r="J1377">
        <f t="shared" si="512"/>
        <v>0</v>
      </c>
      <c r="K1377">
        <f t="shared" si="512"/>
        <v>0</v>
      </c>
      <c r="L1377">
        <f t="shared" si="512"/>
        <v>0</v>
      </c>
      <c r="M1377">
        <f t="shared" si="512"/>
        <v>0</v>
      </c>
      <c r="N1377">
        <f t="shared" si="512"/>
        <v>0</v>
      </c>
      <c r="O1377">
        <f t="shared" si="512"/>
        <v>1</v>
      </c>
      <c r="P1377">
        <f t="shared" si="512"/>
        <v>0</v>
      </c>
      <c r="Q1377">
        <f t="shared" si="512"/>
        <v>0</v>
      </c>
      <c r="R1377">
        <f t="shared" si="512"/>
        <v>0</v>
      </c>
      <c r="U1377">
        <f t="shared" si="494"/>
        <v>0.25557534364381856</v>
      </c>
      <c r="V1377">
        <f t="shared" si="495"/>
        <v>0</v>
      </c>
      <c r="W1377">
        <f t="shared" si="498"/>
        <v>-0.21694334984951488</v>
      </c>
      <c r="X1377">
        <f t="shared" si="499"/>
        <v>3.2031047711347377E-2</v>
      </c>
      <c r="Y1377">
        <f t="shared" si="500"/>
        <v>-0.13742641945395651</v>
      </c>
      <c r="Z1377">
        <f t="shared" si="501"/>
        <v>1.9614749789135643E-2</v>
      </c>
      <c r="AA1377">
        <f t="shared" si="502"/>
        <v>0</v>
      </c>
      <c r="AB1377">
        <f t="shared" si="503"/>
        <v>0</v>
      </c>
      <c r="AC1377">
        <f t="shared" si="504"/>
        <v>0</v>
      </c>
      <c r="AD1377">
        <f t="shared" si="505"/>
        <v>0</v>
      </c>
      <c r="AE1377">
        <f t="shared" si="506"/>
        <v>0</v>
      </c>
      <c r="AF1377">
        <f t="shared" si="507"/>
        <v>0</v>
      </c>
      <c r="AG1377">
        <f t="shared" si="508"/>
        <v>0</v>
      </c>
      <c r="AH1377">
        <f t="shared" si="509"/>
        <v>0</v>
      </c>
      <c r="AI1377">
        <f t="shared" si="510"/>
        <v>0</v>
      </c>
      <c r="AJ1377">
        <f t="shared" si="496"/>
        <v>-4.71486281591698E-2</v>
      </c>
    </row>
    <row r="1378" spans="1:36" x14ac:dyDescent="0.35">
      <c r="A1378">
        <v>1939</v>
      </c>
      <c r="B1378">
        <v>1</v>
      </c>
      <c r="C1378" s="6">
        <f t="shared" si="493"/>
        <v>0.1560068219284918</v>
      </c>
      <c r="D1378" t="s">
        <v>13</v>
      </c>
      <c r="E1378">
        <v>0</v>
      </c>
      <c r="F1378">
        <v>32</v>
      </c>
      <c r="G1378">
        <v>2432</v>
      </c>
      <c r="H1378">
        <v>3</v>
      </c>
      <c r="I1378">
        <v>3</v>
      </c>
      <c r="J1378">
        <f t="shared" si="512"/>
        <v>0</v>
      </c>
      <c r="K1378">
        <f t="shared" si="512"/>
        <v>1</v>
      </c>
      <c r="L1378">
        <f t="shared" si="512"/>
        <v>0</v>
      </c>
      <c r="M1378">
        <f t="shared" si="512"/>
        <v>0</v>
      </c>
      <c r="N1378">
        <f t="shared" si="512"/>
        <v>0</v>
      </c>
      <c r="O1378">
        <f t="shared" si="512"/>
        <v>0</v>
      </c>
      <c r="P1378">
        <f t="shared" si="512"/>
        <v>0</v>
      </c>
      <c r="Q1378">
        <f t="shared" si="512"/>
        <v>0</v>
      </c>
      <c r="R1378">
        <f t="shared" si="512"/>
        <v>0</v>
      </c>
      <c r="U1378">
        <f t="shared" si="494"/>
        <v>0.25557534364381856</v>
      </c>
      <c r="V1378">
        <f t="shared" si="495"/>
        <v>0</v>
      </c>
      <c r="W1378">
        <f t="shared" si="498"/>
        <v>-0.11969288267559441</v>
      </c>
      <c r="X1378">
        <f t="shared" si="499"/>
        <v>4.3580144354683535E-3</v>
      </c>
      <c r="Y1378">
        <f t="shared" si="500"/>
        <v>-0.10306981459046738</v>
      </c>
      <c r="Z1378">
        <f t="shared" si="501"/>
        <v>1.9614749789135643E-2</v>
      </c>
      <c r="AA1378">
        <f t="shared" si="502"/>
        <v>0</v>
      </c>
      <c r="AB1378">
        <f t="shared" si="503"/>
        <v>9.9221411326131048E-2</v>
      </c>
      <c r="AC1378">
        <f t="shared" si="504"/>
        <v>0</v>
      </c>
      <c r="AD1378">
        <f t="shared" si="505"/>
        <v>0</v>
      </c>
      <c r="AE1378">
        <f t="shared" si="506"/>
        <v>0</v>
      </c>
      <c r="AF1378">
        <f t="shared" si="507"/>
        <v>0</v>
      </c>
      <c r="AG1378">
        <f t="shared" si="508"/>
        <v>0</v>
      </c>
      <c r="AH1378">
        <f t="shared" si="509"/>
        <v>0</v>
      </c>
      <c r="AI1378">
        <f t="shared" si="510"/>
        <v>0</v>
      </c>
      <c r="AJ1378">
        <f t="shared" si="496"/>
        <v>0.1560068219284918</v>
      </c>
    </row>
    <row r="1379" spans="1:36" x14ac:dyDescent="0.35">
      <c r="A1379">
        <v>1940</v>
      </c>
      <c r="B1379">
        <v>0</v>
      </c>
      <c r="C1379" s="6">
        <f t="shared" si="493"/>
        <v>0.10339916495336184</v>
      </c>
      <c r="D1379" t="s">
        <v>13</v>
      </c>
      <c r="E1379">
        <v>0</v>
      </c>
      <c r="F1379">
        <v>38</v>
      </c>
      <c r="G1379">
        <v>4771</v>
      </c>
      <c r="H1379">
        <v>4</v>
      </c>
      <c r="I1379">
        <v>3</v>
      </c>
      <c r="J1379">
        <f t="shared" si="512"/>
        <v>0</v>
      </c>
      <c r="K1379">
        <f t="shared" si="512"/>
        <v>1</v>
      </c>
      <c r="L1379">
        <f t="shared" si="512"/>
        <v>0</v>
      </c>
      <c r="M1379">
        <f t="shared" si="512"/>
        <v>0</v>
      </c>
      <c r="N1379">
        <f t="shared" si="512"/>
        <v>0</v>
      </c>
      <c r="O1379">
        <f t="shared" si="512"/>
        <v>0</v>
      </c>
      <c r="P1379">
        <f t="shared" si="512"/>
        <v>0</v>
      </c>
      <c r="Q1379">
        <f t="shared" si="512"/>
        <v>0</v>
      </c>
      <c r="R1379">
        <f t="shared" si="512"/>
        <v>0</v>
      </c>
      <c r="U1379">
        <f t="shared" si="494"/>
        <v>0.25557534364381856</v>
      </c>
      <c r="V1379">
        <f t="shared" si="495"/>
        <v>0</v>
      </c>
      <c r="W1379">
        <f t="shared" si="498"/>
        <v>-0.14213529817726836</v>
      </c>
      <c r="X1379">
        <f t="shared" si="499"/>
        <v>8.5493778255014453E-3</v>
      </c>
      <c r="Y1379">
        <f t="shared" si="500"/>
        <v>-0.13742641945395651</v>
      </c>
      <c r="Z1379">
        <f t="shared" si="501"/>
        <v>1.9614749789135643E-2</v>
      </c>
      <c r="AA1379">
        <f t="shared" si="502"/>
        <v>0</v>
      </c>
      <c r="AB1379">
        <f t="shared" si="503"/>
        <v>9.9221411326131048E-2</v>
      </c>
      <c r="AC1379">
        <f t="shared" si="504"/>
        <v>0</v>
      </c>
      <c r="AD1379">
        <f t="shared" si="505"/>
        <v>0</v>
      </c>
      <c r="AE1379">
        <f t="shared" si="506"/>
        <v>0</v>
      </c>
      <c r="AF1379">
        <f t="shared" si="507"/>
        <v>0</v>
      </c>
      <c r="AG1379">
        <f t="shared" si="508"/>
        <v>0</v>
      </c>
      <c r="AH1379">
        <f t="shared" si="509"/>
        <v>0</v>
      </c>
      <c r="AI1379">
        <f t="shared" si="510"/>
        <v>0</v>
      </c>
      <c r="AJ1379">
        <f t="shared" si="496"/>
        <v>0.10339916495336184</v>
      </c>
    </row>
    <row r="1380" spans="1:36" x14ac:dyDescent="0.35">
      <c r="A1380">
        <v>1941</v>
      </c>
      <c r="B1380">
        <v>0</v>
      </c>
      <c r="C1380" s="6">
        <f t="shared" si="493"/>
        <v>-4.4294243910746517E-2</v>
      </c>
      <c r="D1380" t="s">
        <v>22</v>
      </c>
      <c r="E1380">
        <v>4</v>
      </c>
      <c r="F1380">
        <v>49</v>
      </c>
      <c r="G1380">
        <v>19161</v>
      </c>
      <c r="H1380">
        <v>4</v>
      </c>
      <c r="I1380">
        <v>3</v>
      </c>
      <c r="J1380">
        <f t="shared" si="512"/>
        <v>0</v>
      </c>
      <c r="K1380">
        <f t="shared" si="512"/>
        <v>0</v>
      </c>
      <c r="L1380">
        <f t="shared" si="512"/>
        <v>0</v>
      </c>
      <c r="M1380">
        <f t="shared" si="512"/>
        <v>0</v>
      </c>
      <c r="N1380">
        <f t="shared" si="512"/>
        <v>0</v>
      </c>
      <c r="O1380">
        <f t="shared" si="512"/>
        <v>0</v>
      </c>
      <c r="P1380">
        <f t="shared" si="512"/>
        <v>0</v>
      </c>
      <c r="Q1380">
        <f t="shared" si="512"/>
        <v>1</v>
      </c>
      <c r="R1380">
        <f t="shared" si="512"/>
        <v>0</v>
      </c>
      <c r="U1380">
        <f t="shared" si="494"/>
        <v>0.25557534364381856</v>
      </c>
      <c r="V1380">
        <f t="shared" si="495"/>
        <v>7.9800937224658551E-3</v>
      </c>
      <c r="W1380">
        <f t="shared" si="498"/>
        <v>-0.18327972659700395</v>
      </c>
      <c r="X1380">
        <f t="shared" si="499"/>
        <v>3.433549119983928E-2</v>
      </c>
      <c r="Y1380">
        <f t="shared" si="500"/>
        <v>-0.13742641945395651</v>
      </c>
      <c r="Z1380">
        <f t="shared" si="501"/>
        <v>1.9614749789135643E-2</v>
      </c>
      <c r="AA1380">
        <f t="shared" si="502"/>
        <v>0</v>
      </c>
      <c r="AB1380">
        <f t="shared" si="503"/>
        <v>0</v>
      </c>
      <c r="AC1380">
        <f t="shared" si="504"/>
        <v>0</v>
      </c>
      <c r="AD1380">
        <f t="shared" si="505"/>
        <v>0</v>
      </c>
      <c r="AE1380">
        <f t="shared" si="506"/>
        <v>0</v>
      </c>
      <c r="AF1380">
        <f t="shared" si="507"/>
        <v>0</v>
      </c>
      <c r="AG1380">
        <f t="shared" si="508"/>
        <v>0</v>
      </c>
      <c r="AH1380">
        <f t="shared" si="509"/>
        <v>-4.1093776215045383E-2</v>
      </c>
      <c r="AI1380">
        <f t="shared" si="510"/>
        <v>0</v>
      </c>
      <c r="AJ1380">
        <f t="shared" si="496"/>
        <v>-4.4294243910746517E-2</v>
      </c>
    </row>
    <row r="1381" spans="1:36" x14ac:dyDescent="0.35">
      <c r="A1381">
        <v>1943</v>
      </c>
      <c r="B1381">
        <v>0</v>
      </c>
      <c r="C1381" s="6">
        <f t="shared" si="493"/>
        <v>0.1038723270808672</v>
      </c>
      <c r="D1381" t="s">
        <v>10</v>
      </c>
      <c r="E1381">
        <v>0</v>
      </c>
      <c r="F1381">
        <v>42</v>
      </c>
      <c r="G1381">
        <v>5087</v>
      </c>
      <c r="H1381">
        <v>4</v>
      </c>
      <c r="I1381">
        <v>3</v>
      </c>
      <c r="J1381">
        <f t="shared" si="512"/>
        <v>1</v>
      </c>
      <c r="K1381">
        <f t="shared" si="512"/>
        <v>0</v>
      </c>
      <c r="L1381">
        <f t="shared" si="512"/>
        <v>0</v>
      </c>
      <c r="M1381">
        <f t="shared" si="512"/>
        <v>0</v>
      </c>
      <c r="N1381">
        <f t="shared" si="512"/>
        <v>0</v>
      </c>
      <c r="O1381">
        <f t="shared" si="512"/>
        <v>0</v>
      </c>
      <c r="P1381">
        <f t="shared" si="512"/>
        <v>0</v>
      </c>
      <c r="Q1381">
        <f t="shared" si="512"/>
        <v>0</v>
      </c>
      <c r="R1381">
        <f t="shared" si="512"/>
        <v>0</v>
      </c>
      <c r="U1381">
        <f t="shared" si="494"/>
        <v>0.25557534364381856</v>
      </c>
      <c r="V1381">
        <f t="shared" si="495"/>
        <v>0</v>
      </c>
      <c r="W1381">
        <f t="shared" si="498"/>
        <v>-0.15709690851171768</v>
      </c>
      <c r="X1381">
        <f t="shared" si="499"/>
        <v>9.1156329906363145E-3</v>
      </c>
      <c r="Y1381">
        <f t="shared" si="500"/>
        <v>-0.13742641945395651</v>
      </c>
      <c r="Z1381">
        <f t="shared" si="501"/>
        <v>1.9614749789135643E-2</v>
      </c>
      <c r="AA1381">
        <f t="shared" si="502"/>
        <v>0.11408992862295086</v>
      </c>
      <c r="AB1381">
        <f t="shared" si="503"/>
        <v>0</v>
      </c>
      <c r="AC1381">
        <f t="shared" si="504"/>
        <v>0</v>
      </c>
      <c r="AD1381">
        <f t="shared" si="505"/>
        <v>0</v>
      </c>
      <c r="AE1381">
        <f t="shared" si="506"/>
        <v>0</v>
      </c>
      <c r="AF1381">
        <f t="shared" si="507"/>
        <v>0</v>
      </c>
      <c r="AG1381">
        <f t="shared" si="508"/>
        <v>0</v>
      </c>
      <c r="AH1381">
        <f t="shared" si="509"/>
        <v>0</v>
      </c>
      <c r="AI1381">
        <f t="shared" si="510"/>
        <v>0</v>
      </c>
      <c r="AJ1381">
        <f t="shared" si="496"/>
        <v>0.1038723270808672</v>
      </c>
    </row>
    <row r="1382" spans="1:36" x14ac:dyDescent="0.35">
      <c r="A1382">
        <v>1944</v>
      </c>
      <c r="B1382">
        <v>1</v>
      </c>
      <c r="C1382" s="6">
        <f t="shared" si="493"/>
        <v>0.27585087796135732</v>
      </c>
      <c r="D1382" t="s">
        <v>24</v>
      </c>
      <c r="E1382">
        <v>0</v>
      </c>
      <c r="F1382">
        <v>27</v>
      </c>
      <c r="G1382">
        <v>2863</v>
      </c>
      <c r="H1382">
        <v>2</v>
      </c>
      <c r="I1382">
        <v>3</v>
      </c>
      <c r="J1382">
        <f t="shared" si="512"/>
        <v>0</v>
      </c>
      <c r="K1382">
        <f t="shared" si="512"/>
        <v>0</v>
      </c>
      <c r="L1382">
        <f t="shared" si="512"/>
        <v>0</v>
      </c>
      <c r="M1382">
        <f t="shared" si="512"/>
        <v>0</v>
      </c>
      <c r="N1382">
        <f t="shared" si="512"/>
        <v>0</v>
      </c>
      <c r="O1382">
        <f t="shared" si="512"/>
        <v>0</v>
      </c>
      <c r="P1382">
        <f t="shared" si="512"/>
        <v>0</v>
      </c>
      <c r="Q1382">
        <f t="shared" si="512"/>
        <v>0</v>
      </c>
      <c r="R1382">
        <f t="shared" si="512"/>
        <v>1</v>
      </c>
      <c r="U1382">
        <f t="shared" si="494"/>
        <v>0.25557534364381856</v>
      </c>
      <c r="V1382">
        <f t="shared" si="495"/>
        <v>0</v>
      </c>
      <c r="W1382">
        <f t="shared" si="498"/>
        <v>-0.10099086975753278</v>
      </c>
      <c r="X1382">
        <f t="shared" si="499"/>
        <v>5.1303434739909115E-3</v>
      </c>
      <c r="Y1382">
        <f t="shared" si="500"/>
        <v>-6.8713209726978253E-2</v>
      </c>
      <c r="Z1382">
        <f t="shared" si="501"/>
        <v>1.9614749789135643E-2</v>
      </c>
      <c r="AA1382">
        <f t="shared" si="502"/>
        <v>0</v>
      </c>
      <c r="AB1382">
        <f t="shared" si="503"/>
        <v>0</v>
      </c>
      <c r="AC1382">
        <f t="shared" si="504"/>
        <v>0</v>
      </c>
      <c r="AD1382">
        <f t="shared" si="505"/>
        <v>0</v>
      </c>
      <c r="AE1382">
        <f t="shared" si="506"/>
        <v>0</v>
      </c>
      <c r="AF1382">
        <f t="shared" si="507"/>
        <v>0</v>
      </c>
      <c r="AG1382">
        <f t="shared" si="508"/>
        <v>0</v>
      </c>
      <c r="AH1382">
        <f t="shared" si="509"/>
        <v>0</v>
      </c>
      <c r="AI1382">
        <f t="shared" si="510"/>
        <v>0.16523452053892324</v>
      </c>
      <c r="AJ1382">
        <f t="shared" si="496"/>
        <v>0.27585087796135732</v>
      </c>
    </row>
    <row r="1383" spans="1:36" x14ac:dyDescent="0.35">
      <c r="A1383">
        <v>1945</v>
      </c>
      <c r="B1383">
        <v>0</v>
      </c>
      <c r="C1383" s="6">
        <f t="shared" si="493"/>
        <v>0.23397434250432314</v>
      </c>
      <c r="D1383" t="s">
        <v>10</v>
      </c>
      <c r="E1383">
        <v>0</v>
      </c>
      <c r="F1383">
        <v>35</v>
      </c>
      <c r="G1383">
        <v>5561</v>
      </c>
      <c r="H1383">
        <v>1</v>
      </c>
      <c r="I1383">
        <v>3</v>
      </c>
      <c r="J1383">
        <f t="shared" ref="J1383:R1392" si="513">IF($D1383=J$1,1,0)</f>
        <v>1</v>
      </c>
      <c r="K1383">
        <f t="shared" si="513"/>
        <v>0</v>
      </c>
      <c r="L1383">
        <f t="shared" si="513"/>
        <v>0</v>
      </c>
      <c r="M1383">
        <f t="shared" si="513"/>
        <v>0</v>
      </c>
      <c r="N1383">
        <f t="shared" si="513"/>
        <v>0</v>
      </c>
      <c r="O1383">
        <f t="shared" si="513"/>
        <v>0</v>
      </c>
      <c r="P1383">
        <f t="shared" si="513"/>
        <v>0</v>
      </c>
      <c r="Q1383">
        <f t="shared" si="513"/>
        <v>0</v>
      </c>
      <c r="R1383">
        <f t="shared" si="513"/>
        <v>0</v>
      </c>
      <c r="U1383">
        <f t="shared" si="494"/>
        <v>0.25557534364381856</v>
      </c>
      <c r="V1383">
        <f t="shared" si="495"/>
        <v>0</v>
      </c>
      <c r="W1383">
        <f t="shared" si="498"/>
        <v>-0.1309140904264314</v>
      </c>
      <c r="X1383">
        <f t="shared" si="499"/>
        <v>9.9650157383386166E-3</v>
      </c>
      <c r="Y1383">
        <f t="shared" si="500"/>
        <v>-3.4356604863489126E-2</v>
      </c>
      <c r="Z1383">
        <f t="shared" si="501"/>
        <v>1.9614749789135643E-2</v>
      </c>
      <c r="AA1383">
        <f t="shared" si="502"/>
        <v>0.11408992862295086</v>
      </c>
      <c r="AB1383">
        <f t="shared" si="503"/>
        <v>0</v>
      </c>
      <c r="AC1383">
        <f t="shared" si="504"/>
        <v>0</v>
      </c>
      <c r="AD1383">
        <f t="shared" si="505"/>
        <v>0</v>
      </c>
      <c r="AE1383">
        <f t="shared" si="506"/>
        <v>0</v>
      </c>
      <c r="AF1383">
        <f t="shared" si="507"/>
        <v>0</v>
      </c>
      <c r="AG1383">
        <f t="shared" si="508"/>
        <v>0</v>
      </c>
      <c r="AH1383">
        <f t="shared" si="509"/>
        <v>0</v>
      </c>
      <c r="AI1383">
        <f t="shared" si="510"/>
        <v>0</v>
      </c>
      <c r="AJ1383">
        <f t="shared" si="496"/>
        <v>0.23397434250432314</v>
      </c>
    </row>
    <row r="1384" spans="1:36" x14ac:dyDescent="0.35">
      <c r="A1384">
        <v>1947</v>
      </c>
      <c r="B1384">
        <v>0</v>
      </c>
      <c r="C1384" s="6">
        <f t="shared" si="493"/>
        <v>0.1724473750367258</v>
      </c>
      <c r="D1384" t="s">
        <v>13</v>
      </c>
      <c r="E1384">
        <v>1</v>
      </c>
      <c r="F1384">
        <v>28</v>
      </c>
      <c r="G1384">
        <v>2144</v>
      </c>
      <c r="H1384">
        <v>3</v>
      </c>
      <c r="I1384">
        <v>3</v>
      </c>
      <c r="J1384">
        <f t="shared" si="513"/>
        <v>0</v>
      </c>
      <c r="K1384">
        <f t="shared" si="513"/>
        <v>1</v>
      </c>
      <c r="L1384">
        <f t="shared" si="513"/>
        <v>0</v>
      </c>
      <c r="M1384">
        <f t="shared" si="513"/>
        <v>0</v>
      </c>
      <c r="N1384">
        <f t="shared" si="513"/>
        <v>0</v>
      </c>
      <c r="O1384">
        <f t="shared" si="513"/>
        <v>0</v>
      </c>
      <c r="P1384">
        <f t="shared" si="513"/>
        <v>0</v>
      </c>
      <c r="Q1384">
        <f t="shared" si="513"/>
        <v>0</v>
      </c>
      <c r="R1384">
        <f t="shared" si="513"/>
        <v>0</v>
      </c>
      <c r="U1384">
        <f t="shared" si="494"/>
        <v>0.25557534364381856</v>
      </c>
      <c r="V1384">
        <f t="shared" si="495"/>
        <v>1.9950234306164638E-3</v>
      </c>
      <c r="W1384">
        <f t="shared" si="498"/>
        <v>-0.10473127234114511</v>
      </c>
      <c r="X1384">
        <f t="shared" si="499"/>
        <v>3.841933778636575E-3</v>
      </c>
      <c r="Y1384">
        <f t="shared" si="500"/>
        <v>-0.10306981459046738</v>
      </c>
      <c r="Z1384">
        <f t="shared" si="501"/>
        <v>1.9614749789135643E-2</v>
      </c>
      <c r="AA1384">
        <f t="shared" si="502"/>
        <v>0</v>
      </c>
      <c r="AB1384">
        <f t="shared" si="503"/>
        <v>9.9221411326131048E-2</v>
      </c>
      <c r="AC1384">
        <f t="shared" si="504"/>
        <v>0</v>
      </c>
      <c r="AD1384">
        <f t="shared" si="505"/>
        <v>0</v>
      </c>
      <c r="AE1384">
        <f t="shared" si="506"/>
        <v>0</v>
      </c>
      <c r="AF1384">
        <f t="shared" si="507"/>
        <v>0</v>
      </c>
      <c r="AG1384">
        <f t="shared" si="508"/>
        <v>0</v>
      </c>
      <c r="AH1384">
        <f t="shared" si="509"/>
        <v>0</v>
      </c>
      <c r="AI1384">
        <f t="shared" si="510"/>
        <v>0</v>
      </c>
      <c r="AJ1384">
        <f t="shared" si="496"/>
        <v>0.1724473750367258</v>
      </c>
    </row>
    <row r="1385" spans="1:36" x14ac:dyDescent="0.35">
      <c r="A1385">
        <v>1948</v>
      </c>
      <c r="B1385">
        <v>0</v>
      </c>
      <c r="C1385" s="6">
        <f t="shared" si="493"/>
        <v>0.23358478337731017</v>
      </c>
      <c r="D1385" t="s">
        <v>13</v>
      </c>
      <c r="E1385">
        <v>2</v>
      </c>
      <c r="F1385">
        <v>31</v>
      </c>
      <c r="G1385">
        <v>3065</v>
      </c>
      <c r="H1385">
        <v>1</v>
      </c>
      <c r="I1385">
        <v>3</v>
      </c>
      <c r="J1385">
        <f t="shared" si="513"/>
        <v>0</v>
      </c>
      <c r="K1385">
        <f t="shared" si="513"/>
        <v>1</v>
      </c>
      <c r="L1385">
        <f t="shared" si="513"/>
        <v>0</v>
      </c>
      <c r="M1385">
        <f t="shared" si="513"/>
        <v>0</v>
      </c>
      <c r="N1385">
        <f t="shared" si="513"/>
        <v>0</v>
      </c>
      <c r="O1385">
        <f t="shared" si="513"/>
        <v>0</v>
      </c>
      <c r="P1385">
        <f t="shared" si="513"/>
        <v>0</v>
      </c>
      <c r="Q1385">
        <f t="shared" si="513"/>
        <v>0</v>
      </c>
      <c r="R1385">
        <f t="shared" si="513"/>
        <v>0</v>
      </c>
      <c r="U1385">
        <f t="shared" si="494"/>
        <v>0.25557534364381856</v>
      </c>
      <c r="V1385">
        <f t="shared" si="495"/>
        <v>3.9900468612329276E-3</v>
      </c>
      <c r="W1385">
        <f t="shared" si="498"/>
        <v>-0.11595248009198209</v>
      </c>
      <c r="X1385">
        <f t="shared" si="499"/>
        <v>5.492316712463201E-3</v>
      </c>
      <c r="Y1385">
        <f t="shared" si="500"/>
        <v>-3.4356604863489126E-2</v>
      </c>
      <c r="Z1385">
        <f t="shared" si="501"/>
        <v>1.9614749789135643E-2</v>
      </c>
      <c r="AA1385">
        <f t="shared" si="502"/>
        <v>0</v>
      </c>
      <c r="AB1385">
        <f t="shared" si="503"/>
        <v>9.9221411326131048E-2</v>
      </c>
      <c r="AC1385">
        <f t="shared" si="504"/>
        <v>0</v>
      </c>
      <c r="AD1385">
        <f t="shared" si="505"/>
        <v>0</v>
      </c>
      <c r="AE1385">
        <f t="shared" si="506"/>
        <v>0</v>
      </c>
      <c r="AF1385">
        <f t="shared" si="507"/>
        <v>0</v>
      </c>
      <c r="AG1385">
        <f t="shared" si="508"/>
        <v>0</v>
      </c>
      <c r="AH1385">
        <f t="shared" si="509"/>
        <v>0</v>
      </c>
      <c r="AI1385">
        <f t="shared" si="510"/>
        <v>0</v>
      </c>
      <c r="AJ1385">
        <f t="shared" si="496"/>
        <v>0.23358478337731017</v>
      </c>
    </row>
    <row r="1386" spans="1:36" x14ac:dyDescent="0.35">
      <c r="A1386">
        <v>1949</v>
      </c>
      <c r="B1386">
        <v>0</v>
      </c>
      <c r="C1386" s="6">
        <f t="shared" si="493"/>
        <v>0.25788490269999337</v>
      </c>
      <c r="D1386" t="s">
        <v>15</v>
      </c>
      <c r="E1386">
        <v>0</v>
      </c>
      <c r="F1386">
        <v>36</v>
      </c>
      <c r="G1386">
        <v>2810</v>
      </c>
      <c r="H1386">
        <v>2</v>
      </c>
      <c r="I1386">
        <v>4</v>
      </c>
      <c r="J1386">
        <f t="shared" si="513"/>
        <v>0</v>
      </c>
      <c r="K1386">
        <f t="shared" si="513"/>
        <v>0</v>
      </c>
      <c r="L1386">
        <f t="shared" si="513"/>
        <v>1</v>
      </c>
      <c r="M1386">
        <f t="shared" si="513"/>
        <v>0</v>
      </c>
      <c r="N1386">
        <f t="shared" si="513"/>
        <v>0</v>
      </c>
      <c r="O1386">
        <f t="shared" si="513"/>
        <v>0</v>
      </c>
      <c r="P1386">
        <f t="shared" si="513"/>
        <v>0</v>
      </c>
      <c r="Q1386">
        <f t="shared" si="513"/>
        <v>0</v>
      </c>
      <c r="R1386">
        <f t="shared" si="513"/>
        <v>0</v>
      </c>
      <c r="U1386">
        <f t="shared" si="494"/>
        <v>0.25557534364381856</v>
      </c>
      <c r="V1386">
        <f t="shared" si="495"/>
        <v>0</v>
      </c>
      <c r="W1386">
        <f t="shared" si="498"/>
        <v>-0.13465449301004373</v>
      </c>
      <c r="X1386">
        <f t="shared" si="499"/>
        <v>5.0353702975600633E-3</v>
      </c>
      <c r="Y1386">
        <f t="shared" si="500"/>
        <v>-6.8713209726978253E-2</v>
      </c>
      <c r="Z1386">
        <f t="shared" si="501"/>
        <v>2.6152999718847523E-2</v>
      </c>
      <c r="AA1386">
        <f t="shared" si="502"/>
        <v>0</v>
      </c>
      <c r="AB1386">
        <f t="shared" si="503"/>
        <v>0</v>
      </c>
      <c r="AC1386">
        <f t="shared" si="504"/>
        <v>0.1744888917767892</v>
      </c>
      <c r="AD1386">
        <f t="shared" si="505"/>
        <v>0</v>
      </c>
      <c r="AE1386">
        <f t="shared" si="506"/>
        <v>0</v>
      </c>
      <c r="AF1386">
        <f t="shared" si="507"/>
        <v>0</v>
      </c>
      <c r="AG1386">
        <f t="shared" si="508"/>
        <v>0</v>
      </c>
      <c r="AH1386">
        <f t="shared" si="509"/>
        <v>0</v>
      </c>
      <c r="AI1386">
        <f t="shared" si="510"/>
        <v>0</v>
      </c>
      <c r="AJ1386">
        <f t="shared" si="496"/>
        <v>0.25788490269999337</v>
      </c>
    </row>
    <row r="1387" spans="1:36" x14ac:dyDescent="0.35">
      <c r="A1387">
        <v>1950</v>
      </c>
      <c r="B1387">
        <v>0</v>
      </c>
      <c r="C1387" s="6">
        <f t="shared" si="493"/>
        <v>0.15292698076796538</v>
      </c>
      <c r="D1387" t="s">
        <v>10</v>
      </c>
      <c r="E1387">
        <v>2</v>
      </c>
      <c r="F1387">
        <v>34</v>
      </c>
      <c r="G1387">
        <v>9888</v>
      </c>
      <c r="H1387">
        <v>4</v>
      </c>
      <c r="I1387">
        <v>4</v>
      </c>
      <c r="J1387">
        <f t="shared" si="513"/>
        <v>1</v>
      </c>
      <c r="K1387">
        <f t="shared" si="513"/>
        <v>0</v>
      </c>
      <c r="L1387">
        <f t="shared" si="513"/>
        <v>0</v>
      </c>
      <c r="M1387">
        <f t="shared" si="513"/>
        <v>0</v>
      </c>
      <c r="N1387">
        <f t="shared" si="513"/>
        <v>0</v>
      </c>
      <c r="O1387">
        <f t="shared" si="513"/>
        <v>0</v>
      </c>
      <c r="P1387">
        <f t="shared" si="513"/>
        <v>0</v>
      </c>
      <c r="Q1387">
        <f t="shared" si="513"/>
        <v>0</v>
      </c>
      <c r="R1387">
        <f t="shared" si="513"/>
        <v>0</v>
      </c>
      <c r="U1387">
        <f t="shared" si="494"/>
        <v>0.25557534364381856</v>
      </c>
      <c r="V1387">
        <f t="shared" si="495"/>
        <v>3.9900468612329276E-3</v>
      </c>
      <c r="W1387">
        <f t="shared" si="498"/>
        <v>-0.12717368784281907</v>
      </c>
      <c r="X1387">
        <f t="shared" si="499"/>
        <v>1.7718769217891072E-2</v>
      </c>
      <c r="Y1387">
        <f t="shared" si="500"/>
        <v>-0.13742641945395651</v>
      </c>
      <c r="Z1387">
        <f t="shared" si="501"/>
        <v>2.6152999718847523E-2</v>
      </c>
      <c r="AA1387">
        <f t="shared" si="502"/>
        <v>0.11408992862295086</v>
      </c>
      <c r="AB1387">
        <f t="shared" si="503"/>
        <v>0</v>
      </c>
      <c r="AC1387">
        <f t="shared" si="504"/>
        <v>0</v>
      </c>
      <c r="AD1387">
        <f t="shared" si="505"/>
        <v>0</v>
      </c>
      <c r="AE1387">
        <f t="shared" si="506"/>
        <v>0</v>
      </c>
      <c r="AF1387">
        <f t="shared" si="507"/>
        <v>0</v>
      </c>
      <c r="AG1387">
        <f t="shared" si="508"/>
        <v>0</v>
      </c>
      <c r="AH1387">
        <f t="shared" si="509"/>
        <v>0</v>
      </c>
      <c r="AI1387">
        <f t="shared" si="510"/>
        <v>0</v>
      </c>
      <c r="AJ1387">
        <f t="shared" si="496"/>
        <v>0.15292698076796538</v>
      </c>
    </row>
    <row r="1388" spans="1:36" x14ac:dyDescent="0.35">
      <c r="A1388">
        <v>1951</v>
      </c>
      <c r="B1388">
        <v>0</v>
      </c>
      <c r="C1388" s="6">
        <f t="shared" si="493"/>
        <v>0.17649245939748714</v>
      </c>
      <c r="D1388" t="s">
        <v>10</v>
      </c>
      <c r="E1388">
        <v>1</v>
      </c>
      <c r="F1388">
        <v>34</v>
      </c>
      <c r="G1388">
        <v>8628</v>
      </c>
      <c r="H1388">
        <v>3</v>
      </c>
      <c r="I1388">
        <v>3</v>
      </c>
      <c r="J1388">
        <f t="shared" si="513"/>
        <v>1</v>
      </c>
      <c r="K1388">
        <f t="shared" si="513"/>
        <v>0</v>
      </c>
      <c r="L1388">
        <f t="shared" si="513"/>
        <v>0</v>
      </c>
      <c r="M1388">
        <f t="shared" si="513"/>
        <v>0</v>
      </c>
      <c r="N1388">
        <f t="shared" si="513"/>
        <v>0</v>
      </c>
      <c r="O1388">
        <f t="shared" si="513"/>
        <v>0</v>
      </c>
      <c r="P1388">
        <f t="shared" si="513"/>
        <v>0</v>
      </c>
      <c r="Q1388">
        <f t="shared" si="513"/>
        <v>0</v>
      </c>
      <c r="R1388">
        <f t="shared" si="513"/>
        <v>0</v>
      </c>
      <c r="U1388">
        <f t="shared" si="494"/>
        <v>0.25557534364381856</v>
      </c>
      <c r="V1388">
        <f t="shared" si="495"/>
        <v>1.9950234306164638E-3</v>
      </c>
      <c r="W1388">
        <f t="shared" si="498"/>
        <v>-0.12717368784281907</v>
      </c>
      <c r="X1388">
        <f t="shared" si="499"/>
        <v>1.5460916344252038E-2</v>
      </c>
      <c r="Y1388">
        <f t="shared" si="500"/>
        <v>-0.10306981459046738</v>
      </c>
      <c r="Z1388">
        <f t="shared" si="501"/>
        <v>1.9614749789135643E-2</v>
      </c>
      <c r="AA1388">
        <f t="shared" si="502"/>
        <v>0.11408992862295086</v>
      </c>
      <c r="AB1388">
        <f t="shared" si="503"/>
        <v>0</v>
      </c>
      <c r="AC1388">
        <f t="shared" si="504"/>
        <v>0</v>
      </c>
      <c r="AD1388">
        <f t="shared" si="505"/>
        <v>0</v>
      </c>
      <c r="AE1388">
        <f t="shared" si="506"/>
        <v>0</v>
      </c>
      <c r="AF1388">
        <f t="shared" si="507"/>
        <v>0</v>
      </c>
      <c r="AG1388">
        <f t="shared" si="508"/>
        <v>0</v>
      </c>
      <c r="AH1388">
        <f t="shared" si="509"/>
        <v>0</v>
      </c>
      <c r="AI1388">
        <f t="shared" si="510"/>
        <v>0</v>
      </c>
      <c r="AJ1388">
        <f t="shared" si="496"/>
        <v>0.17649245939748714</v>
      </c>
    </row>
    <row r="1389" spans="1:36" x14ac:dyDescent="0.35">
      <c r="A1389">
        <v>1952</v>
      </c>
      <c r="B1389">
        <v>0</v>
      </c>
      <c r="C1389" s="6">
        <f t="shared" si="493"/>
        <v>0.33717458844754039</v>
      </c>
      <c r="D1389" t="s">
        <v>15</v>
      </c>
      <c r="E1389">
        <v>7</v>
      </c>
      <c r="F1389">
        <v>26</v>
      </c>
      <c r="G1389">
        <v>2867</v>
      </c>
      <c r="H1389">
        <v>1</v>
      </c>
      <c r="I1389">
        <v>3</v>
      </c>
      <c r="J1389">
        <f t="shared" si="513"/>
        <v>0</v>
      </c>
      <c r="K1389">
        <f t="shared" si="513"/>
        <v>0</v>
      </c>
      <c r="L1389">
        <f t="shared" si="513"/>
        <v>1</v>
      </c>
      <c r="M1389">
        <f t="shared" si="513"/>
        <v>0</v>
      </c>
      <c r="N1389">
        <f t="shared" si="513"/>
        <v>0</v>
      </c>
      <c r="O1389">
        <f t="shared" si="513"/>
        <v>0</v>
      </c>
      <c r="P1389">
        <f t="shared" si="513"/>
        <v>0</v>
      </c>
      <c r="Q1389">
        <f t="shared" si="513"/>
        <v>0</v>
      </c>
      <c r="R1389">
        <f t="shared" si="513"/>
        <v>0</v>
      </c>
      <c r="U1389">
        <f t="shared" si="494"/>
        <v>0.25557534364381856</v>
      </c>
      <c r="V1389">
        <f t="shared" si="495"/>
        <v>1.3965164014315246E-2</v>
      </c>
      <c r="W1389">
        <f t="shared" si="498"/>
        <v>-9.7250467173920468E-2</v>
      </c>
      <c r="X1389">
        <f t="shared" si="499"/>
        <v>5.1375112608913528E-3</v>
      </c>
      <c r="Y1389">
        <f t="shared" si="500"/>
        <v>-3.4356604863489126E-2</v>
      </c>
      <c r="Z1389">
        <f t="shared" si="501"/>
        <v>1.9614749789135643E-2</v>
      </c>
      <c r="AA1389">
        <f t="shared" si="502"/>
        <v>0</v>
      </c>
      <c r="AB1389">
        <f t="shared" si="503"/>
        <v>0</v>
      </c>
      <c r="AC1389">
        <f t="shared" si="504"/>
        <v>0.1744888917767892</v>
      </c>
      <c r="AD1389">
        <f t="shared" si="505"/>
        <v>0</v>
      </c>
      <c r="AE1389">
        <f t="shared" si="506"/>
        <v>0</v>
      </c>
      <c r="AF1389">
        <f t="shared" si="507"/>
        <v>0</v>
      </c>
      <c r="AG1389">
        <f t="shared" si="508"/>
        <v>0</v>
      </c>
      <c r="AH1389">
        <f t="shared" si="509"/>
        <v>0</v>
      </c>
      <c r="AI1389">
        <f t="shared" si="510"/>
        <v>0</v>
      </c>
      <c r="AJ1389">
        <f t="shared" si="496"/>
        <v>0.33717458844754039</v>
      </c>
    </row>
    <row r="1390" spans="1:36" x14ac:dyDescent="0.35">
      <c r="A1390">
        <v>1954</v>
      </c>
      <c r="B1390">
        <v>0</v>
      </c>
      <c r="C1390" s="6">
        <f t="shared" si="493"/>
        <v>0.15971734174383709</v>
      </c>
      <c r="D1390" t="s">
        <v>19</v>
      </c>
      <c r="E1390">
        <v>0</v>
      </c>
      <c r="F1390">
        <v>29</v>
      </c>
      <c r="G1390">
        <v>5373</v>
      </c>
      <c r="H1390">
        <v>1</v>
      </c>
      <c r="I1390">
        <v>3</v>
      </c>
      <c r="J1390">
        <f t="shared" si="513"/>
        <v>0</v>
      </c>
      <c r="K1390">
        <f t="shared" si="513"/>
        <v>0</v>
      </c>
      <c r="L1390">
        <f t="shared" si="513"/>
        <v>0</v>
      </c>
      <c r="M1390">
        <f t="shared" si="513"/>
        <v>0</v>
      </c>
      <c r="N1390">
        <f t="shared" si="513"/>
        <v>1</v>
      </c>
      <c r="O1390">
        <f t="shared" si="513"/>
        <v>0</v>
      </c>
      <c r="P1390">
        <f t="shared" si="513"/>
        <v>0</v>
      </c>
      <c r="Q1390">
        <f t="shared" si="513"/>
        <v>0</v>
      </c>
      <c r="R1390">
        <f t="shared" si="513"/>
        <v>0</v>
      </c>
      <c r="U1390">
        <f t="shared" si="494"/>
        <v>0.25557534364381856</v>
      </c>
      <c r="V1390">
        <f t="shared" si="495"/>
        <v>0</v>
      </c>
      <c r="W1390">
        <f t="shared" si="498"/>
        <v>-0.10847167492475744</v>
      </c>
      <c r="X1390">
        <f t="shared" si="499"/>
        <v>9.6281297540178716E-3</v>
      </c>
      <c r="Y1390">
        <f t="shared" si="500"/>
        <v>-3.4356604863489126E-2</v>
      </c>
      <c r="Z1390">
        <f t="shared" si="501"/>
        <v>1.9614749789135643E-2</v>
      </c>
      <c r="AA1390">
        <f t="shared" si="502"/>
        <v>0</v>
      </c>
      <c r="AB1390">
        <f t="shared" si="503"/>
        <v>0</v>
      </c>
      <c r="AC1390">
        <f t="shared" si="504"/>
        <v>0</v>
      </c>
      <c r="AD1390">
        <f t="shared" si="505"/>
        <v>0</v>
      </c>
      <c r="AE1390">
        <f t="shared" si="506"/>
        <v>1.7727398345111601E-2</v>
      </c>
      <c r="AF1390">
        <f t="shared" si="507"/>
        <v>0</v>
      </c>
      <c r="AG1390">
        <f t="shared" si="508"/>
        <v>0</v>
      </c>
      <c r="AH1390">
        <f t="shared" si="509"/>
        <v>0</v>
      </c>
      <c r="AI1390">
        <f t="shared" si="510"/>
        <v>0</v>
      </c>
      <c r="AJ1390">
        <f t="shared" si="496"/>
        <v>0.15971734174383709</v>
      </c>
    </row>
    <row r="1391" spans="1:36" x14ac:dyDescent="0.35">
      <c r="A1391">
        <v>1955</v>
      </c>
      <c r="B1391">
        <v>0</v>
      </c>
      <c r="C1391" s="6">
        <f t="shared" si="493"/>
        <v>4.9740121895442024E-2</v>
      </c>
      <c r="D1391" t="s">
        <v>19</v>
      </c>
      <c r="E1391">
        <v>1</v>
      </c>
      <c r="F1391">
        <v>32</v>
      </c>
      <c r="G1391">
        <v>6667</v>
      </c>
      <c r="H1391">
        <v>4</v>
      </c>
      <c r="I1391">
        <v>3</v>
      </c>
      <c r="J1391">
        <f t="shared" si="513"/>
        <v>0</v>
      </c>
      <c r="K1391">
        <f t="shared" si="513"/>
        <v>0</v>
      </c>
      <c r="L1391">
        <f t="shared" si="513"/>
        <v>0</v>
      </c>
      <c r="M1391">
        <f t="shared" si="513"/>
        <v>0</v>
      </c>
      <c r="N1391">
        <f t="shared" si="513"/>
        <v>1</v>
      </c>
      <c r="O1391">
        <f t="shared" si="513"/>
        <v>0</v>
      </c>
      <c r="P1391">
        <f t="shared" si="513"/>
        <v>0</v>
      </c>
      <c r="Q1391">
        <f t="shared" si="513"/>
        <v>0</v>
      </c>
      <c r="R1391">
        <f t="shared" si="513"/>
        <v>0</v>
      </c>
      <c r="U1391">
        <f t="shared" si="494"/>
        <v>0.25557534364381856</v>
      </c>
      <c r="V1391">
        <f t="shared" si="495"/>
        <v>1.9950234306164638E-3</v>
      </c>
      <c r="W1391">
        <f t="shared" si="498"/>
        <v>-0.11969288267559441</v>
      </c>
      <c r="X1391">
        <f t="shared" si="499"/>
        <v>1.1946908816310655E-2</v>
      </c>
      <c r="Y1391">
        <f t="shared" si="500"/>
        <v>-0.13742641945395651</v>
      </c>
      <c r="Z1391">
        <f t="shared" si="501"/>
        <v>1.9614749789135643E-2</v>
      </c>
      <c r="AA1391">
        <f t="shared" si="502"/>
        <v>0</v>
      </c>
      <c r="AB1391">
        <f t="shared" si="503"/>
        <v>0</v>
      </c>
      <c r="AC1391">
        <f t="shared" si="504"/>
        <v>0</v>
      </c>
      <c r="AD1391">
        <f t="shared" si="505"/>
        <v>0</v>
      </c>
      <c r="AE1391">
        <f t="shared" si="506"/>
        <v>1.7727398345111601E-2</v>
      </c>
      <c r="AF1391">
        <f t="shared" si="507"/>
        <v>0</v>
      </c>
      <c r="AG1391">
        <f t="shared" si="508"/>
        <v>0</v>
      </c>
      <c r="AH1391">
        <f t="shared" si="509"/>
        <v>0</v>
      </c>
      <c r="AI1391">
        <f t="shared" si="510"/>
        <v>0</v>
      </c>
      <c r="AJ1391">
        <f t="shared" si="496"/>
        <v>4.9740121895442024E-2</v>
      </c>
    </row>
    <row r="1392" spans="1:36" x14ac:dyDescent="0.35">
      <c r="A1392">
        <v>1956</v>
      </c>
      <c r="B1392">
        <v>0</v>
      </c>
      <c r="C1392" s="6">
        <f t="shared" si="493"/>
        <v>0.25556596664398468</v>
      </c>
      <c r="D1392" t="s">
        <v>13</v>
      </c>
      <c r="E1392">
        <v>8</v>
      </c>
      <c r="F1392">
        <v>31</v>
      </c>
      <c r="G1392">
        <v>5003</v>
      </c>
      <c r="H1392">
        <v>1</v>
      </c>
      <c r="I1392">
        <v>4</v>
      </c>
      <c r="J1392">
        <f t="shared" si="513"/>
        <v>0</v>
      </c>
      <c r="K1392">
        <f t="shared" si="513"/>
        <v>1</v>
      </c>
      <c r="L1392">
        <f t="shared" si="513"/>
        <v>0</v>
      </c>
      <c r="M1392">
        <f t="shared" si="513"/>
        <v>0</v>
      </c>
      <c r="N1392">
        <f t="shared" si="513"/>
        <v>0</v>
      </c>
      <c r="O1392">
        <f t="shared" si="513"/>
        <v>0</v>
      </c>
      <c r="P1392">
        <f t="shared" si="513"/>
        <v>0</v>
      </c>
      <c r="Q1392">
        <f t="shared" si="513"/>
        <v>0</v>
      </c>
      <c r="R1392">
        <f t="shared" si="513"/>
        <v>0</v>
      </c>
      <c r="U1392">
        <f t="shared" si="494"/>
        <v>0.25557534364381856</v>
      </c>
      <c r="V1392">
        <f t="shared" si="495"/>
        <v>1.596018744493171E-2</v>
      </c>
      <c r="W1392">
        <f t="shared" si="498"/>
        <v>-0.11595248009198209</v>
      </c>
      <c r="X1392">
        <f t="shared" si="499"/>
        <v>8.9651094657270461E-3</v>
      </c>
      <c r="Y1392">
        <f t="shared" si="500"/>
        <v>-3.4356604863489126E-2</v>
      </c>
      <c r="Z1392">
        <f t="shared" si="501"/>
        <v>2.6152999718847523E-2</v>
      </c>
      <c r="AA1392">
        <f t="shared" si="502"/>
        <v>0</v>
      </c>
      <c r="AB1392">
        <f t="shared" si="503"/>
        <v>9.9221411326131048E-2</v>
      </c>
      <c r="AC1392">
        <f t="shared" si="504"/>
        <v>0</v>
      </c>
      <c r="AD1392">
        <f t="shared" si="505"/>
        <v>0</v>
      </c>
      <c r="AE1392">
        <f t="shared" si="506"/>
        <v>0</v>
      </c>
      <c r="AF1392">
        <f t="shared" si="507"/>
        <v>0</v>
      </c>
      <c r="AG1392">
        <f t="shared" si="508"/>
        <v>0</v>
      </c>
      <c r="AH1392">
        <f t="shared" si="509"/>
        <v>0</v>
      </c>
      <c r="AI1392">
        <f t="shared" si="510"/>
        <v>0</v>
      </c>
      <c r="AJ1392">
        <f t="shared" si="496"/>
        <v>0.25556596664398468</v>
      </c>
    </row>
    <row r="1393" spans="1:36" x14ac:dyDescent="0.35">
      <c r="A1393">
        <v>1960</v>
      </c>
      <c r="B1393">
        <v>1</v>
      </c>
      <c r="C1393" s="6">
        <f t="shared" si="493"/>
        <v>0.21176283131297796</v>
      </c>
      <c r="D1393" t="s">
        <v>15</v>
      </c>
      <c r="E1393">
        <v>0</v>
      </c>
      <c r="F1393">
        <v>28</v>
      </c>
      <c r="G1393">
        <v>2367</v>
      </c>
      <c r="H1393">
        <v>4</v>
      </c>
      <c r="I1393">
        <v>3</v>
      </c>
      <c r="J1393">
        <f t="shared" ref="J1393:R1402" si="514">IF($D1393=J$1,1,0)</f>
        <v>0</v>
      </c>
      <c r="K1393">
        <f t="shared" si="514"/>
        <v>0</v>
      </c>
      <c r="L1393">
        <f t="shared" si="514"/>
        <v>1</v>
      </c>
      <c r="M1393">
        <f t="shared" si="514"/>
        <v>0</v>
      </c>
      <c r="N1393">
        <f t="shared" si="514"/>
        <v>0</v>
      </c>
      <c r="O1393">
        <f t="shared" si="514"/>
        <v>0</v>
      </c>
      <c r="P1393">
        <f t="shared" si="514"/>
        <v>0</v>
      </c>
      <c r="Q1393">
        <f t="shared" si="514"/>
        <v>0</v>
      </c>
      <c r="R1393">
        <f t="shared" si="514"/>
        <v>0</v>
      </c>
      <c r="U1393">
        <f t="shared" si="494"/>
        <v>0.25557534364381856</v>
      </c>
      <c r="V1393">
        <f t="shared" si="495"/>
        <v>0</v>
      </c>
      <c r="W1393">
        <f t="shared" si="498"/>
        <v>-0.10473127234114511</v>
      </c>
      <c r="X1393">
        <f t="shared" si="499"/>
        <v>4.2415378983361816E-3</v>
      </c>
      <c r="Y1393">
        <f t="shared" si="500"/>
        <v>-0.13742641945395651</v>
      </c>
      <c r="Z1393">
        <f t="shared" si="501"/>
        <v>1.9614749789135643E-2</v>
      </c>
      <c r="AA1393">
        <f t="shared" si="502"/>
        <v>0</v>
      </c>
      <c r="AB1393">
        <f t="shared" si="503"/>
        <v>0</v>
      </c>
      <c r="AC1393">
        <f t="shared" si="504"/>
        <v>0.1744888917767892</v>
      </c>
      <c r="AD1393">
        <f t="shared" si="505"/>
        <v>0</v>
      </c>
      <c r="AE1393">
        <f t="shared" si="506"/>
        <v>0</v>
      </c>
      <c r="AF1393">
        <f t="shared" si="507"/>
        <v>0</v>
      </c>
      <c r="AG1393">
        <f t="shared" si="508"/>
        <v>0</v>
      </c>
      <c r="AH1393">
        <f t="shared" si="509"/>
        <v>0</v>
      </c>
      <c r="AI1393">
        <f t="shared" si="510"/>
        <v>0</v>
      </c>
      <c r="AJ1393">
        <f t="shared" si="496"/>
        <v>0.21176283131297796</v>
      </c>
    </row>
    <row r="1394" spans="1:36" x14ac:dyDescent="0.35">
      <c r="A1394">
        <v>1961</v>
      </c>
      <c r="B1394">
        <v>0</v>
      </c>
      <c r="C1394" s="6">
        <f t="shared" si="493"/>
        <v>0.42598097020988124</v>
      </c>
      <c r="D1394" t="s">
        <v>21</v>
      </c>
      <c r="E1394">
        <v>0</v>
      </c>
      <c r="F1394">
        <v>38</v>
      </c>
      <c r="G1394">
        <v>2858</v>
      </c>
      <c r="H1394">
        <v>1</v>
      </c>
      <c r="I1394">
        <v>3</v>
      </c>
      <c r="J1394">
        <f t="shared" si="514"/>
        <v>0</v>
      </c>
      <c r="K1394">
        <f t="shared" si="514"/>
        <v>0</v>
      </c>
      <c r="L1394">
        <f t="shared" si="514"/>
        <v>0</v>
      </c>
      <c r="M1394">
        <f t="shared" si="514"/>
        <v>0</v>
      </c>
      <c r="N1394">
        <f t="shared" si="514"/>
        <v>0</v>
      </c>
      <c r="O1394">
        <f t="shared" si="514"/>
        <v>0</v>
      </c>
      <c r="P1394">
        <f t="shared" si="514"/>
        <v>1</v>
      </c>
      <c r="Q1394">
        <f t="shared" si="514"/>
        <v>0</v>
      </c>
      <c r="R1394">
        <f t="shared" si="514"/>
        <v>0</v>
      </c>
      <c r="U1394">
        <f t="shared" si="494"/>
        <v>0.25557534364381856</v>
      </c>
      <c r="V1394">
        <f t="shared" si="495"/>
        <v>0</v>
      </c>
      <c r="W1394">
        <f t="shared" si="498"/>
        <v>-0.14213529817726836</v>
      </c>
      <c r="X1394">
        <f t="shared" si="499"/>
        <v>5.1213837403653603E-3</v>
      </c>
      <c r="Y1394">
        <f t="shared" si="500"/>
        <v>-3.4356604863489126E-2</v>
      </c>
      <c r="Z1394">
        <f t="shared" si="501"/>
        <v>1.9614749789135643E-2</v>
      </c>
      <c r="AA1394">
        <f t="shared" si="502"/>
        <v>0</v>
      </c>
      <c r="AB1394">
        <f t="shared" si="503"/>
        <v>0</v>
      </c>
      <c r="AC1394">
        <f t="shared" si="504"/>
        <v>0</v>
      </c>
      <c r="AD1394">
        <f t="shared" si="505"/>
        <v>0</v>
      </c>
      <c r="AE1394">
        <f t="shared" si="506"/>
        <v>0</v>
      </c>
      <c r="AF1394">
        <f t="shared" si="507"/>
        <v>0</v>
      </c>
      <c r="AG1394">
        <f t="shared" si="508"/>
        <v>0.32216139607731914</v>
      </c>
      <c r="AH1394">
        <f t="shared" si="509"/>
        <v>0</v>
      </c>
      <c r="AI1394">
        <f t="shared" si="510"/>
        <v>0</v>
      </c>
      <c r="AJ1394">
        <f t="shared" si="496"/>
        <v>0.42598097020988124</v>
      </c>
    </row>
    <row r="1395" spans="1:36" x14ac:dyDescent="0.35">
      <c r="A1395">
        <v>1962</v>
      </c>
      <c r="B1395">
        <v>0</v>
      </c>
      <c r="C1395" s="6">
        <f t="shared" si="493"/>
        <v>0.13026480293299139</v>
      </c>
      <c r="D1395" t="s">
        <v>10</v>
      </c>
      <c r="E1395">
        <v>0</v>
      </c>
      <c r="F1395">
        <v>35</v>
      </c>
      <c r="G1395">
        <v>5204</v>
      </c>
      <c r="H1395">
        <v>4</v>
      </c>
      <c r="I1395">
        <v>3</v>
      </c>
      <c r="J1395">
        <f t="shared" si="514"/>
        <v>1</v>
      </c>
      <c r="K1395">
        <f t="shared" si="514"/>
        <v>0</v>
      </c>
      <c r="L1395">
        <f t="shared" si="514"/>
        <v>0</v>
      </c>
      <c r="M1395">
        <f t="shared" si="514"/>
        <v>0</v>
      </c>
      <c r="N1395">
        <f t="shared" si="514"/>
        <v>0</v>
      </c>
      <c r="O1395">
        <f t="shared" si="514"/>
        <v>0</v>
      </c>
      <c r="P1395">
        <f t="shared" si="514"/>
        <v>0</v>
      </c>
      <c r="Q1395">
        <f t="shared" si="514"/>
        <v>0</v>
      </c>
      <c r="R1395">
        <f t="shared" si="514"/>
        <v>0</v>
      </c>
      <c r="U1395">
        <f t="shared" si="494"/>
        <v>0.25557534364381856</v>
      </c>
      <c r="V1395">
        <f t="shared" si="495"/>
        <v>0</v>
      </c>
      <c r="W1395">
        <f t="shared" si="498"/>
        <v>-0.1309140904264314</v>
      </c>
      <c r="X1395">
        <f t="shared" si="499"/>
        <v>9.3252907574742239E-3</v>
      </c>
      <c r="Y1395">
        <f t="shared" si="500"/>
        <v>-0.13742641945395651</v>
      </c>
      <c r="Z1395">
        <f t="shared" si="501"/>
        <v>1.9614749789135643E-2</v>
      </c>
      <c r="AA1395">
        <f t="shared" si="502"/>
        <v>0.11408992862295086</v>
      </c>
      <c r="AB1395">
        <f t="shared" si="503"/>
        <v>0</v>
      </c>
      <c r="AC1395">
        <f t="shared" si="504"/>
        <v>0</v>
      </c>
      <c r="AD1395">
        <f t="shared" si="505"/>
        <v>0</v>
      </c>
      <c r="AE1395">
        <f t="shared" si="506"/>
        <v>0</v>
      </c>
      <c r="AF1395">
        <f t="shared" si="507"/>
        <v>0</v>
      </c>
      <c r="AG1395">
        <f t="shared" si="508"/>
        <v>0</v>
      </c>
      <c r="AH1395">
        <f t="shared" si="509"/>
        <v>0</v>
      </c>
      <c r="AI1395">
        <f t="shared" si="510"/>
        <v>0</v>
      </c>
      <c r="AJ1395">
        <f t="shared" si="496"/>
        <v>0.13026480293299139</v>
      </c>
    </row>
    <row r="1396" spans="1:36" x14ac:dyDescent="0.35">
      <c r="A1396">
        <v>1965</v>
      </c>
      <c r="B1396">
        <v>0</v>
      </c>
      <c r="C1396" s="6">
        <f t="shared" si="493"/>
        <v>0.15821867415099372</v>
      </c>
      <c r="D1396" t="s">
        <v>10</v>
      </c>
      <c r="E1396">
        <v>0</v>
      </c>
      <c r="F1396">
        <v>27</v>
      </c>
      <c r="G1396">
        <v>4105</v>
      </c>
      <c r="H1396">
        <v>4</v>
      </c>
      <c r="I1396">
        <v>3</v>
      </c>
      <c r="J1396">
        <f t="shared" si="514"/>
        <v>1</v>
      </c>
      <c r="K1396">
        <f t="shared" si="514"/>
        <v>0</v>
      </c>
      <c r="L1396">
        <f t="shared" si="514"/>
        <v>0</v>
      </c>
      <c r="M1396">
        <f t="shared" si="514"/>
        <v>0</v>
      </c>
      <c r="N1396">
        <f t="shared" si="514"/>
        <v>0</v>
      </c>
      <c r="O1396">
        <f t="shared" si="514"/>
        <v>0</v>
      </c>
      <c r="P1396">
        <f t="shared" si="514"/>
        <v>0</v>
      </c>
      <c r="Q1396">
        <f t="shared" si="514"/>
        <v>0</v>
      </c>
      <c r="R1396">
        <f t="shared" si="514"/>
        <v>0</v>
      </c>
      <c r="U1396">
        <f t="shared" si="494"/>
        <v>0.25557534364381856</v>
      </c>
      <c r="V1396">
        <f t="shared" si="495"/>
        <v>0</v>
      </c>
      <c r="W1396">
        <f t="shared" si="498"/>
        <v>-0.10099086975753278</v>
      </c>
      <c r="X1396">
        <f t="shared" si="499"/>
        <v>7.3559413065779579E-3</v>
      </c>
      <c r="Y1396">
        <f t="shared" si="500"/>
        <v>-0.13742641945395651</v>
      </c>
      <c r="Z1396">
        <f t="shared" si="501"/>
        <v>1.9614749789135643E-2</v>
      </c>
      <c r="AA1396">
        <f t="shared" si="502"/>
        <v>0.11408992862295086</v>
      </c>
      <c r="AB1396">
        <f t="shared" si="503"/>
        <v>0</v>
      </c>
      <c r="AC1396">
        <f t="shared" si="504"/>
        <v>0</v>
      </c>
      <c r="AD1396">
        <f t="shared" si="505"/>
        <v>0</v>
      </c>
      <c r="AE1396">
        <f t="shared" si="506"/>
        <v>0</v>
      </c>
      <c r="AF1396">
        <f t="shared" si="507"/>
        <v>0</v>
      </c>
      <c r="AG1396">
        <f t="shared" si="508"/>
        <v>0</v>
      </c>
      <c r="AH1396">
        <f t="shared" si="509"/>
        <v>0</v>
      </c>
      <c r="AI1396">
        <f t="shared" si="510"/>
        <v>0</v>
      </c>
      <c r="AJ1396">
        <f t="shared" si="496"/>
        <v>0.15821867415099372</v>
      </c>
    </row>
    <row r="1397" spans="1:36" x14ac:dyDescent="0.35">
      <c r="A1397">
        <v>1966</v>
      </c>
      <c r="B1397">
        <v>0</v>
      </c>
      <c r="C1397" s="6">
        <f t="shared" si="493"/>
        <v>5.2629804368413871E-2</v>
      </c>
      <c r="D1397" t="s">
        <v>18</v>
      </c>
      <c r="E1397">
        <v>0</v>
      </c>
      <c r="F1397">
        <v>32</v>
      </c>
      <c r="G1397">
        <v>9679</v>
      </c>
      <c r="H1397">
        <v>4</v>
      </c>
      <c r="I1397">
        <v>4</v>
      </c>
      <c r="J1397">
        <f t="shared" si="514"/>
        <v>0</v>
      </c>
      <c r="K1397">
        <f t="shared" si="514"/>
        <v>0</v>
      </c>
      <c r="L1397">
        <f t="shared" si="514"/>
        <v>0</v>
      </c>
      <c r="M1397">
        <f t="shared" si="514"/>
        <v>1</v>
      </c>
      <c r="N1397">
        <f t="shared" si="514"/>
        <v>0</v>
      </c>
      <c r="O1397">
        <f t="shared" si="514"/>
        <v>0</v>
      </c>
      <c r="P1397">
        <f t="shared" si="514"/>
        <v>0</v>
      </c>
      <c r="Q1397">
        <f t="shared" si="514"/>
        <v>0</v>
      </c>
      <c r="R1397">
        <f t="shared" si="514"/>
        <v>0</v>
      </c>
      <c r="U1397">
        <f t="shared" si="494"/>
        <v>0.25557534364381856</v>
      </c>
      <c r="V1397">
        <f t="shared" si="495"/>
        <v>0</v>
      </c>
      <c r="W1397">
        <f t="shared" si="498"/>
        <v>-0.11969288267559441</v>
      </c>
      <c r="X1397">
        <f t="shared" si="499"/>
        <v>1.734425235234301E-2</v>
      </c>
      <c r="Y1397">
        <f t="shared" si="500"/>
        <v>-0.13742641945395651</v>
      </c>
      <c r="Z1397">
        <f t="shared" si="501"/>
        <v>2.6152999718847523E-2</v>
      </c>
      <c r="AA1397">
        <f t="shared" si="502"/>
        <v>0</v>
      </c>
      <c r="AB1397">
        <f t="shared" si="503"/>
        <v>0</v>
      </c>
      <c r="AC1397">
        <f t="shared" si="504"/>
        <v>0</v>
      </c>
      <c r="AD1397">
        <f t="shared" si="505"/>
        <v>1.067651078295569E-2</v>
      </c>
      <c r="AE1397">
        <f t="shared" si="506"/>
        <v>0</v>
      </c>
      <c r="AF1397">
        <f t="shared" si="507"/>
        <v>0</v>
      </c>
      <c r="AG1397">
        <f t="shared" si="508"/>
        <v>0</v>
      </c>
      <c r="AH1397">
        <f t="shared" si="509"/>
        <v>0</v>
      </c>
      <c r="AI1397">
        <f t="shared" si="510"/>
        <v>0</v>
      </c>
      <c r="AJ1397">
        <f t="shared" si="496"/>
        <v>5.2629804368413871E-2</v>
      </c>
    </row>
    <row r="1398" spans="1:36" x14ac:dyDescent="0.35">
      <c r="A1398">
        <v>1967</v>
      </c>
      <c r="B1398">
        <v>1</v>
      </c>
      <c r="C1398" s="6">
        <f t="shared" si="493"/>
        <v>0.14596648726491129</v>
      </c>
      <c r="D1398" t="s">
        <v>10</v>
      </c>
      <c r="E1398">
        <v>0</v>
      </c>
      <c r="F1398">
        <v>31</v>
      </c>
      <c r="G1398">
        <v>5617</v>
      </c>
      <c r="H1398">
        <v>4</v>
      </c>
      <c r="I1398">
        <v>3</v>
      </c>
      <c r="J1398">
        <f t="shared" si="514"/>
        <v>1</v>
      </c>
      <c r="K1398">
        <f t="shared" si="514"/>
        <v>0</v>
      </c>
      <c r="L1398">
        <f t="shared" si="514"/>
        <v>0</v>
      </c>
      <c r="M1398">
        <f t="shared" si="514"/>
        <v>0</v>
      </c>
      <c r="N1398">
        <f t="shared" si="514"/>
        <v>0</v>
      </c>
      <c r="O1398">
        <f t="shared" si="514"/>
        <v>0</v>
      </c>
      <c r="P1398">
        <f t="shared" si="514"/>
        <v>0</v>
      </c>
      <c r="Q1398">
        <f t="shared" si="514"/>
        <v>0</v>
      </c>
      <c r="R1398">
        <f t="shared" si="514"/>
        <v>0</v>
      </c>
      <c r="U1398">
        <f t="shared" si="494"/>
        <v>0.25557534364381856</v>
      </c>
      <c r="V1398">
        <f t="shared" si="495"/>
        <v>0</v>
      </c>
      <c r="W1398">
        <f t="shared" si="498"/>
        <v>-0.11595248009198209</v>
      </c>
      <c r="X1398">
        <f t="shared" si="499"/>
        <v>1.0065364754944796E-2</v>
      </c>
      <c r="Y1398">
        <f t="shared" si="500"/>
        <v>-0.13742641945395651</v>
      </c>
      <c r="Z1398">
        <f t="shared" si="501"/>
        <v>1.9614749789135643E-2</v>
      </c>
      <c r="AA1398">
        <f t="shared" si="502"/>
        <v>0.11408992862295086</v>
      </c>
      <c r="AB1398">
        <f t="shared" si="503"/>
        <v>0</v>
      </c>
      <c r="AC1398">
        <f t="shared" si="504"/>
        <v>0</v>
      </c>
      <c r="AD1398">
        <f t="shared" si="505"/>
        <v>0</v>
      </c>
      <c r="AE1398">
        <f t="shared" si="506"/>
        <v>0</v>
      </c>
      <c r="AF1398">
        <f t="shared" si="507"/>
        <v>0</v>
      </c>
      <c r="AG1398">
        <f t="shared" si="508"/>
        <v>0</v>
      </c>
      <c r="AH1398">
        <f t="shared" si="509"/>
        <v>0</v>
      </c>
      <c r="AI1398">
        <f t="shared" si="510"/>
        <v>0</v>
      </c>
      <c r="AJ1398">
        <f t="shared" si="496"/>
        <v>0.14596648726491129</v>
      </c>
    </row>
    <row r="1399" spans="1:36" x14ac:dyDescent="0.35">
      <c r="A1399">
        <v>1968</v>
      </c>
      <c r="B1399">
        <v>1</v>
      </c>
      <c r="C1399" s="6">
        <f t="shared" si="493"/>
        <v>0.17939438650614853</v>
      </c>
      <c r="D1399" t="s">
        <v>10</v>
      </c>
      <c r="E1399">
        <v>2</v>
      </c>
      <c r="F1399">
        <v>53</v>
      </c>
      <c r="G1399">
        <v>10448</v>
      </c>
      <c r="H1399">
        <v>1</v>
      </c>
      <c r="I1399">
        <v>3</v>
      </c>
      <c r="J1399">
        <f t="shared" si="514"/>
        <v>1</v>
      </c>
      <c r="K1399">
        <f t="shared" si="514"/>
        <v>0</v>
      </c>
      <c r="L1399">
        <f t="shared" si="514"/>
        <v>0</v>
      </c>
      <c r="M1399">
        <f t="shared" si="514"/>
        <v>0</v>
      </c>
      <c r="N1399">
        <f t="shared" si="514"/>
        <v>0</v>
      </c>
      <c r="O1399">
        <f t="shared" si="514"/>
        <v>0</v>
      </c>
      <c r="P1399">
        <f t="shared" si="514"/>
        <v>0</v>
      </c>
      <c r="Q1399">
        <f t="shared" si="514"/>
        <v>0</v>
      </c>
      <c r="R1399">
        <f t="shared" si="514"/>
        <v>0</v>
      </c>
      <c r="U1399">
        <f t="shared" si="494"/>
        <v>0.25557534364381856</v>
      </c>
      <c r="V1399">
        <f t="shared" si="495"/>
        <v>3.9900468612329276E-3</v>
      </c>
      <c r="W1399">
        <f t="shared" si="498"/>
        <v>-0.19824133693145324</v>
      </c>
      <c r="X1399">
        <f t="shared" si="499"/>
        <v>1.8722259383952864E-2</v>
      </c>
      <c r="Y1399">
        <f t="shared" si="500"/>
        <v>-3.4356604863489126E-2</v>
      </c>
      <c r="Z1399">
        <f t="shared" si="501"/>
        <v>1.9614749789135643E-2</v>
      </c>
      <c r="AA1399">
        <f t="shared" si="502"/>
        <v>0.11408992862295086</v>
      </c>
      <c r="AB1399">
        <f t="shared" si="503"/>
        <v>0</v>
      </c>
      <c r="AC1399">
        <f t="shared" si="504"/>
        <v>0</v>
      </c>
      <c r="AD1399">
        <f t="shared" si="505"/>
        <v>0</v>
      </c>
      <c r="AE1399">
        <f t="shared" si="506"/>
        <v>0</v>
      </c>
      <c r="AF1399">
        <f t="shared" si="507"/>
        <v>0</v>
      </c>
      <c r="AG1399">
        <f t="shared" si="508"/>
        <v>0</v>
      </c>
      <c r="AH1399">
        <f t="shared" si="509"/>
        <v>0</v>
      </c>
      <c r="AI1399">
        <f t="shared" si="510"/>
        <v>0</v>
      </c>
      <c r="AJ1399">
        <f t="shared" si="496"/>
        <v>0.17939438650614853</v>
      </c>
    </row>
    <row r="1400" spans="1:36" x14ac:dyDescent="0.35">
      <c r="A1400">
        <v>1969</v>
      </c>
      <c r="B1400">
        <v>0</v>
      </c>
      <c r="C1400" s="6">
        <f t="shared" si="493"/>
        <v>7.8541267177429916E-2</v>
      </c>
      <c r="D1400" t="s">
        <v>13</v>
      </c>
      <c r="E1400">
        <v>2</v>
      </c>
      <c r="F1400">
        <v>54</v>
      </c>
      <c r="G1400">
        <v>2897</v>
      </c>
      <c r="H1400">
        <v>3</v>
      </c>
      <c r="I1400">
        <v>3</v>
      </c>
      <c r="J1400">
        <f t="shared" si="514"/>
        <v>0</v>
      </c>
      <c r="K1400">
        <f t="shared" si="514"/>
        <v>1</v>
      </c>
      <c r="L1400">
        <f t="shared" si="514"/>
        <v>0</v>
      </c>
      <c r="M1400">
        <f t="shared" si="514"/>
        <v>0</v>
      </c>
      <c r="N1400">
        <f t="shared" si="514"/>
        <v>0</v>
      </c>
      <c r="O1400">
        <f t="shared" si="514"/>
        <v>0</v>
      </c>
      <c r="P1400">
        <f t="shared" si="514"/>
        <v>0</v>
      </c>
      <c r="Q1400">
        <f t="shared" si="514"/>
        <v>0</v>
      </c>
      <c r="R1400">
        <f t="shared" si="514"/>
        <v>0</v>
      </c>
      <c r="U1400">
        <f t="shared" si="494"/>
        <v>0.25557534364381856</v>
      </c>
      <c r="V1400">
        <f t="shared" si="495"/>
        <v>3.9900468612329276E-3</v>
      </c>
      <c r="W1400">
        <f t="shared" si="498"/>
        <v>-0.20198173951506557</v>
      </c>
      <c r="X1400">
        <f t="shared" si="499"/>
        <v>5.1912696626446632E-3</v>
      </c>
      <c r="Y1400">
        <f t="shared" si="500"/>
        <v>-0.10306981459046738</v>
      </c>
      <c r="Z1400">
        <f t="shared" si="501"/>
        <v>1.9614749789135643E-2</v>
      </c>
      <c r="AA1400">
        <f t="shared" si="502"/>
        <v>0</v>
      </c>
      <c r="AB1400">
        <f t="shared" si="503"/>
        <v>9.9221411326131048E-2</v>
      </c>
      <c r="AC1400">
        <f t="shared" si="504"/>
        <v>0</v>
      </c>
      <c r="AD1400">
        <f t="shared" si="505"/>
        <v>0</v>
      </c>
      <c r="AE1400">
        <f t="shared" si="506"/>
        <v>0</v>
      </c>
      <c r="AF1400">
        <f t="shared" si="507"/>
        <v>0</v>
      </c>
      <c r="AG1400">
        <f t="shared" si="508"/>
        <v>0</v>
      </c>
      <c r="AH1400">
        <f t="shared" si="509"/>
        <v>0</v>
      </c>
      <c r="AI1400">
        <f t="shared" si="510"/>
        <v>0</v>
      </c>
      <c r="AJ1400">
        <f t="shared" si="496"/>
        <v>7.8541267177429916E-2</v>
      </c>
    </row>
    <row r="1401" spans="1:36" x14ac:dyDescent="0.35">
      <c r="A1401">
        <v>1970</v>
      </c>
      <c r="B1401">
        <v>0</v>
      </c>
      <c r="C1401" s="6">
        <f t="shared" si="493"/>
        <v>8.7637026774795027E-2</v>
      </c>
      <c r="D1401" t="s">
        <v>19</v>
      </c>
      <c r="E1401">
        <v>2</v>
      </c>
      <c r="F1401">
        <v>33</v>
      </c>
      <c r="G1401">
        <v>5968</v>
      </c>
      <c r="H1401">
        <v>3</v>
      </c>
      <c r="I1401">
        <v>4</v>
      </c>
      <c r="J1401">
        <f t="shared" si="514"/>
        <v>0</v>
      </c>
      <c r="K1401">
        <f t="shared" si="514"/>
        <v>0</v>
      </c>
      <c r="L1401">
        <f t="shared" si="514"/>
        <v>0</v>
      </c>
      <c r="M1401">
        <f t="shared" si="514"/>
        <v>0</v>
      </c>
      <c r="N1401">
        <f t="shared" si="514"/>
        <v>1</v>
      </c>
      <c r="O1401">
        <f t="shared" si="514"/>
        <v>0</v>
      </c>
      <c r="P1401">
        <f t="shared" si="514"/>
        <v>0</v>
      </c>
      <c r="Q1401">
        <f t="shared" si="514"/>
        <v>0</v>
      </c>
      <c r="R1401">
        <f t="shared" si="514"/>
        <v>0</v>
      </c>
      <c r="U1401">
        <f t="shared" si="494"/>
        <v>0.25557534364381856</v>
      </c>
      <c r="V1401">
        <f t="shared" si="495"/>
        <v>3.9900468612329276E-3</v>
      </c>
      <c r="W1401">
        <f t="shared" si="498"/>
        <v>-0.12343328525920674</v>
      </c>
      <c r="X1401">
        <f t="shared" si="499"/>
        <v>1.0694338055458526E-2</v>
      </c>
      <c r="Y1401">
        <f t="shared" si="500"/>
        <v>-0.10306981459046738</v>
      </c>
      <c r="Z1401">
        <f t="shared" si="501"/>
        <v>2.6152999718847523E-2</v>
      </c>
      <c r="AA1401">
        <f t="shared" si="502"/>
        <v>0</v>
      </c>
      <c r="AB1401">
        <f t="shared" si="503"/>
        <v>0</v>
      </c>
      <c r="AC1401">
        <f t="shared" si="504"/>
        <v>0</v>
      </c>
      <c r="AD1401">
        <f t="shared" si="505"/>
        <v>0</v>
      </c>
      <c r="AE1401">
        <f t="shared" si="506"/>
        <v>1.7727398345111601E-2</v>
      </c>
      <c r="AF1401">
        <f t="shared" si="507"/>
        <v>0</v>
      </c>
      <c r="AG1401">
        <f t="shared" si="508"/>
        <v>0</v>
      </c>
      <c r="AH1401">
        <f t="shared" si="509"/>
        <v>0</v>
      </c>
      <c r="AI1401">
        <f t="shared" si="510"/>
        <v>0</v>
      </c>
      <c r="AJ1401">
        <f t="shared" si="496"/>
        <v>8.7637026774795027E-2</v>
      </c>
    </row>
    <row r="1402" spans="1:36" x14ac:dyDescent="0.35">
      <c r="A1402">
        <v>1971</v>
      </c>
      <c r="B1402">
        <v>0</v>
      </c>
      <c r="C1402" s="6">
        <f t="shared" si="493"/>
        <v>4.2467885997847094E-2</v>
      </c>
      <c r="D1402" t="s">
        <v>19</v>
      </c>
      <c r="E1402">
        <v>0</v>
      </c>
      <c r="F1402">
        <v>43</v>
      </c>
      <c r="G1402">
        <v>7510</v>
      </c>
      <c r="H1402">
        <v>3</v>
      </c>
      <c r="I1402">
        <v>3</v>
      </c>
      <c r="J1402">
        <f t="shared" si="514"/>
        <v>0</v>
      </c>
      <c r="K1402">
        <f t="shared" si="514"/>
        <v>0</v>
      </c>
      <c r="L1402">
        <f t="shared" si="514"/>
        <v>0</v>
      </c>
      <c r="M1402">
        <f t="shared" si="514"/>
        <v>0</v>
      </c>
      <c r="N1402">
        <f t="shared" si="514"/>
        <v>1</v>
      </c>
      <c r="O1402">
        <f t="shared" si="514"/>
        <v>0</v>
      </c>
      <c r="P1402">
        <f t="shared" si="514"/>
        <v>0</v>
      </c>
      <c r="Q1402">
        <f t="shared" si="514"/>
        <v>0</v>
      </c>
      <c r="R1402">
        <f t="shared" si="514"/>
        <v>0</v>
      </c>
      <c r="U1402">
        <f t="shared" si="494"/>
        <v>0.25557534364381856</v>
      </c>
      <c r="V1402">
        <f t="shared" si="495"/>
        <v>0</v>
      </c>
      <c r="W1402">
        <f t="shared" si="498"/>
        <v>-0.16083731109533</v>
      </c>
      <c r="X1402">
        <f t="shared" si="499"/>
        <v>1.3457519905578676E-2</v>
      </c>
      <c r="Y1402">
        <f t="shared" si="500"/>
        <v>-0.10306981459046738</v>
      </c>
      <c r="Z1402">
        <f t="shared" si="501"/>
        <v>1.9614749789135643E-2</v>
      </c>
      <c r="AA1402">
        <f t="shared" si="502"/>
        <v>0</v>
      </c>
      <c r="AB1402">
        <f t="shared" si="503"/>
        <v>0</v>
      </c>
      <c r="AC1402">
        <f t="shared" si="504"/>
        <v>0</v>
      </c>
      <c r="AD1402">
        <f t="shared" si="505"/>
        <v>0</v>
      </c>
      <c r="AE1402">
        <f t="shared" si="506"/>
        <v>1.7727398345111601E-2</v>
      </c>
      <c r="AF1402">
        <f t="shared" si="507"/>
        <v>0</v>
      </c>
      <c r="AG1402">
        <f t="shared" si="508"/>
        <v>0</v>
      </c>
      <c r="AH1402">
        <f t="shared" si="509"/>
        <v>0</v>
      </c>
      <c r="AI1402">
        <f t="shared" si="510"/>
        <v>0</v>
      </c>
      <c r="AJ1402">
        <f t="shared" si="496"/>
        <v>4.2467885997847094E-2</v>
      </c>
    </row>
    <row r="1403" spans="1:36" x14ac:dyDescent="0.35">
      <c r="A1403">
        <v>1972</v>
      </c>
      <c r="B1403">
        <v>0</v>
      </c>
      <c r="C1403" s="6">
        <f t="shared" si="493"/>
        <v>0.23693084215305232</v>
      </c>
      <c r="D1403" t="s">
        <v>24</v>
      </c>
      <c r="E1403">
        <v>1</v>
      </c>
      <c r="F1403">
        <v>38</v>
      </c>
      <c r="G1403">
        <v>2991</v>
      </c>
      <c r="H1403">
        <v>2</v>
      </c>
      <c r="I1403">
        <v>3</v>
      </c>
      <c r="J1403">
        <f t="shared" ref="J1403:R1412" si="515">IF($D1403=J$1,1,0)</f>
        <v>0</v>
      </c>
      <c r="K1403">
        <f t="shared" si="515"/>
        <v>0</v>
      </c>
      <c r="L1403">
        <f t="shared" si="515"/>
        <v>0</v>
      </c>
      <c r="M1403">
        <f t="shared" si="515"/>
        <v>0</v>
      </c>
      <c r="N1403">
        <f t="shared" si="515"/>
        <v>0</v>
      </c>
      <c r="O1403">
        <f t="shared" si="515"/>
        <v>0</v>
      </c>
      <c r="P1403">
        <f t="shared" si="515"/>
        <v>0</v>
      </c>
      <c r="Q1403">
        <f t="shared" si="515"/>
        <v>0</v>
      </c>
      <c r="R1403">
        <f t="shared" si="515"/>
        <v>1</v>
      </c>
      <c r="U1403">
        <f t="shared" si="494"/>
        <v>0.25557534364381856</v>
      </c>
      <c r="V1403">
        <f t="shared" si="495"/>
        <v>1.9950234306164638E-3</v>
      </c>
      <c r="W1403">
        <f t="shared" si="498"/>
        <v>-0.14213529817726836</v>
      </c>
      <c r="X1403">
        <f t="shared" si="499"/>
        <v>5.3597126548050357E-3</v>
      </c>
      <c r="Y1403">
        <f t="shared" si="500"/>
        <v>-6.8713209726978253E-2</v>
      </c>
      <c r="Z1403">
        <f t="shared" si="501"/>
        <v>1.9614749789135643E-2</v>
      </c>
      <c r="AA1403">
        <f t="shared" si="502"/>
        <v>0</v>
      </c>
      <c r="AB1403">
        <f t="shared" si="503"/>
        <v>0</v>
      </c>
      <c r="AC1403">
        <f t="shared" si="504"/>
        <v>0</v>
      </c>
      <c r="AD1403">
        <f t="shared" si="505"/>
        <v>0</v>
      </c>
      <c r="AE1403">
        <f t="shared" si="506"/>
        <v>0</v>
      </c>
      <c r="AF1403">
        <f t="shared" si="507"/>
        <v>0</v>
      </c>
      <c r="AG1403">
        <f t="shared" si="508"/>
        <v>0</v>
      </c>
      <c r="AH1403">
        <f t="shared" si="509"/>
        <v>0</v>
      </c>
      <c r="AI1403">
        <f t="shared" si="510"/>
        <v>0.16523452053892324</v>
      </c>
      <c r="AJ1403">
        <f t="shared" si="496"/>
        <v>0.23693084215305232</v>
      </c>
    </row>
    <row r="1404" spans="1:36" x14ac:dyDescent="0.35">
      <c r="A1404">
        <v>1973</v>
      </c>
      <c r="B1404">
        <v>0</v>
      </c>
      <c r="C1404" s="6">
        <f t="shared" si="493"/>
        <v>3.7936430932181228E-2</v>
      </c>
      <c r="D1404" t="s">
        <v>20</v>
      </c>
      <c r="E1404">
        <v>1</v>
      </c>
      <c r="F1404">
        <v>55</v>
      </c>
      <c r="G1404">
        <v>19636</v>
      </c>
      <c r="H1404">
        <v>2</v>
      </c>
      <c r="I1404">
        <v>3</v>
      </c>
      <c r="J1404">
        <f t="shared" si="515"/>
        <v>0</v>
      </c>
      <c r="K1404">
        <f t="shared" si="515"/>
        <v>0</v>
      </c>
      <c r="L1404">
        <f t="shared" si="515"/>
        <v>0</v>
      </c>
      <c r="M1404">
        <f t="shared" si="515"/>
        <v>0</v>
      </c>
      <c r="N1404">
        <f t="shared" si="515"/>
        <v>0</v>
      </c>
      <c r="O1404">
        <f t="shared" si="515"/>
        <v>1</v>
      </c>
      <c r="P1404">
        <f t="shared" si="515"/>
        <v>0</v>
      </c>
      <c r="Q1404">
        <f t="shared" si="515"/>
        <v>0</v>
      </c>
      <c r="R1404">
        <f t="shared" si="515"/>
        <v>0</v>
      </c>
      <c r="U1404">
        <f t="shared" si="494"/>
        <v>0.25557534364381856</v>
      </c>
      <c r="V1404">
        <f t="shared" si="495"/>
        <v>1.9950234306164638E-3</v>
      </c>
      <c r="W1404">
        <f t="shared" si="498"/>
        <v>-0.2057221420986779</v>
      </c>
      <c r="X1404">
        <f t="shared" si="499"/>
        <v>3.5186665894266694E-2</v>
      </c>
      <c r="Y1404">
        <f t="shared" si="500"/>
        <v>-6.8713209726978253E-2</v>
      </c>
      <c r="Z1404">
        <f t="shared" si="501"/>
        <v>1.9614749789135643E-2</v>
      </c>
      <c r="AA1404">
        <f t="shared" si="502"/>
        <v>0</v>
      </c>
      <c r="AB1404">
        <f t="shared" si="503"/>
        <v>0</v>
      </c>
      <c r="AC1404">
        <f t="shared" si="504"/>
        <v>0</v>
      </c>
      <c r="AD1404">
        <f t="shared" si="505"/>
        <v>0</v>
      </c>
      <c r="AE1404">
        <f t="shared" si="506"/>
        <v>0</v>
      </c>
      <c r="AF1404">
        <f t="shared" si="507"/>
        <v>0</v>
      </c>
      <c r="AG1404">
        <f t="shared" si="508"/>
        <v>0</v>
      </c>
      <c r="AH1404">
        <f t="shared" si="509"/>
        <v>0</v>
      </c>
      <c r="AI1404">
        <f t="shared" si="510"/>
        <v>0</v>
      </c>
      <c r="AJ1404">
        <f t="shared" si="496"/>
        <v>3.7936430932181228E-2</v>
      </c>
    </row>
    <row r="1405" spans="1:36" x14ac:dyDescent="0.35">
      <c r="A1405">
        <v>1974</v>
      </c>
      <c r="B1405">
        <v>0</v>
      </c>
      <c r="C1405" s="6">
        <f t="shared" si="493"/>
        <v>0.19832319351645439</v>
      </c>
      <c r="D1405" t="s">
        <v>15</v>
      </c>
      <c r="E1405">
        <v>0</v>
      </c>
      <c r="F1405">
        <v>31</v>
      </c>
      <c r="G1405">
        <v>1129</v>
      </c>
      <c r="H1405">
        <v>4</v>
      </c>
      <c r="I1405">
        <v>3</v>
      </c>
      <c r="J1405">
        <f t="shared" si="515"/>
        <v>0</v>
      </c>
      <c r="K1405">
        <f t="shared" si="515"/>
        <v>0</v>
      </c>
      <c r="L1405">
        <f t="shared" si="515"/>
        <v>1</v>
      </c>
      <c r="M1405">
        <f t="shared" si="515"/>
        <v>0</v>
      </c>
      <c r="N1405">
        <f t="shared" si="515"/>
        <v>0</v>
      </c>
      <c r="O1405">
        <f t="shared" si="515"/>
        <v>0</v>
      </c>
      <c r="P1405">
        <f t="shared" si="515"/>
        <v>0</v>
      </c>
      <c r="Q1405">
        <f t="shared" si="515"/>
        <v>0</v>
      </c>
      <c r="R1405">
        <f t="shared" si="515"/>
        <v>0</v>
      </c>
      <c r="U1405">
        <f t="shared" si="494"/>
        <v>0.25557534364381856</v>
      </c>
      <c r="V1405">
        <f t="shared" si="495"/>
        <v>0</v>
      </c>
      <c r="W1405">
        <f t="shared" si="498"/>
        <v>-0.11595248009198209</v>
      </c>
      <c r="X1405">
        <f t="shared" si="499"/>
        <v>2.0231078526495769E-3</v>
      </c>
      <c r="Y1405">
        <f t="shared" si="500"/>
        <v>-0.13742641945395651</v>
      </c>
      <c r="Z1405">
        <f t="shared" si="501"/>
        <v>1.9614749789135643E-2</v>
      </c>
      <c r="AA1405">
        <f t="shared" si="502"/>
        <v>0</v>
      </c>
      <c r="AB1405">
        <f t="shared" si="503"/>
        <v>0</v>
      </c>
      <c r="AC1405">
        <f t="shared" si="504"/>
        <v>0.1744888917767892</v>
      </c>
      <c r="AD1405">
        <f t="shared" si="505"/>
        <v>0</v>
      </c>
      <c r="AE1405">
        <f t="shared" si="506"/>
        <v>0</v>
      </c>
      <c r="AF1405">
        <f t="shared" si="507"/>
        <v>0</v>
      </c>
      <c r="AG1405">
        <f t="shared" si="508"/>
        <v>0</v>
      </c>
      <c r="AH1405">
        <f t="shared" si="509"/>
        <v>0</v>
      </c>
      <c r="AI1405">
        <f t="shared" si="510"/>
        <v>0</v>
      </c>
      <c r="AJ1405">
        <f t="shared" si="496"/>
        <v>0.19832319351645439</v>
      </c>
    </row>
    <row r="1406" spans="1:36" x14ac:dyDescent="0.35">
      <c r="A1406">
        <v>1975</v>
      </c>
      <c r="B1406">
        <v>0</v>
      </c>
      <c r="C1406" s="6">
        <f t="shared" si="493"/>
        <v>0.25489933542801341</v>
      </c>
      <c r="D1406" t="s">
        <v>10</v>
      </c>
      <c r="E1406">
        <v>11</v>
      </c>
      <c r="F1406">
        <v>39</v>
      </c>
      <c r="G1406">
        <v>13341</v>
      </c>
      <c r="H1406">
        <v>1</v>
      </c>
      <c r="I1406">
        <v>3</v>
      </c>
      <c r="J1406">
        <f t="shared" si="515"/>
        <v>1</v>
      </c>
      <c r="K1406">
        <f t="shared" si="515"/>
        <v>0</v>
      </c>
      <c r="L1406">
        <f t="shared" si="515"/>
        <v>0</v>
      </c>
      <c r="M1406">
        <f t="shared" si="515"/>
        <v>0</v>
      </c>
      <c r="N1406">
        <f t="shared" si="515"/>
        <v>0</v>
      </c>
      <c r="O1406">
        <f t="shared" si="515"/>
        <v>0</v>
      </c>
      <c r="P1406">
        <f t="shared" si="515"/>
        <v>0</v>
      </c>
      <c r="Q1406">
        <f t="shared" si="515"/>
        <v>0</v>
      </c>
      <c r="R1406">
        <f t="shared" si="515"/>
        <v>0</v>
      </c>
      <c r="U1406">
        <f t="shared" si="494"/>
        <v>0.25557534364381856</v>
      </c>
      <c r="V1406">
        <f t="shared" si="495"/>
        <v>2.1945257736781101E-2</v>
      </c>
      <c r="W1406">
        <f t="shared" si="498"/>
        <v>-0.14587570076088069</v>
      </c>
      <c r="X1406">
        <f t="shared" si="499"/>
        <v>2.3906361259697084E-2</v>
      </c>
      <c r="Y1406">
        <f t="shared" si="500"/>
        <v>-3.4356604863489126E-2</v>
      </c>
      <c r="Z1406">
        <f t="shared" si="501"/>
        <v>1.9614749789135643E-2</v>
      </c>
      <c r="AA1406">
        <f t="shared" si="502"/>
        <v>0.11408992862295086</v>
      </c>
      <c r="AB1406">
        <f t="shared" si="503"/>
        <v>0</v>
      </c>
      <c r="AC1406">
        <f t="shared" si="504"/>
        <v>0</v>
      </c>
      <c r="AD1406">
        <f t="shared" si="505"/>
        <v>0</v>
      </c>
      <c r="AE1406">
        <f t="shared" si="506"/>
        <v>0</v>
      </c>
      <c r="AF1406">
        <f t="shared" si="507"/>
        <v>0</v>
      </c>
      <c r="AG1406">
        <f t="shared" si="508"/>
        <v>0</v>
      </c>
      <c r="AH1406">
        <f t="shared" si="509"/>
        <v>0</v>
      </c>
      <c r="AI1406">
        <f t="shared" si="510"/>
        <v>0</v>
      </c>
      <c r="AJ1406">
        <f t="shared" si="496"/>
        <v>0.25489933542801341</v>
      </c>
    </row>
    <row r="1407" spans="1:36" x14ac:dyDescent="0.35">
      <c r="A1407">
        <v>1976</v>
      </c>
      <c r="B1407">
        <v>0</v>
      </c>
      <c r="C1407" s="6">
        <f t="shared" si="493"/>
        <v>0.12799256516192761</v>
      </c>
      <c r="D1407" t="s">
        <v>13</v>
      </c>
      <c r="E1407">
        <v>3</v>
      </c>
      <c r="F1407">
        <v>42</v>
      </c>
      <c r="G1407">
        <v>4332</v>
      </c>
      <c r="H1407">
        <v>3</v>
      </c>
      <c r="I1407">
        <v>3</v>
      </c>
      <c r="J1407">
        <f t="shared" si="515"/>
        <v>0</v>
      </c>
      <c r="K1407">
        <f t="shared" si="515"/>
        <v>1</v>
      </c>
      <c r="L1407">
        <f t="shared" si="515"/>
        <v>0</v>
      </c>
      <c r="M1407">
        <f t="shared" si="515"/>
        <v>0</v>
      </c>
      <c r="N1407">
        <f t="shared" si="515"/>
        <v>0</v>
      </c>
      <c r="O1407">
        <f t="shared" si="515"/>
        <v>0</v>
      </c>
      <c r="P1407">
        <f t="shared" si="515"/>
        <v>0</v>
      </c>
      <c r="Q1407">
        <f t="shared" si="515"/>
        <v>0</v>
      </c>
      <c r="R1407">
        <f t="shared" si="515"/>
        <v>0</v>
      </c>
      <c r="U1407">
        <f t="shared" si="494"/>
        <v>0.25557534364381856</v>
      </c>
      <c r="V1407">
        <f t="shared" si="495"/>
        <v>5.9850702918493913E-3</v>
      </c>
      <c r="W1407">
        <f t="shared" si="498"/>
        <v>-0.15709690851171768</v>
      </c>
      <c r="X1407">
        <f t="shared" si="499"/>
        <v>7.7627132131780057E-3</v>
      </c>
      <c r="Y1407">
        <f t="shared" si="500"/>
        <v>-0.10306981459046738</v>
      </c>
      <c r="Z1407">
        <f t="shared" si="501"/>
        <v>1.9614749789135643E-2</v>
      </c>
      <c r="AA1407">
        <f t="shared" si="502"/>
        <v>0</v>
      </c>
      <c r="AB1407">
        <f t="shared" si="503"/>
        <v>9.9221411326131048E-2</v>
      </c>
      <c r="AC1407">
        <f t="shared" si="504"/>
        <v>0</v>
      </c>
      <c r="AD1407">
        <f t="shared" si="505"/>
        <v>0</v>
      </c>
      <c r="AE1407">
        <f t="shared" si="506"/>
        <v>0</v>
      </c>
      <c r="AF1407">
        <f t="shared" si="507"/>
        <v>0</v>
      </c>
      <c r="AG1407">
        <f t="shared" si="508"/>
        <v>0</v>
      </c>
      <c r="AH1407">
        <f t="shared" si="509"/>
        <v>0</v>
      </c>
      <c r="AI1407">
        <f t="shared" si="510"/>
        <v>0</v>
      </c>
      <c r="AJ1407">
        <f t="shared" si="496"/>
        <v>0.12799256516192761</v>
      </c>
    </row>
    <row r="1408" spans="1:36" x14ac:dyDescent="0.35">
      <c r="A1408">
        <v>1979</v>
      </c>
      <c r="B1408">
        <v>0</v>
      </c>
      <c r="C1408" s="6">
        <f t="shared" si="493"/>
        <v>4.9359330512329255E-2</v>
      </c>
      <c r="D1408" t="s">
        <v>22</v>
      </c>
      <c r="E1408">
        <v>4</v>
      </c>
      <c r="F1408">
        <v>31</v>
      </c>
      <c r="G1408">
        <v>11031</v>
      </c>
      <c r="H1408">
        <v>3</v>
      </c>
      <c r="I1408">
        <v>4</v>
      </c>
      <c r="J1408">
        <f t="shared" si="515"/>
        <v>0</v>
      </c>
      <c r="K1408">
        <f t="shared" si="515"/>
        <v>0</v>
      </c>
      <c r="L1408">
        <f t="shared" si="515"/>
        <v>0</v>
      </c>
      <c r="M1408">
        <f t="shared" si="515"/>
        <v>0</v>
      </c>
      <c r="N1408">
        <f t="shared" si="515"/>
        <v>0</v>
      </c>
      <c r="O1408">
        <f t="shared" si="515"/>
        <v>0</v>
      </c>
      <c r="P1408">
        <f t="shared" si="515"/>
        <v>0</v>
      </c>
      <c r="Q1408">
        <f t="shared" si="515"/>
        <v>1</v>
      </c>
      <c r="R1408">
        <f t="shared" si="515"/>
        <v>0</v>
      </c>
      <c r="U1408">
        <f t="shared" si="494"/>
        <v>0.25557534364381856</v>
      </c>
      <c r="V1408">
        <f t="shared" si="495"/>
        <v>7.9800937224658551E-3</v>
      </c>
      <c r="W1408">
        <f t="shared" si="498"/>
        <v>-0.11595248009198209</v>
      </c>
      <c r="X1408">
        <f t="shared" si="499"/>
        <v>1.9766964324692191E-2</v>
      </c>
      <c r="Y1408">
        <f t="shared" si="500"/>
        <v>-0.10306981459046738</v>
      </c>
      <c r="Z1408">
        <f t="shared" si="501"/>
        <v>2.6152999718847523E-2</v>
      </c>
      <c r="AA1408">
        <f t="shared" si="502"/>
        <v>0</v>
      </c>
      <c r="AB1408">
        <f t="shared" si="503"/>
        <v>0</v>
      </c>
      <c r="AC1408">
        <f t="shared" si="504"/>
        <v>0</v>
      </c>
      <c r="AD1408">
        <f t="shared" si="505"/>
        <v>0</v>
      </c>
      <c r="AE1408">
        <f t="shared" si="506"/>
        <v>0</v>
      </c>
      <c r="AF1408">
        <f t="shared" si="507"/>
        <v>0</v>
      </c>
      <c r="AG1408">
        <f t="shared" si="508"/>
        <v>0</v>
      </c>
      <c r="AH1408">
        <f t="shared" si="509"/>
        <v>-4.1093776215045383E-2</v>
      </c>
      <c r="AI1408">
        <f t="shared" si="510"/>
        <v>0</v>
      </c>
      <c r="AJ1408">
        <f t="shared" si="496"/>
        <v>4.9359330512329255E-2</v>
      </c>
    </row>
    <row r="1409" spans="1:36" x14ac:dyDescent="0.35">
      <c r="A1409">
        <v>1980</v>
      </c>
      <c r="B1409">
        <v>0</v>
      </c>
      <c r="C1409" s="6">
        <f t="shared" si="493"/>
        <v>5.9479526727461596E-2</v>
      </c>
      <c r="D1409" t="s">
        <v>18</v>
      </c>
      <c r="E1409">
        <v>1</v>
      </c>
      <c r="F1409">
        <v>54</v>
      </c>
      <c r="G1409">
        <v>4440</v>
      </c>
      <c r="H1409">
        <v>1</v>
      </c>
      <c r="I1409">
        <v>3</v>
      </c>
      <c r="J1409">
        <f t="shared" si="515"/>
        <v>0</v>
      </c>
      <c r="K1409">
        <f t="shared" si="515"/>
        <v>0</v>
      </c>
      <c r="L1409">
        <f t="shared" si="515"/>
        <v>0</v>
      </c>
      <c r="M1409">
        <f t="shared" si="515"/>
        <v>1</v>
      </c>
      <c r="N1409">
        <f t="shared" si="515"/>
        <v>0</v>
      </c>
      <c r="O1409">
        <f t="shared" si="515"/>
        <v>0</v>
      </c>
      <c r="P1409">
        <f t="shared" si="515"/>
        <v>0</v>
      </c>
      <c r="Q1409">
        <f t="shared" si="515"/>
        <v>0</v>
      </c>
      <c r="R1409">
        <f t="shared" si="515"/>
        <v>0</v>
      </c>
      <c r="U1409">
        <f t="shared" si="494"/>
        <v>0.25557534364381856</v>
      </c>
      <c r="V1409">
        <f t="shared" si="495"/>
        <v>1.9950234306164638E-3</v>
      </c>
      <c r="W1409">
        <f t="shared" si="498"/>
        <v>-0.20198173951506557</v>
      </c>
      <c r="X1409">
        <f t="shared" si="499"/>
        <v>7.9562434594899218E-3</v>
      </c>
      <c r="Y1409">
        <f t="shared" si="500"/>
        <v>-3.4356604863489126E-2</v>
      </c>
      <c r="Z1409">
        <f t="shared" si="501"/>
        <v>1.9614749789135643E-2</v>
      </c>
      <c r="AA1409">
        <f t="shared" si="502"/>
        <v>0</v>
      </c>
      <c r="AB1409">
        <f t="shared" si="503"/>
        <v>0</v>
      </c>
      <c r="AC1409">
        <f t="shared" si="504"/>
        <v>0</v>
      </c>
      <c r="AD1409">
        <f t="shared" si="505"/>
        <v>1.067651078295569E-2</v>
      </c>
      <c r="AE1409">
        <f t="shared" si="506"/>
        <v>0</v>
      </c>
      <c r="AF1409">
        <f t="shared" si="507"/>
        <v>0</v>
      </c>
      <c r="AG1409">
        <f t="shared" si="508"/>
        <v>0</v>
      </c>
      <c r="AH1409">
        <f t="shared" si="509"/>
        <v>0</v>
      </c>
      <c r="AI1409">
        <f t="shared" si="510"/>
        <v>0</v>
      </c>
      <c r="AJ1409">
        <f t="shared" si="496"/>
        <v>5.9479526727461596E-2</v>
      </c>
    </row>
    <row r="1410" spans="1:36" x14ac:dyDescent="0.35">
      <c r="A1410">
        <v>1981</v>
      </c>
      <c r="B1410">
        <v>0</v>
      </c>
      <c r="C1410" s="6">
        <f t="shared" si="493"/>
        <v>0.11034645664135354</v>
      </c>
      <c r="D1410" t="s">
        <v>19</v>
      </c>
      <c r="E1410">
        <v>1</v>
      </c>
      <c r="F1410">
        <v>24</v>
      </c>
      <c r="G1410">
        <v>4617</v>
      </c>
      <c r="H1410">
        <v>3</v>
      </c>
      <c r="I1410">
        <v>3</v>
      </c>
      <c r="J1410">
        <f t="shared" si="515"/>
        <v>0</v>
      </c>
      <c r="K1410">
        <f t="shared" si="515"/>
        <v>0</v>
      </c>
      <c r="L1410">
        <f t="shared" si="515"/>
        <v>0</v>
      </c>
      <c r="M1410">
        <f t="shared" si="515"/>
        <v>0</v>
      </c>
      <c r="N1410">
        <f t="shared" si="515"/>
        <v>1</v>
      </c>
      <c r="O1410">
        <f t="shared" si="515"/>
        <v>0</v>
      </c>
      <c r="P1410">
        <f t="shared" si="515"/>
        <v>0</v>
      </c>
      <c r="Q1410">
        <f t="shared" si="515"/>
        <v>0</v>
      </c>
      <c r="R1410">
        <f t="shared" si="515"/>
        <v>0</v>
      </c>
      <c r="U1410">
        <f t="shared" si="494"/>
        <v>0.25557534364381856</v>
      </c>
      <c r="V1410">
        <f t="shared" si="495"/>
        <v>1.9950234306164638E-3</v>
      </c>
      <c r="W1410">
        <f t="shared" si="498"/>
        <v>-8.9769662006695811E-2</v>
      </c>
      <c r="X1410">
        <f t="shared" si="499"/>
        <v>8.2734180298344537E-3</v>
      </c>
      <c r="Y1410">
        <f t="shared" si="500"/>
        <v>-0.10306981459046738</v>
      </c>
      <c r="Z1410">
        <f t="shared" si="501"/>
        <v>1.9614749789135643E-2</v>
      </c>
      <c r="AA1410">
        <f t="shared" si="502"/>
        <v>0</v>
      </c>
      <c r="AB1410">
        <f t="shared" si="503"/>
        <v>0</v>
      </c>
      <c r="AC1410">
        <f t="shared" si="504"/>
        <v>0</v>
      </c>
      <c r="AD1410">
        <f t="shared" si="505"/>
        <v>0</v>
      </c>
      <c r="AE1410">
        <f t="shared" si="506"/>
        <v>1.7727398345111601E-2</v>
      </c>
      <c r="AF1410">
        <f t="shared" si="507"/>
        <v>0</v>
      </c>
      <c r="AG1410">
        <f t="shared" si="508"/>
        <v>0</v>
      </c>
      <c r="AH1410">
        <f t="shared" si="509"/>
        <v>0</v>
      </c>
      <c r="AI1410">
        <f t="shared" si="510"/>
        <v>0</v>
      </c>
      <c r="AJ1410">
        <f t="shared" si="496"/>
        <v>0.11034645664135354</v>
      </c>
    </row>
    <row r="1411" spans="1:36" x14ac:dyDescent="0.35">
      <c r="A1411">
        <v>1982</v>
      </c>
      <c r="B1411">
        <v>0</v>
      </c>
      <c r="C1411" s="6">
        <f t="shared" si="493"/>
        <v>0.23296161274468696</v>
      </c>
      <c r="D1411" t="s">
        <v>15</v>
      </c>
      <c r="E1411">
        <v>1</v>
      </c>
      <c r="F1411">
        <v>23</v>
      </c>
      <c r="G1411">
        <v>2647</v>
      </c>
      <c r="H1411">
        <v>4</v>
      </c>
      <c r="I1411">
        <v>3</v>
      </c>
      <c r="J1411">
        <f t="shared" si="515"/>
        <v>0</v>
      </c>
      <c r="K1411">
        <f t="shared" si="515"/>
        <v>0</v>
      </c>
      <c r="L1411">
        <f t="shared" si="515"/>
        <v>1</v>
      </c>
      <c r="M1411">
        <f t="shared" si="515"/>
        <v>0</v>
      </c>
      <c r="N1411">
        <f t="shared" si="515"/>
        <v>0</v>
      </c>
      <c r="O1411">
        <f t="shared" si="515"/>
        <v>0</v>
      </c>
      <c r="P1411">
        <f t="shared" si="515"/>
        <v>0</v>
      </c>
      <c r="Q1411">
        <f t="shared" si="515"/>
        <v>0</v>
      </c>
      <c r="R1411">
        <f t="shared" si="515"/>
        <v>0</v>
      </c>
      <c r="U1411">
        <f t="shared" si="494"/>
        <v>0.25557534364381856</v>
      </c>
      <c r="V1411">
        <f t="shared" si="495"/>
        <v>1.9950234306164638E-3</v>
      </c>
      <c r="W1411">
        <f t="shared" si="498"/>
        <v>-8.6029259423083482E-2</v>
      </c>
      <c r="X1411">
        <f t="shared" si="499"/>
        <v>4.7432829813670776E-3</v>
      </c>
      <c r="Y1411">
        <f t="shared" si="500"/>
        <v>-0.13742641945395651</v>
      </c>
      <c r="Z1411">
        <f t="shared" si="501"/>
        <v>1.9614749789135643E-2</v>
      </c>
      <c r="AA1411">
        <f t="shared" si="502"/>
        <v>0</v>
      </c>
      <c r="AB1411">
        <f t="shared" si="503"/>
        <v>0</v>
      </c>
      <c r="AC1411">
        <f t="shared" si="504"/>
        <v>0.1744888917767892</v>
      </c>
      <c r="AD1411">
        <f t="shared" si="505"/>
        <v>0</v>
      </c>
      <c r="AE1411">
        <f t="shared" si="506"/>
        <v>0</v>
      </c>
      <c r="AF1411">
        <f t="shared" si="507"/>
        <v>0</v>
      </c>
      <c r="AG1411">
        <f t="shared" si="508"/>
        <v>0</v>
      </c>
      <c r="AH1411">
        <f t="shared" si="509"/>
        <v>0</v>
      </c>
      <c r="AI1411">
        <f t="shared" si="510"/>
        <v>0</v>
      </c>
      <c r="AJ1411">
        <f t="shared" si="496"/>
        <v>0.23296161274468696</v>
      </c>
    </row>
    <row r="1412" spans="1:36" x14ac:dyDescent="0.35">
      <c r="A1412">
        <v>1985</v>
      </c>
      <c r="B1412">
        <v>0</v>
      </c>
      <c r="C1412" s="6">
        <f t="shared" ref="C1412:C1472" si="516">AJ1412</f>
        <v>0.2262787572932039</v>
      </c>
      <c r="D1412" t="s">
        <v>15</v>
      </c>
      <c r="E1412">
        <v>9</v>
      </c>
      <c r="F1412">
        <v>40</v>
      </c>
      <c r="G1412">
        <v>6323</v>
      </c>
      <c r="H1412">
        <v>3</v>
      </c>
      <c r="I1412">
        <v>3</v>
      </c>
      <c r="J1412">
        <f t="shared" si="515"/>
        <v>0</v>
      </c>
      <c r="K1412">
        <f t="shared" si="515"/>
        <v>0</v>
      </c>
      <c r="L1412">
        <f t="shared" si="515"/>
        <v>1</v>
      </c>
      <c r="M1412">
        <f t="shared" si="515"/>
        <v>0</v>
      </c>
      <c r="N1412">
        <f t="shared" si="515"/>
        <v>0</v>
      </c>
      <c r="O1412">
        <f t="shared" si="515"/>
        <v>0</v>
      </c>
      <c r="P1412">
        <f t="shared" si="515"/>
        <v>0</v>
      </c>
      <c r="Q1412">
        <f t="shared" si="515"/>
        <v>0</v>
      </c>
      <c r="R1412">
        <f t="shared" si="515"/>
        <v>0</v>
      </c>
      <c r="U1412">
        <f t="shared" ref="U1412:U1472" si="517">U1411</f>
        <v>0.25557534364381856</v>
      </c>
      <c r="V1412">
        <f t="shared" ref="V1412:V1472" si="518">V$2*E1412</f>
        <v>1.7955210875548175E-2</v>
      </c>
      <c r="W1412">
        <f t="shared" si="498"/>
        <v>-0.14961610334449302</v>
      </c>
      <c r="X1412">
        <f t="shared" si="499"/>
        <v>1.1330479142872699E-2</v>
      </c>
      <c r="Y1412">
        <f t="shared" si="500"/>
        <v>-0.10306981459046738</v>
      </c>
      <c r="Z1412">
        <f t="shared" si="501"/>
        <v>1.9614749789135643E-2</v>
      </c>
      <c r="AA1412">
        <f t="shared" si="502"/>
        <v>0</v>
      </c>
      <c r="AB1412">
        <f t="shared" si="503"/>
        <v>0</v>
      </c>
      <c r="AC1412">
        <f t="shared" si="504"/>
        <v>0.1744888917767892</v>
      </c>
      <c r="AD1412">
        <f t="shared" si="505"/>
        <v>0</v>
      </c>
      <c r="AE1412">
        <f t="shared" si="506"/>
        <v>0</v>
      </c>
      <c r="AF1412">
        <f t="shared" si="507"/>
        <v>0</v>
      </c>
      <c r="AG1412">
        <f t="shared" si="508"/>
        <v>0</v>
      </c>
      <c r="AH1412">
        <f t="shared" si="509"/>
        <v>0</v>
      </c>
      <c r="AI1412">
        <f t="shared" si="510"/>
        <v>0</v>
      </c>
      <c r="AJ1412">
        <f t="shared" ref="AJ1412:AJ1472" si="519">SUM(U1412:AI1412)</f>
        <v>0.2262787572932039</v>
      </c>
    </row>
    <row r="1413" spans="1:36" x14ac:dyDescent="0.35">
      <c r="A1413">
        <v>1986</v>
      </c>
      <c r="B1413">
        <v>0</v>
      </c>
      <c r="C1413" s="6">
        <f t="shared" si="516"/>
        <v>0.19109870769596754</v>
      </c>
      <c r="D1413" t="s">
        <v>10</v>
      </c>
      <c r="E1413">
        <v>5</v>
      </c>
      <c r="F1413">
        <v>40</v>
      </c>
      <c r="G1413">
        <v>5677</v>
      </c>
      <c r="H1413">
        <v>2</v>
      </c>
      <c r="I1413">
        <v>3</v>
      </c>
      <c r="J1413">
        <f t="shared" ref="J1413:R1422" si="520">IF($D1413=J$1,1,0)</f>
        <v>1</v>
      </c>
      <c r="K1413">
        <f t="shared" si="520"/>
        <v>0</v>
      </c>
      <c r="L1413">
        <f t="shared" si="520"/>
        <v>0</v>
      </c>
      <c r="M1413">
        <f t="shared" si="520"/>
        <v>0</v>
      </c>
      <c r="N1413">
        <f t="shared" si="520"/>
        <v>0</v>
      </c>
      <c r="O1413">
        <f t="shared" si="520"/>
        <v>0</v>
      </c>
      <c r="P1413">
        <f t="shared" si="520"/>
        <v>0</v>
      </c>
      <c r="Q1413">
        <f t="shared" si="520"/>
        <v>0</v>
      </c>
      <c r="R1413">
        <f t="shared" si="520"/>
        <v>0</v>
      </c>
      <c r="U1413">
        <f t="shared" si="517"/>
        <v>0.25557534364381856</v>
      </c>
      <c r="V1413">
        <f t="shared" si="518"/>
        <v>9.9751171530823197E-3</v>
      </c>
      <c r="W1413">
        <f t="shared" si="498"/>
        <v>-0.14961610334449302</v>
      </c>
      <c r="X1413">
        <f t="shared" si="499"/>
        <v>1.0172881558451417E-2</v>
      </c>
      <c r="Y1413">
        <f t="shared" si="500"/>
        <v>-6.8713209726978253E-2</v>
      </c>
      <c r="Z1413">
        <f t="shared" si="501"/>
        <v>1.9614749789135643E-2</v>
      </c>
      <c r="AA1413">
        <f t="shared" si="502"/>
        <v>0.11408992862295086</v>
      </c>
      <c r="AB1413">
        <f t="shared" si="503"/>
        <v>0</v>
      </c>
      <c r="AC1413">
        <f t="shared" si="504"/>
        <v>0</v>
      </c>
      <c r="AD1413">
        <f t="shared" si="505"/>
        <v>0</v>
      </c>
      <c r="AE1413">
        <f t="shared" si="506"/>
        <v>0</v>
      </c>
      <c r="AF1413">
        <f t="shared" si="507"/>
        <v>0</v>
      </c>
      <c r="AG1413">
        <f t="shared" si="508"/>
        <v>0</v>
      </c>
      <c r="AH1413">
        <f t="shared" si="509"/>
        <v>0</v>
      </c>
      <c r="AI1413">
        <f t="shared" si="510"/>
        <v>0</v>
      </c>
      <c r="AJ1413">
        <f t="shared" si="519"/>
        <v>0.19109870769596754</v>
      </c>
    </row>
    <row r="1414" spans="1:36" x14ac:dyDescent="0.35">
      <c r="A1414">
        <v>1987</v>
      </c>
      <c r="B1414">
        <v>0</v>
      </c>
      <c r="C1414" s="6">
        <f t="shared" si="516"/>
        <v>0.28411535057302384</v>
      </c>
      <c r="D1414" t="s">
        <v>24</v>
      </c>
      <c r="E1414">
        <v>1</v>
      </c>
      <c r="F1414">
        <v>25</v>
      </c>
      <c r="G1414">
        <v>2187</v>
      </c>
      <c r="H1414">
        <v>2</v>
      </c>
      <c r="I1414">
        <v>3</v>
      </c>
      <c r="J1414">
        <f t="shared" si="520"/>
        <v>0</v>
      </c>
      <c r="K1414">
        <f t="shared" si="520"/>
        <v>0</v>
      </c>
      <c r="L1414">
        <f t="shared" si="520"/>
        <v>0</v>
      </c>
      <c r="M1414">
        <f t="shared" si="520"/>
        <v>0</v>
      </c>
      <c r="N1414">
        <f t="shared" si="520"/>
        <v>0</v>
      </c>
      <c r="O1414">
        <f t="shared" si="520"/>
        <v>0</v>
      </c>
      <c r="P1414">
        <f t="shared" si="520"/>
        <v>0</v>
      </c>
      <c r="Q1414">
        <f t="shared" si="520"/>
        <v>0</v>
      </c>
      <c r="R1414">
        <f t="shared" si="520"/>
        <v>1</v>
      </c>
      <c r="U1414">
        <f t="shared" si="517"/>
        <v>0.25557534364381856</v>
      </c>
      <c r="V1414">
        <f t="shared" si="518"/>
        <v>1.9950234306164638E-3</v>
      </c>
      <c r="W1414">
        <f t="shared" si="498"/>
        <v>-9.351006459030814E-2</v>
      </c>
      <c r="X1414">
        <f t="shared" si="499"/>
        <v>3.91898748781632E-3</v>
      </c>
      <c r="Y1414">
        <f t="shared" si="500"/>
        <v>-6.8713209726978253E-2</v>
      </c>
      <c r="Z1414">
        <f t="shared" si="501"/>
        <v>1.9614749789135643E-2</v>
      </c>
      <c r="AA1414">
        <f t="shared" si="502"/>
        <v>0</v>
      </c>
      <c r="AB1414">
        <f t="shared" si="503"/>
        <v>0</v>
      </c>
      <c r="AC1414">
        <f t="shared" si="504"/>
        <v>0</v>
      </c>
      <c r="AD1414">
        <f t="shared" si="505"/>
        <v>0</v>
      </c>
      <c r="AE1414">
        <f t="shared" si="506"/>
        <v>0</v>
      </c>
      <c r="AF1414">
        <f t="shared" si="507"/>
        <v>0</v>
      </c>
      <c r="AG1414">
        <f t="shared" si="508"/>
        <v>0</v>
      </c>
      <c r="AH1414">
        <f t="shared" si="509"/>
        <v>0</v>
      </c>
      <c r="AI1414">
        <f t="shared" si="510"/>
        <v>0.16523452053892324</v>
      </c>
      <c r="AJ1414">
        <f t="shared" si="519"/>
        <v>0.28411535057302384</v>
      </c>
    </row>
    <row r="1415" spans="1:36" x14ac:dyDescent="0.35">
      <c r="A1415">
        <v>1989</v>
      </c>
      <c r="B1415">
        <v>0</v>
      </c>
      <c r="C1415" s="6">
        <f t="shared" si="516"/>
        <v>0.27746493773072545</v>
      </c>
      <c r="D1415" t="s">
        <v>15</v>
      </c>
      <c r="E1415">
        <v>1</v>
      </c>
      <c r="F1415">
        <v>30</v>
      </c>
      <c r="G1415">
        <v>3748</v>
      </c>
      <c r="H1415">
        <v>2</v>
      </c>
      <c r="I1415">
        <v>3</v>
      </c>
      <c r="J1415">
        <f t="shared" si="520"/>
        <v>0</v>
      </c>
      <c r="K1415">
        <f t="shared" si="520"/>
        <v>0</v>
      </c>
      <c r="L1415">
        <f t="shared" si="520"/>
        <v>1</v>
      </c>
      <c r="M1415">
        <f t="shared" si="520"/>
        <v>0</v>
      </c>
      <c r="N1415">
        <f t="shared" si="520"/>
        <v>0</v>
      </c>
      <c r="O1415">
        <f t="shared" si="520"/>
        <v>0</v>
      </c>
      <c r="P1415">
        <f t="shared" si="520"/>
        <v>0</v>
      </c>
      <c r="Q1415">
        <f t="shared" si="520"/>
        <v>0</v>
      </c>
      <c r="R1415">
        <f t="shared" si="520"/>
        <v>0</v>
      </c>
      <c r="U1415">
        <f t="shared" si="517"/>
        <v>0.25557534364381856</v>
      </c>
      <c r="V1415">
        <f t="shared" si="518"/>
        <v>1.9950234306164638E-3</v>
      </c>
      <c r="W1415">
        <f t="shared" si="498"/>
        <v>-0.11221207750836976</v>
      </c>
      <c r="X1415">
        <f t="shared" si="499"/>
        <v>6.7162163257135652E-3</v>
      </c>
      <c r="Y1415">
        <f t="shared" si="500"/>
        <v>-6.8713209726978253E-2</v>
      </c>
      <c r="Z1415">
        <f t="shared" si="501"/>
        <v>1.9614749789135643E-2</v>
      </c>
      <c r="AA1415">
        <f t="shared" si="502"/>
        <v>0</v>
      </c>
      <c r="AB1415">
        <f t="shared" si="503"/>
        <v>0</v>
      </c>
      <c r="AC1415">
        <f t="shared" si="504"/>
        <v>0.1744888917767892</v>
      </c>
      <c r="AD1415">
        <f t="shared" si="505"/>
        <v>0</v>
      </c>
      <c r="AE1415">
        <f t="shared" si="506"/>
        <v>0</v>
      </c>
      <c r="AF1415">
        <f t="shared" si="507"/>
        <v>0</v>
      </c>
      <c r="AG1415">
        <f t="shared" si="508"/>
        <v>0</v>
      </c>
      <c r="AH1415">
        <f t="shared" si="509"/>
        <v>0</v>
      </c>
      <c r="AI1415">
        <f t="shared" si="510"/>
        <v>0</v>
      </c>
      <c r="AJ1415">
        <f t="shared" si="519"/>
        <v>0.27746493773072545</v>
      </c>
    </row>
    <row r="1416" spans="1:36" x14ac:dyDescent="0.35">
      <c r="A1416">
        <v>1992</v>
      </c>
      <c r="B1416">
        <v>0</v>
      </c>
      <c r="C1416" s="6">
        <f t="shared" si="516"/>
        <v>0.26022567815473174</v>
      </c>
      <c r="D1416" t="s">
        <v>15</v>
      </c>
      <c r="E1416">
        <v>0</v>
      </c>
      <c r="F1416">
        <v>25</v>
      </c>
      <c r="G1416">
        <v>3977</v>
      </c>
      <c r="H1416">
        <v>3</v>
      </c>
      <c r="I1416">
        <v>3</v>
      </c>
      <c r="J1416">
        <f t="shared" si="520"/>
        <v>0</v>
      </c>
      <c r="K1416">
        <f t="shared" si="520"/>
        <v>0</v>
      </c>
      <c r="L1416">
        <f t="shared" si="520"/>
        <v>1</v>
      </c>
      <c r="M1416">
        <f t="shared" si="520"/>
        <v>0</v>
      </c>
      <c r="N1416">
        <f t="shared" si="520"/>
        <v>0</v>
      </c>
      <c r="O1416">
        <f t="shared" si="520"/>
        <v>0</v>
      </c>
      <c r="P1416">
        <f t="shared" si="520"/>
        <v>0</v>
      </c>
      <c r="Q1416">
        <f t="shared" si="520"/>
        <v>0</v>
      </c>
      <c r="R1416">
        <f t="shared" si="520"/>
        <v>0</v>
      </c>
      <c r="U1416">
        <f t="shared" si="517"/>
        <v>0.25557534364381856</v>
      </c>
      <c r="V1416">
        <f t="shared" si="518"/>
        <v>0</v>
      </c>
      <c r="W1416">
        <f t="shared" si="498"/>
        <v>-9.351006459030814E-2</v>
      </c>
      <c r="X1416">
        <f t="shared" si="499"/>
        <v>7.1265721257638337E-3</v>
      </c>
      <c r="Y1416">
        <f t="shared" si="500"/>
        <v>-0.10306981459046738</v>
      </c>
      <c r="Z1416">
        <f t="shared" si="501"/>
        <v>1.9614749789135643E-2</v>
      </c>
      <c r="AA1416">
        <f t="shared" si="502"/>
        <v>0</v>
      </c>
      <c r="AB1416">
        <f t="shared" si="503"/>
        <v>0</v>
      </c>
      <c r="AC1416">
        <f t="shared" si="504"/>
        <v>0.1744888917767892</v>
      </c>
      <c r="AD1416">
        <f t="shared" si="505"/>
        <v>0</v>
      </c>
      <c r="AE1416">
        <f t="shared" si="506"/>
        <v>0</v>
      </c>
      <c r="AF1416">
        <f t="shared" si="507"/>
        <v>0</v>
      </c>
      <c r="AG1416">
        <f t="shared" si="508"/>
        <v>0</v>
      </c>
      <c r="AH1416">
        <f t="shared" si="509"/>
        <v>0</v>
      </c>
      <c r="AI1416">
        <f t="shared" si="510"/>
        <v>0</v>
      </c>
      <c r="AJ1416">
        <f t="shared" si="519"/>
        <v>0.26022567815473174</v>
      </c>
    </row>
    <row r="1417" spans="1:36" x14ac:dyDescent="0.35">
      <c r="A1417">
        <v>1993</v>
      </c>
      <c r="B1417">
        <v>0</v>
      </c>
      <c r="C1417" s="6">
        <f t="shared" si="516"/>
        <v>5.9997162932806145E-2</v>
      </c>
      <c r="D1417" t="s">
        <v>19</v>
      </c>
      <c r="E1417">
        <v>12</v>
      </c>
      <c r="F1417">
        <v>47</v>
      </c>
      <c r="G1417">
        <v>8633</v>
      </c>
      <c r="H1417">
        <v>3</v>
      </c>
      <c r="I1417">
        <v>4</v>
      </c>
      <c r="J1417">
        <f t="shared" si="520"/>
        <v>0</v>
      </c>
      <c r="K1417">
        <f t="shared" si="520"/>
        <v>0</v>
      </c>
      <c r="L1417">
        <f t="shared" si="520"/>
        <v>0</v>
      </c>
      <c r="M1417">
        <f t="shared" si="520"/>
        <v>0</v>
      </c>
      <c r="N1417">
        <f t="shared" si="520"/>
        <v>1</v>
      </c>
      <c r="O1417">
        <f t="shared" si="520"/>
        <v>0</v>
      </c>
      <c r="P1417">
        <f t="shared" si="520"/>
        <v>0</v>
      </c>
      <c r="Q1417">
        <f t="shared" si="520"/>
        <v>0</v>
      </c>
      <c r="R1417">
        <f t="shared" si="520"/>
        <v>0</v>
      </c>
      <c r="U1417">
        <f t="shared" si="517"/>
        <v>0.25557534364381856</v>
      </c>
      <c r="V1417">
        <f t="shared" si="518"/>
        <v>2.3940281167397565E-2</v>
      </c>
      <c r="W1417">
        <f t="shared" si="498"/>
        <v>-0.17579892142977929</v>
      </c>
      <c r="X1417">
        <f t="shared" si="499"/>
        <v>1.546987607787759E-2</v>
      </c>
      <c r="Y1417">
        <f t="shared" si="500"/>
        <v>-0.10306981459046738</v>
      </c>
      <c r="Z1417">
        <f t="shared" si="501"/>
        <v>2.6152999718847523E-2</v>
      </c>
      <c r="AA1417">
        <f t="shared" si="502"/>
        <v>0</v>
      </c>
      <c r="AB1417">
        <f t="shared" si="503"/>
        <v>0</v>
      </c>
      <c r="AC1417">
        <f t="shared" si="504"/>
        <v>0</v>
      </c>
      <c r="AD1417">
        <f t="shared" si="505"/>
        <v>0</v>
      </c>
      <c r="AE1417">
        <f t="shared" si="506"/>
        <v>1.7727398345111601E-2</v>
      </c>
      <c r="AF1417">
        <f t="shared" si="507"/>
        <v>0</v>
      </c>
      <c r="AG1417">
        <f t="shared" si="508"/>
        <v>0</v>
      </c>
      <c r="AH1417">
        <f t="shared" si="509"/>
        <v>0</v>
      </c>
      <c r="AI1417">
        <f t="shared" si="510"/>
        <v>0</v>
      </c>
      <c r="AJ1417">
        <f t="shared" si="519"/>
        <v>5.9997162932806145E-2</v>
      </c>
    </row>
    <row r="1418" spans="1:36" x14ac:dyDescent="0.35">
      <c r="A1418">
        <v>1994</v>
      </c>
      <c r="B1418">
        <v>0</v>
      </c>
      <c r="C1418" s="6">
        <f t="shared" si="516"/>
        <v>0.22677411438409084</v>
      </c>
      <c r="D1418" t="s">
        <v>15</v>
      </c>
      <c r="E1418">
        <v>0</v>
      </c>
      <c r="F1418">
        <v>33</v>
      </c>
      <c r="G1418">
        <v>2008</v>
      </c>
      <c r="H1418">
        <v>3</v>
      </c>
      <c r="I1418">
        <v>3</v>
      </c>
      <c r="J1418">
        <f t="shared" si="520"/>
        <v>0</v>
      </c>
      <c r="K1418">
        <f t="shared" si="520"/>
        <v>0</v>
      </c>
      <c r="L1418">
        <f t="shared" si="520"/>
        <v>1</v>
      </c>
      <c r="M1418">
        <f t="shared" si="520"/>
        <v>0</v>
      </c>
      <c r="N1418">
        <f t="shared" si="520"/>
        <v>0</v>
      </c>
      <c r="O1418">
        <f t="shared" si="520"/>
        <v>0</v>
      </c>
      <c r="P1418">
        <f t="shared" si="520"/>
        <v>0</v>
      </c>
      <c r="Q1418">
        <f t="shared" si="520"/>
        <v>0</v>
      </c>
      <c r="R1418">
        <f t="shared" si="520"/>
        <v>0</v>
      </c>
      <c r="U1418">
        <f t="shared" si="517"/>
        <v>0.25557534364381856</v>
      </c>
      <c r="V1418">
        <f t="shared" si="518"/>
        <v>0</v>
      </c>
      <c r="W1418">
        <f t="shared" si="498"/>
        <v>-0.12343328525920674</v>
      </c>
      <c r="X1418">
        <f t="shared" si="499"/>
        <v>3.5982290240215687E-3</v>
      </c>
      <c r="Y1418">
        <f t="shared" si="500"/>
        <v>-0.10306981459046738</v>
      </c>
      <c r="Z1418">
        <f t="shared" si="501"/>
        <v>1.9614749789135643E-2</v>
      </c>
      <c r="AA1418">
        <f t="shared" si="502"/>
        <v>0</v>
      </c>
      <c r="AB1418">
        <f t="shared" si="503"/>
        <v>0</v>
      </c>
      <c r="AC1418">
        <f t="shared" si="504"/>
        <v>0.1744888917767892</v>
      </c>
      <c r="AD1418">
        <f t="shared" si="505"/>
        <v>0</v>
      </c>
      <c r="AE1418">
        <f t="shared" si="506"/>
        <v>0</v>
      </c>
      <c r="AF1418">
        <f t="shared" si="507"/>
        <v>0</v>
      </c>
      <c r="AG1418">
        <f t="shared" si="508"/>
        <v>0</v>
      </c>
      <c r="AH1418">
        <f t="shared" si="509"/>
        <v>0</v>
      </c>
      <c r="AI1418">
        <f t="shared" si="510"/>
        <v>0</v>
      </c>
      <c r="AJ1418">
        <f t="shared" si="519"/>
        <v>0.22677411438409084</v>
      </c>
    </row>
    <row r="1419" spans="1:36" x14ac:dyDescent="0.35">
      <c r="A1419">
        <v>1995</v>
      </c>
      <c r="B1419">
        <v>0</v>
      </c>
      <c r="C1419" s="6">
        <f t="shared" si="516"/>
        <v>0.1963628747642307</v>
      </c>
      <c r="D1419" t="s">
        <v>10</v>
      </c>
      <c r="E1419">
        <v>5</v>
      </c>
      <c r="F1419">
        <v>38</v>
      </c>
      <c r="G1419">
        <v>4440</v>
      </c>
      <c r="H1419">
        <v>2</v>
      </c>
      <c r="I1419">
        <v>3</v>
      </c>
      <c r="J1419">
        <f t="shared" si="520"/>
        <v>1</v>
      </c>
      <c r="K1419">
        <f t="shared" si="520"/>
        <v>0</v>
      </c>
      <c r="L1419">
        <f t="shared" si="520"/>
        <v>0</v>
      </c>
      <c r="M1419">
        <f t="shared" si="520"/>
        <v>0</v>
      </c>
      <c r="N1419">
        <f t="shared" si="520"/>
        <v>0</v>
      </c>
      <c r="O1419">
        <f t="shared" si="520"/>
        <v>0</v>
      </c>
      <c r="P1419">
        <f t="shared" si="520"/>
        <v>0</v>
      </c>
      <c r="Q1419">
        <f t="shared" si="520"/>
        <v>0</v>
      </c>
      <c r="R1419">
        <f t="shared" si="520"/>
        <v>0</v>
      </c>
      <c r="U1419">
        <f t="shared" si="517"/>
        <v>0.25557534364381856</v>
      </c>
      <c r="V1419">
        <f t="shared" si="518"/>
        <v>9.9751171530823197E-3</v>
      </c>
      <c r="W1419">
        <f t="shared" si="498"/>
        <v>-0.14213529817726836</v>
      </c>
      <c r="X1419">
        <f t="shared" si="499"/>
        <v>7.9562434594899218E-3</v>
      </c>
      <c r="Y1419">
        <f t="shared" si="500"/>
        <v>-6.8713209726978253E-2</v>
      </c>
      <c r="Z1419">
        <f t="shared" si="501"/>
        <v>1.9614749789135643E-2</v>
      </c>
      <c r="AA1419">
        <f t="shared" si="502"/>
        <v>0.11408992862295086</v>
      </c>
      <c r="AB1419">
        <f t="shared" si="503"/>
        <v>0</v>
      </c>
      <c r="AC1419">
        <f t="shared" si="504"/>
        <v>0</v>
      </c>
      <c r="AD1419">
        <f t="shared" si="505"/>
        <v>0</v>
      </c>
      <c r="AE1419">
        <f t="shared" si="506"/>
        <v>0</v>
      </c>
      <c r="AF1419">
        <f t="shared" si="507"/>
        <v>0</v>
      </c>
      <c r="AG1419">
        <f t="shared" si="508"/>
        <v>0</v>
      </c>
      <c r="AH1419">
        <f t="shared" si="509"/>
        <v>0</v>
      </c>
      <c r="AI1419">
        <f t="shared" si="510"/>
        <v>0</v>
      </c>
      <c r="AJ1419">
        <f t="shared" si="519"/>
        <v>0.1963628747642307</v>
      </c>
    </row>
    <row r="1420" spans="1:36" x14ac:dyDescent="0.35">
      <c r="A1420">
        <v>1996</v>
      </c>
      <c r="B1420">
        <v>0</v>
      </c>
      <c r="C1420" s="6">
        <f t="shared" si="516"/>
        <v>0.3858201188643538</v>
      </c>
      <c r="D1420" t="s">
        <v>21</v>
      </c>
      <c r="E1420">
        <v>1</v>
      </c>
      <c r="F1420">
        <v>31</v>
      </c>
      <c r="G1420">
        <v>3067</v>
      </c>
      <c r="H1420">
        <v>3</v>
      </c>
      <c r="I1420">
        <v>3</v>
      </c>
      <c r="J1420">
        <f t="shared" si="520"/>
        <v>0</v>
      </c>
      <c r="K1420">
        <f t="shared" si="520"/>
        <v>0</v>
      </c>
      <c r="L1420">
        <f t="shared" si="520"/>
        <v>0</v>
      </c>
      <c r="M1420">
        <f t="shared" si="520"/>
        <v>0</v>
      </c>
      <c r="N1420">
        <f t="shared" si="520"/>
        <v>0</v>
      </c>
      <c r="O1420">
        <f t="shared" si="520"/>
        <v>0</v>
      </c>
      <c r="P1420">
        <f t="shared" si="520"/>
        <v>1</v>
      </c>
      <c r="Q1420">
        <f t="shared" si="520"/>
        <v>0</v>
      </c>
      <c r="R1420">
        <f t="shared" si="520"/>
        <v>0</v>
      </c>
      <c r="U1420">
        <f t="shared" si="517"/>
        <v>0.25557534364381856</v>
      </c>
      <c r="V1420">
        <f t="shared" si="518"/>
        <v>1.9950234306164638E-3</v>
      </c>
      <c r="W1420">
        <f t="shared" si="498"/>
        <v>-0.11595248009198209</v>
      </c>
      <c r="X1420">
        <f t="shared" si="499"/>
        <v>5.4959006059134216E-3</v>
      </c>
      <c r="Y1420">
        <f t="shared" si="500"/>
        <v>-0.10306981459046738</v>
      </c>
      <c r="Z1420">
        <f t="shared" si="501"/>
        <v>1.9614749789135643E-2</v>
      </c>
      <c r="AA1420">
        <f t="shared" si="502"/>
        <v>0</v>
      </c>
      <c r="AB1420">
        <f t="shared" si="503"/>
        <v>0</v>
      </c>
      <c r="AC1420">
        <f t="shared" si="504"/>
        <v>0</v>
      </c>
      <c r="AD1420">
        <f t="shared" si="505"/>
        <v>0</v>
      </c>
      <c r="AE1420">
        <f t="shared" si="506"/>
        <v>0</v>
      </c>
      <c r="AF1420">
        <f t="shared" si="507"/>
        <v>0</v>
      </c>
      <c r="AG1420">
        <f t="shared" si="508"/>
        <v>0.32216139607731914</v>
      </c>
      <c r="AH1420">
        <f t="shared" si="509"/>
        <v>0</v>
      </c>
      <c r="AI1420">
        <f t="shared" si="510"/>
        <v>0</v>
      </c>
      <c r="AJ1420">
        <f t="shared" si="519"/>
        <v>0.3858201188643538</v>
      </c>
    </row>
    <row r="1421" spans="1:36" x14ac:dyDescent="0.35">
      <c r="A1421">
        <v>1997</v>
      </c>
      <c r="B1421">
        <v>0</v>
      </c>
      <c r="C1421" s="6">
        <f t="shared" si="516"/>
        <v>6.4161603986801541E-2</v>
      </c>
      <c r="D1421" t="s">
        <v>18</v>
      </c>
      <c r="E1421">
        <v>7</v>
      </c>
      <c r="F1421">
        <v>38</v>
      </c>
      <c r="G1421">
        <v>5321</v>
      </c>
      <c r="H1421">
        <v>3</v>
      </c>
      <c r="I1421">
        <v>3</v>
      </c>
      <c r="J1421">
        <f t="shared" si="520"/>
        <v>0</v>
      </c>
      <c r="K1421">
        <f t="shared" si="520"/>
        <v>0</v>
      </c>
      <c r="L1421">
        <f t="shared" si="520"/>
        <v>0</v>
      </c>
      <c r="M1421">
        <f t="shared" si="520"/>
        <v>1</v>
      </c>
      <c r="N1421">
        <f t="shared" si="520"/>
        <v>0</v>
      </c>
      <c r="O1421">
        <f t="shared" si="520"/>
        <v>0</v>
      </c>
      <c r="P1421">
        <f t="shared" si="520"/>
        <v>0</v>
      </c>
      <c r="Q1421">
        <f t="shared" si="520"/>
        <v>0</v>
      </c>
      <c r="R1421">
        <f t="shared" si="520"/>
        <v>0</v>
      </c>
      <c r="U1421">
        <f t="shared" si="517"/>
        <v>0.25557534364381856</v>
      </c>
      <c r="V1421">
        <f t="shared" si="518"/>
        <v>1.3965164014315246E-2</v>
      </c>
      <c r="W1421">
        <f t="shared" si="498"/>
        <v>-0.14213529817726836</v>
      </c>
      <c r="X1421">
        <f t="shared" si="499"/>
        <v>9.5349485243121351E-3</v>
      </c>
      <c r="Y1421">
        <f t="shared" si="500"/>
        <v>-0.10306981459046738</v>
      </c>
      <c r="Z1421">
        <f t="shared" si="501"/>
        <v>1.9614749789135643E-2</v>
      </c>
      <c r="AA1421">
        <f t="shared" si="502"/>
        <v>0</v>
      </c>
      <c r="AB1421">
        <f t="shared" si="503"/>
        <v>0</v>
      </c>
      <c r="AC1421">
        <f t="shared" si="504"/>
        <v>0</v>
      </c>
      <c r="AD1421">
        <f t="shared" si="505"/>
        <v>1.067651078295569E-2</v>
      </c>
      <c r="AE1421">
        <f t="shared" si="506"/>
        <v>0</v>
      </c>
      <c r="AF1421">
        <f t="shared" si="507"/>
        <v>0</v>
      </c>
      <c r="AG1421">
        <f t="shared" si="508"/>
        <v>0</v>
      </c>
      <c r="AH1421">
        <f t="shared" si="509"/>
        <v>0</v>
      </c>
      <c r="AI1421">
        <f t="shared" si="510"/>
        <v>0</v>
      </c>
      <c r="AJ1421">
        <f t="shared" si="519"/>
        <v>6.4161603986801541E-2</v>
      </c>
    </row>
    <row r="1422" spans="1:36" x14ac:dyDescent="0.35">
      <c r="A1422">
        <v>1998</v>
      </c>
      <c r="B1422">
        <v>0</v>
      </c>
      <c r="C1422" s="6">
        <f t="shared" si="516"/>
        <v>0.1946474465973419</v>
      </c>
      <c r="D1422" t="s">
        <v>13</v>
      </c>
      <c r="E1422">
        <v>1</v>
      </c>
      <c r="F1422">
        <v>42</v>
      </c>
      <c r="G1422">
        <v>5410</v>
      </c>
      <c r="H1422">
        <v>1</v>
      </c>
      <c r="I1422">
        <v>3</v>
      </c>
      <c r="J1422">
        <f t="shared" si="520"/>
        <v>0</v>
      </c>
      <c r="K1422">
        <f t="shared" si="520"/>
        <v>1</v>
      </c>
      <c r="L1422">
        <f t="shared" si="520"/>
        <v>0</v>
      </c>
      <c r="M1422">
        <f t="shared" si="520"/>
        <v>0</v>
      </c>
      <c r="N1422">
        <f t="shared" si="520"/>
        <v>0</v>
      </c>
      <c r="O1422">
        <f t="shared" si="520"/>
        <v>0</v>
      </c>
      <c r="P1422">
        <f t="shared" si="520"/>
        <v>0</v>
      </c>
      <c r="Q1422">
        <f t="shared" si="520"/>
        <v>0</v>
      </c>
      <c r="R1422">
        <f t="shared" si="520"/>
        <v>0</v>
      </c>
      <c r="U1422">
        <f t="shared" si="517"/>
        <v>0.25557534364381856</v>
      </c>
      <c r="V1422">
        <f t="shared" si="518"/>
        <v>1.9950234306164638E-3</v>
      </c>
      <c r="W1422">
        <f t="shared" si="498"/>
        <v>-0.15709690851171768</v>
      </c>
      <c r="X1422">
        <f t="shared" si="499"/>
        <v>9.6944317828469555E-3</v>
      </c>
      <c r="Y1422">
        <f t="shared" si="500"/>
        <v>-3.4356604863489126E-2</v>
      </c>
      <c r="Z1422">
        <f t="shared" si="501"/>
        <v>1.9614749789135643E-2</v>
      </c>
      <c r="AA1422">
        <f t="shared" si="502"/>
        <v>0</v>
      </c>
      <c r="AB1422">
        <f t="shared" si="503"/>
        <v>9.9221411326131048E-2</v>
      </c>
      <c r="AC1422">
        <f t="shared" si="504"/>
        <v>0</v>
      </c>
      <c r="AD1422">
        <f t="shared" si="505"/>
        <v>0</v>
      </c>
      <c r="AE1422">
        <f t="shared" si="506"/>
        <v>0</v>
      </c>
      <c r="AF1422">
        <f t="shared" si="507"/>
        <v>0</v>
      </c>
      <c r="AG1422">
        <f t="shared" si="508"/>
        <v>0</v>
      </c>
      <c r="AH1422">
        <f t="shared" si="509"/>
        <v>0</v>
      </c>
      <c r="AI1422">
        <f t="shared" si="510"/>
        <v>0</v>
      </c>
      <c r="AJ1422">
        <f t="shared" si="519"/>
        <v>0.1946474465973419</v>
      </c>
    </row>
    <row r="1423" spans="1:36" x14ac:dyDescent="0.35">
      <c r="A1423">
        <v>1999</v>
      </c>
      <c r="B1423">
        <v>0</v>
      </c>
      <c r="C1423" s="6">
        <f t="shared" si="516"/>
        <v>9.7147048526608729E-2</v>
      </c>
      <c r="D1423" t="s">
        <v>13</v>
      </c>
      <c r="E1423">
        <v>1</v>
      </c>
      <c r="F1423">
        <v>41</v>
      </c>
      <c r="G1423">
        <v>2782</v>
      </c>
      <c r="H1423">
        <v>4</v>
      </c>
      <c r="I1423">
        <v>4</v>
      </c>
      <c r="J1423">
        <f t="shared" ref="J1423:R1432" si="521">IF($D1423=J$1,1,0)</f>
        <v>0</v>
      </c>
      <c r="K1423">
        <f t="shared" si="521"/>
        <v>1</v>
      </c>
      <c r="L1423">
        <f t="shared" si="521"/>
        <v>0</v>
      </c>
      <c r="M1423">
        <f t="shared" si="521"/>
        <v>0</v>
      </c>
      <c r="N1423">
        <f t="shared" si="521"/>
        <v>0</v>
      </c>
      <c r="O1423">
        <f t="shared" si="521"/>
        <v>0</v>
      </c>
      <c r="P1423">
        <f t="shared" si="521"/>
        <v>0</v>
      </c>
      <c r="Q1423">
        <f t="shared" si="521"/>
        <v>0</v>
      </c>
      <c r="R1423">
        <f t="shared" si="521"/>
        <v>0</v>
      </c>
      <c r="U1423">
        <f t="shared" si="517"/>
        <v>0.25557534364381856</v>
      </c>
      <c r="V1423">
        <f t="shared" si="518"/>
        <v>1.9950234306164638E-3</v>
      </c>
      <c r="W1423">
        <f t="shared" si="498"/>
        <v>-0.15335650592810535</v>
      </c>
      <c r="X1423">
        <f t="shared" si="499"/>
        <v>4.9851957892569736E-3</v>
      </c>
      <c r="Y1423">
        <f t="shared" si="500"/>
        <v>-0.13742641945395651</v>
      </c>
      <c r="Z1423">
        <f t="shared" si="501"/>
        <v>2.6152999718847523E-2</v>
      </c>
      <c r="AA1423">
        <f t="shared" si="502"/>
        <v>0</v>
      </c>
      <c r="AB1423">
        <f t="shared" si="503"/>
        <v>9.9221411326131048E-2</v>
      </c>
      <c r="AC1423">
        <f t="shared" si="504"/>
        <v>0</v>
      </c>
      <c r="AD1423">
        <f t="shared" si="505"/>
        <v>0</v>
      </c>
      <c r="AE1423">
        <f t="shared" si="506"/>
        <v>0</v>
      </c>
      <c r="AF1423">
        <f t="shared" si="507"/>
        <v>0</v>
      </c>
      <c r="AG1423">
        <f t="shared" si="508"/>
        <v>0</v>
      </c>
      <c r="AH1423">
        <f t="shared" si="509"/>
        <v>0</v>
      </c>
      <c r="AI1423">
        <f t="shared" si="510"/>
        <v>0</v>
      </c>
      <c r="AJ1423">
        <f t="shared" si="519"/>
        <v>9.7147048526608729E-2</v>
      </c>
    </row>
    <row r="1424" spans="1:36" x14ac:dyDescent="0.35">
      <c r="A1424">
        <v>2000</v>
      </c>
      <c r="B1424">
        <v>0</v>
      </c>
      <c r="C1424" s="6">
        <f t="shared" si="516"/>
        <v>2.0985610206377958E-2</v>
      </c>
      <c r="D1424" t="s">
        <v>22</v>
      </c>
      <c r="E1424">
        <v>5</v>
      </c>
      <c r="F1424">
        <v>47</v>
      </c>
      <c r="G1424">
        <v>11957</v>
      </c>
      <c r="H1424">
        <v>2</v>
      </c>
      <c r="I1424">
        <v>3</v>
      </c>
      <c r="J1424">
        <f t="shared" si="521"/>
        <v>0</v>
      </c>
      <c r="K1424">
        <f t="shared" si="521"/>
        <v>0</v>
      </c>
      <c r="L1424">
        <f t="shared" si="521"/>
        <v>0</v>
      </c>
      <c r="M1424">
        <f t="shared" si="521"/>
        <v>0</v>
      </c>
      <c r="N1424">
        <f t="shared" si="521"/>
        <v>0</v>
      </c>
      <c r="O1424">
        <f t="shared" si="521"/>
        <v>0</v>
      </c>
      <c r="P1424">
        <f t="shared" si="521"/>
        <v>0</v>
      </c>
      <c r="Q1424">
        <f t="shared" si="521"/>
        <v>1</v>
      </c>
      <c r="R1424">
        <f t="shared" si="521"/>
        <v>0</v>
      </c>
      <c r="U1424">
        <f t="shared" si="517"/>
        <v>0.25557534364381856</v>
      </c>
      <c r="V1424">
        <f t="shared" si="518"/>
        <v>9.9751171530823197E-3</v>
      </c>
      <c r="W1424">
        <f t="shared" si="498"/>
        <v>-0.17579892142977929</v>
      </c>
      <c r="X1424">
        <f t="shared" si="499"/>
        <v>2.1426306992144369E-2</v>
      </c>
      <c r="Y1424">
        <f t="shared" si="500"/>
        <v>-6.8713209726978253E-2</v>
      </c>
      <c r="Z1424">
        <f t="shared" si="501"/>
        <v>1.9614749789135643E-2</v>
      </c>
      <c r="AA1424">
        <f t="shared" si="502"/>
        <v>0</v>
      </c>
      <c r="AB1424">
        <f t="shared" si="503"/>
        <v>0</v>
      </c>
      <c r="AC1424">
        <f t="shared" si="504"/>
        <v>0</v>
      </c>
      <c r="AD1424">
        <f t="shared" si="505"/>
        <v>0</v>
      </c>
      <c r="AE1424">
        <f t="shared" si="506"/>
        <v>0</v>
      </c>
      <c r="AF1424">
        <f t="shared" si="507"/>
        <v>0</v>
      </c>
      <c r="AG1424">
        <f t="shared" si="508"/>
        <v>0</v>
      </c>
      <c r="AH1424">
        <f t="shared" si="509"/>
        <v>-4.1093776215045383E-2</v>
      </c>
      <c r="AI1424">
        <f t="shared" si="510"/>
        <v>0</v>
      </c>
      <c r="AJ1424">
        <f t="shared" si="519"/>
        <v>2.0985610206377958E-2</v>
      </c>
    </row>
    <row r="1425" spans="1:36" x14ac:dyDescent="0.35">
      <c r="A1425">
        <v>2003</v>
      </c>
      <c r="B1425">
        <v>0</v>
      </c>
      <c r="C1425" s="6">
        <f t="shared" si="516"/>
        <v>0.22445170534287107</v>
      </c>
      <c r="D1425" t="s">
        <v>15</v>
      </c>
      <c r="E1425">
        <v>2</v>
      </c>
      <c r="F1425">
        <v>35</v>
      </c>
      <c r="G1425">
        <v>2660</v>
      </c>
      <c r="H1425">
        <v>3</v>
      </c>
      <c r="I1425">
        <v>3</v>
      </c>
      <c r="J1425">
        <f t="shared" si="521"/>
        <v>0</v>
      </c>
      <c r="K1425">
        <f t="shared" si="521"/>
        <v>0</v>
      </c>
      <c r="L1425">
        <f t="shared" si="521"/>
        <v>1</v>
      </c>
      <c r="M1425">
        <f t="shared" si="521"/>
        <v>0</v>
      </c>
      <c r="N1425">
        <f t="shared" si="521"/>
        <v>0</v>
      </c>
      <c r="O1425">
        <f t="shared" si="521"/>
        <v>0</v>
      </c>
      <c r="P1425">
        <f t="shared" si="521"/>
        <v>0</v>
      </c>
      <c r="Q1425">
        <f t="shared" si="521"/>
        <v>0</v>
      </c>
      <c r="R1425">
        <f t="shared" si="521"/>
        <v>0</v>
      </c>
      <c r="U1425">
        <f t="shared" si="517"/>
        <v>0.25557534364381856</v>
      </c>
      <c r="V1425">
        <f t="shared" si="518"/>
        <v>3.9900468612329276E-3</v>
      </c>
      <c r="W1425">
        <f t="shared" si="498"/>
        <v>-0.1309140904264314</v>
      </c>
      <c r="X1425">
        <f t="shared" si="499"/>
        <v>4.7665782887935122E-3</v>
      </c>
      <c r="Y1425">
        <f t="shared" si="500"/>
        <v>-0.10306981459046738</v>
      </c>
      <c r="Z1425">
        <f t="shared" si="501"/>
        <v>1.9614749789135643E-2</v>
      </c>
      <c r="AA1425">
        <f t="shared" si="502"/>
        <v>0</v>
      </c>
      <c r="AB1425">
        <f t="shared" si="503"/>
        <v>0</v>
      </c>
      <c r="AC1425">
        <f t="shared" si="504"/>
        <v>0.1744888917767892</v>
      </c>
      <c r="AD1425">
        <f t="shared" si="505"/>
        <v>0</v>
      </c>
      <c r="AE1425">
        <f t="shared" si="506"/>
        <v>0</v>
      </c>
      <c r="AF1425">
        <f t="shared" si="507"/>
        <v>0</v>
      </c>
      <c r="AG1425">
        <f t="shared" si="508"/>
        <v>0</v>
      </c>
      <c r="AH1425">
        <f t="shared" si="509"/>
        <v>0</v>
      </c>
      <c r="AI1425">
        <f t="shared" si="510"/>
        <v>0</v>
      </c>
      <c r="AJ1425">
        <f t="shared" si="519"/>
        <v>0.22445170534287107</v>
      </c>
    </row>
    <row r="1426" spans="1:36" x14ac:dyDescent="0.35">
      <c r="A1426">
        <v>2007</v>
      </c>
      <c r="B1426">
        <v>0</v>
      </c>
      <c r="C1426" s="6">
        <f t="shared" si="516"/>
        <v>0.19709567695701058</v>
      </c>
      <c r="D1426" t="s">
        <v>13</v>
      </c>
      <c r="E1426">
        <v>1</v>
      </c>
      <c r="F1426">
        <v>22</v>
      </c>
      <c r="G1426">
        <v>3375</v>
      </c>
      <c r="H1426">
        <v>3</v>
      </c>
      <c r="I1426">
        <v>3</v>
      </c>
      <c r="J1426">
        <f t="shared" si="521"/>
        <v>0</v>
      </c>
      <c r="K1426">
        <f t="shared" si="521"/>
        <v>1</v>
      </c>
      <c r="L1426">
        <f t="shared" si="521"/>
        <v>0</v>
      </c>
      <c r="M1426">
        <f t="shared" si="521"/>
        <v>0</v>
      </c>
      <c r="N1426">
        <f t="shared" si="521"/>
        <v>0</v>
      </c>
      <c r="O1426">
        <f t="shared" si="521"/>
        <v>0</v>
      </c>
      <c r="P1426">
        <f t="shared" si="521"/>
        <v>0</v>
      </c>
      <c r="Q1426">
        <f t="shared" si="521"/>
        <v>0</v>
      </c>
      <c r="R1426">
        <f t="shared" si="521"/>
        <v>0</v>
      </c>
      <c r="U1426">
        <f t="shared" si="517"/>
        <v>0.25557534364381856</v>
      </c>
      <c r="V1426">
        <f t="shared" si="518"/>
        <v>1.9950234306164638E-3</v>
      </c>
      <c r="W1426">
        <f t="shared" ref="W1426:W1472" si="522">W$2*F1426</f>
        <v>-8.2288856839471153E-2</v>
      </c>
      <c r="X1426">
        <f t="shared" ref="X1426:X1472" si="523">X$2*G1426</f>
        <v>6.0478201972474074E-3</v>
      </c>
      <c r="Y1426">
        <f t="shared" ref="Y1426:Y1472" si="524">Y$2*H1426</f>
        <v>-0.10306981459046738</v>
      </c>
      <c r="Z1426">
        <f t="shared" ref="Z1426:Z1472" si="525">Z$2*I1426</f>
        <v>1.9614749789135643E-2</v>
      </c>
      <c r="AA1426">
        <f t="shared" ref="AA1426:AA1472" si="526">AA$2*J1426</f>
        <v>0</v>
      </c>
      <c r="AB1426">
        <f t="shared" ref="AB1426:AB1472" si="527">AB$2*K1426</f>
        <v>9.9221411326131048E-2</v>
      </c>
      <c r="AC1426">
        <f t="shared" ref="AC1426:AC1472" si="528">AC$2*L1426</f>
        <v>0</v>
      </c>
      <c r="AD1426">
        <f t="shared" ref="AD1426:AD1472" si="529">AD$2*M1426</f>
        <v>0</v>
      </c>
      <c r="AE1426">
        <f t="shared" ref="AE1426:AE1472" si="530">AE$2*N1426</f>
        <v>0</v>
      </c>
      <c r="AF1426">
        <f t="shared" ref="AF1426:AF1472" si="531">AF$2*O1426</f>
        <v>0</v>
      </c>
      <c r="AG1426">
        <f t="shared" ref="AG1426:AG1472" si="532">AG$2*P1426</f>
        <v>0</v>
      </c>
      <c r="AH1426">
        <f t="shared" ref="AH1426:AH1472" si="533">AH$2*Q1426</f>
        <v>0</v>
      </c>
      <c r="AI1426">
        <f t="shared" ref="AI1426:AI1472" si="534">AI$2*R1426</f>
        <v>0</v>
      </c>
      <c r="AJ1426">
        <f t="shared" si="519"/>
        <v>0.19709567695701058</v>
      </c>
    </row>
    <row r="1427" spans="1:36" x14ac:dyDescent="0.35">
      <c r="A1427">
        <v>2008</v>
      </c>
      <c r="B1427">
        <v>0</v>
      </c>
      <c r="C1427" s="6">
        <f t="shared" si="516"/>
        <v>0.14956294414679899</v>
      </c>
      <c r="D1427" t="s">
        <v>13</v>
      </c>
      <c r="E1427">
        <v>0</v>
      </c>
      <c r="F1427">
        <v>35</v>
      </c>
      <c r="G1427">
        <v>5098</v>
      </c>
      <c r="H1427">
        <v>3</v>
      </c>
      <c r="I1427">
        <v>3</v>
      </c>
      <c r="J1427">
        <f t="shared" si="521"/>
        <v>0</v>
      </c>
      <c r="K1427">
        <f t="shared" si="521"/>
        <v>1</v>
      </c>
      <c r="L1427">
        <f t="shared" si="521"/>
        <v>0</v>
      </c>
      <c r="M1427">
        <f t="shared" si="521"/>
        <v>0</v>
      </c>
      <c r="N1427">
        <f t="shared" si="521"/>
        <v>0</v>
      </c>
      <c r="O1427">
        <f t="shared" si="521"/>
        <v>0</v>
      </c>
      <c r="P1427">
        <f t="shared" si="521"/>
        <v>0</v>
      </c>
      <c r="Q1427">
        <f t="shared" si="521"/>
        <v>0</v>
      </c>
      <c r="R1427">
        <f t="shared" si="521"/>
        <v>0</v>
      </c>
      <c r="U1427">
        <f t="shared" si="517"/>
        <v>0.25557534364381856</v>
      </c>
      <c r="V1427">
        <f t="shared" si="518"/>
        <v>0</v>
      </c>
      <c r="W1427">
        <f t="shared" si="522"/>
        <v>-0.1309140904264314</v>
      </c>
      <c r="X1427">
        <f t="shared" si="523"/>
        <v>9.1353444046125276E-3</v>
      </c>
      <c r="Y1427">
        <f t="shared" si="524"/>
        <v>-0.10306981459046738</v>
      </c>
      <c r="Z1427">
        <f t="shared" si="525"/>
        <v>1.9614749789135643E-2</v>
      </c>
      <c r="AA1427">
        <f t="shared" si="526"/>
        <v>0</v>
      </c>
      <c r="AB1427">
        <f t="shared" si="527"/>
        <v>9.9221411326131048E-2</v>
      </c>
      <c r="AC1427">
        <f t="shared" si="528"/>
        <v>0</v>
      </c>
      <c r="AD1427">
        <f t="shared" si="529"/>
        <v>0</v>
      </c>
      <c r="AE1427">
        <f t="shared" si="530"/>
        <v>0</v>
      </c>
      <c r="AF1427">
        <f t="shared" si="531"/>
        <v>0</v>
      </c>
      <c r="AG1427">
        <f t="shared" si="532"/>
        <v>0</v>
      </c>
      <c r="AH1427">
        <f t="shared" si="533"/>
        <v>0</v>
      </c>
      <c r="AI1427">
        <f t="shared" si="534"/>
        <v>0</v>
      </c>
      <c r="AJ1427">
        <f t="shared" si="519"/>
        <v>0.14956294414679899</v>
      </c>
    </row>
    <row r="1428" spans="1:36" x14ac:dyDescent="0.35">
      <c r="A1428">
        <v>2009</v>
      </c>
      <c r="B1428">
        <v>0</v>
      </c>
      <c r="C1428" s="6">
        <f t="shared" si="516"/>
        <v>5.6759090634922515E-2</v>
      </c>
      <c r="D1428" t="s">
        <v>19</v>
      </c>
      <c r="E1428">
        <v>8</v>
      </c>
      <c r="F1428">
        <v>33</v>
      </c>
      <c r="G1428">
        <v>4878</v>
      </c>
      <c r="H1428">
        <v>4</v>
      </c>
      <c r="I1428">
        <v>3</v>
      </c>
      <c r="J1428">
        <f t="shared" si="521"/>
        <v>0</v>
      </c>
      <c r="K1428">
        <f t="shared" si="521"/>
        <v>0</v>
      </c>
      <c r="L1428">
        <f t="shared" si="521"/>
        <v>0</v>
      </c>
      <c r="M1428">
        <f t="shared" si="521"/>
        <v>0</v>
      </c>
      <c r="N1428">
        <f t="shared" si="521"/>
        <v>1</v>
      </c>
      <c r="O1428">
        <f t="shared" si="521"/>
        <v>0</v>
      </c>
      <c r="P1428">
        <f t="shared" si="521"/>
        <v>0</v>
      </c>
      <c r="Q1428">
        <f t="shared" si="521"/>
        <v>0</v>
      </c>
      <c r="R1428">
        <f t="shared" si="521"/>
        <v>0</v>
      </c>
      <c r="U1428">
        <f t="shared" si="517"/>
        <v>0.25557534364381856</v>
      </c>
      <c r="V1428">
        <f t="shared" si="518"/>
        <v>1.596018744493171E-2</v>
      </c>
      <c r="W1428">
        <f t="shared" si="522"/>
        <v>-0.12343328525920674</v>
      </c>
      <c r="X1428">
        <f t="shared" si="523"/>
        <v>8.7411161250882524E-3</v>
      </c>
      <c r="Y1428">
        <f t="shared" si="524"/>
        <v>-0.13742641945395651</v>
      </c>
      <c r="Z1428">
        <f t="shared" si="525"/>
        <v>1.9614749789135643E-2</v>
      </c>
      <c r="AA1428">
        <f t="shared" si="526"/>
        <v>0</v>
      </c>
      <c r="AB1428">
        <f t="shared" si="527"/>
        <v>0</v>
      </c>
      <c r="AC1428">
        <f t="shared" si="528"/>
        <v>0</v>
      </c>
      <c r="AD1428">
        <f t="shared" si="529"/>
        <v>0</v>
      </c>
      <c r="AE1428">
        <f t="shared" si="530"/>
        <v>1.7727398345111601E-2</v>
      </c>
      <c r="AF1428">
        <f t="shared" si="531"/>
        <v>0</v>
      </c>
      <c r="AG1428">
        <f t="shared" si="532"/>
        <v>0</v>
      </c>
      <c r="AH1428">
        <f t="shared" si="533"/>
        <v>0</v>
      </c>
      <c r="AI1428">
        <f t="shared" si="534"/>
        <v>0</v>
      </c>
      <c r="AJ1428">
        <f t="shared" si="519"/>
        <v>5.6759090634922515E-2</v>
      </c>
    </row>
    <row r="1429" spans="1:36" x14ac:dyDescent="0.35">
      <c r="A1429">
        <v>2010</v>
      </c>
      <c r="B1429">
        <v>0</v>
      </c>
      <c r="C1429" s="6">
        <f t="shared" si="516"/>
        <v>0.27433673938877462</v>
      </c>
      <c r="D1429" t="s">
        <v>15</v>
      </c>
      <c r="E1429">
        <v>4</v>
      </c>
      <c r="F1429">
        <v>32</v>
      </c>
      <c r="G1429">
        <v>2837</v>
      </c>
      <c r="H1429">
        <v>2</v>
      </c>
      <c r="I1429">
        <v>3</v>
      </c>
      <c r="J1429">
        <f t="shared" si="521"/>
        <v>0</v>
      </c>
      <c r="K1429">
        <f t="shared" si="521"/>
        <v>0</v>
      </c>
      <c r="L1429">
        <f t="shared" si="521"/>
        <v>1</v>
      </c>
      <c r="M1429">
        <f t="shared" si="521"/>
        <v>0</v>
      </c>
      <c r="N1429">
        <f t="shared" si="521"/>
        <v>0</v>
      </c>
      <c r="O1429">
        <f t="shared" si="521"/>
        <v>0</v>
      </c>
      <c r="P1429">
        <f t="shared" si="521"/>
        <v>0</v>
      </c>
      <c r="Q1429">
        <f t="shared" si="521"/>
        <v>0</v>
      </c>
      <c r="R1429">
        <f t="shared" si="521"/>
        <v>0</v>
      </c>
      <c r="U1429">
        <f t="shared" si="517"/>
        <v>0.25557534364381856</v>
      </c>
      <c r="V1429">
        <f t="shared" si="518"/>
        <v>7.9800937224658551E-3</v>
      </c>
      <c r="W1429">
        <f t="shared" si="522"/>
        <v>-0.11969288267559441</v>
      </c>
      <c r="X1429">
        <f t="shared" si="523"/>
        <v>5.0837528591380432E-3</v>
      </c>
      <c r="Y1429">
        <f t="shared" si="524"/>
        <v>-6.8713209726978253E-2</v>
      </c>
      <c r="Z1429">
        <f t="shared" si="525"/>
        <v>1.9614749789135643E-2</v>
      </c>
      <c r="AA1429">
        <f t="shared" si="526"/>
        <v>0</v>
      </c>
      <c r="AB1429">
        <f t="shared" si="527"/>
        <v>0</v>
      </c>
      <c r="AC1429">
        <f t="shared" si="528"/>
        <v>0.1744888917767892</v>
      </c>
      <c r="AD1429">
        <f t="shared" si="529"/>
        <v>0</v>
      </c>
      <c r="AE1429">
        <f t="shared" si="530"/>
        <v>0</v>
      </c>
      <c r="AF1429">
        <f t="shared" si="531"/>
        <v>0</v>
      </c>
      <c r="AG1429">
        <f t="shared" si="532"/>
        <v>0</v>
      </c>
      <c r="AH1429">
        <f t="shared" si="533"/>
        <v>0</v>
      </c>
      <c r="AI1429">
        <f t="shared" si="534"/>
        <v>0</v>
      </c>
      <c r="AJ1429">
        <f t="shared" si="519"/>
        <v>0.27433673938877462</v>
      </c>
    </row>
    <row r="1430" spans="1:36" x14ac:dyDescent="0.35">
      <c r="A1430">
        <v>2012</v>
      </c>
      <c r="B1430">
        <v>0</v>
      </c>
      <c r="C1430" s="6">
        <f t="shared" si="516"/>
        <v>0.16694788623190937</v>
      </c>
      <c r="D1430" t="s">
        <v>15</v>
      </c>
      <c r="E1430">
        <v>0</v>
      </c>
      <c r="F1430">
        <v>40</v>
      </c>
      <c r="G1430">
        <v>2406</v>
      </c>
      <c r="H1430">
        <v>4</v>
      </c>
      <c r="I1430">
        <v>3</v>
      </c>
      <c r="J1430">
        <f t="shared" si="521"/>
        <v>0</v>
      </c>
      <c r="K1430">
        <f t="shared" si="521"/>
        <v>0</v>
      </c>
      <c r="L1430">
        <f t="shared" si="521"/>
        <v>1</v>
      </c>
      <c r="M1430">
        <f t="shared" si="521"/>
        <v>0</v>
      </c>
      <c r="N1430">
        <f t="shared" si="521"/>
        <v>0</v>
      </c>
      <c r="O1430">
        <f t="shared" si="521"/>
        <v>0</v>
      </c>
      <c r="P1430">
        <f t="shared" si="521"/>
        <v>0</v>
      </c>
      <c r="Q1430">
        <f t="shared" si="521"/>
        <v>0</v>
      </c>
      <c r="R1430">
        <f t="shared" si="521"/>
        <v>0</v>
      </c>
      <c r="U1430">
        <f t="shared" si="517"/>
        <v>0.25557534364381856</v>
      </c>
      <c r="V1430">
        <f t="shared" si="518"/>
        <v>0</v>
      </c>
      <c r="W1430">
        <f t="shared" si="522"/>
        <v>-0.14961610334449302</v>
      </c>
      <c r="X1430">
        <f t="shared" si="523"/>
        <v>4.3114238206154853E-3</v>
      </c>
      <c r="Y1430">
        <f t="shared" si="524"/>
        <v>-0.13742641945395651</v>
      </c>
      <c r="Z1430">
        <f t="shared" si="525"/>
        <v>1.9614749789135643E-2</v>
      </c>
      <c r="AA1430">
        <f t="shared" si="526"/>
        <v>0</v>
      </c>
      <c r="AB1430">
        <f t="shared" si="527"/>
        <v>0</v>
      </c>
      <c r="AC1430">
        <f t="shared" si="528"/>
        <v>0.1744888917767892</v>
      </c>
      <c r="AD1430">
        <f t="shared" si="529"/>
        <v>0</v>
      </c>
      <c r="AE1430">
        <f t="shared" si="530"/>
        <v>0</v>
      </c>
      <c r="AF1430">
        <f t="shared" si="531"/>
        <v>0</v>
      </c>
      <c r="AG1430">
        <f t="shared" si="532"/>
        <v>0</v>
      </c>
      <c r="AH1430">
        <f t="shared" si="533"/>
        <v>0</v>
      </c>
      <c r="AI1430">
        <f t="shared" si="534"/>
        <v>0</v>
      </c>
      <c r="AJ1430">
        <f t="shared" si="519"/>
        <v>0.16694788623190937</v>
      </c>
    </row>
    <row r="1431" spans="1:36" x14ac:dyDescent="0.35">
      <c r="A1431">
        <v>2013</v>
      </c>
      <c r="B1431">
        <v>0</v>
      </c>
      <c r="C1431" s="6">
        <f t="shared" si="516"/>
        <v>0.41700137108820901</v>
      </c>
      <c r="D1431" t="s">
        <v>21</v>
      </c>
      <c r="E1431">
        <v>2</v>
      </c>
      <c r="F1431">
        <v>32</v>
      </c>
      <c r="G1431">
        <v>2269</v>
      </c>
      <c r="H1431">
        <v>2</v>
      </c>
      <c r="I1431">
        <v>3</v>
      </c>
      <c r="J1431">
        <f t="shared" si="521"/>
        <v>0</v>
      </c>
      <c r="K1431">
        <f t="shared" si="521"/>
        <v>0</v>
      </c>
      <c r="L1431">
        <f t="shared" si="521"/>
        <v>0</v>
      </c>
      <c r="M1431">
        <f t="shared" si="521"/>
        <v>0</v>
      </c>
      <c r="N1431">
        <f t="shared" si="521"/>
        <v>0</v>
      </c>
      <c r="O1431">
        <f t="shared" si="521"/>
        <v>0</v>
      </c>
      <c r="P1431">
        <f t="shared" si="521"/>
        <v>1</v>
      </c>
      <c r="Q1431">
        <f t="shared" si="521"/>
        <v>0</v>
      </c>
      <c r="R1431">
        <f t="shared" si="521"/>
        <v>0</v>
      </c>
      <c r="U1431">
        <f t="shared" si="517"/>
        <v>0.25557534364381856</v>
      </c>
      <c r="V1431">
        <f t="shared" si="518"/>
        <v>3.9900468612329276E-3</v>
      </c>
      <c r="W1431">
        <f t="shared" si="522"/>
        <v>-0.11969288267559441</v>
      </c>
      <c r="X1431">
        <f t="shared" si="523"/>
        <v>4.0659271192753678E-3</v>
      </c>
      <c r="Y1431">
        <f t="shared" si="524"/>
        <v>-6.8713209726978253E-2</v>
      </c>
      <c r="Z1431">
        <f t="shared" si="525"/>
        <v>1.9614749789135643E-2</v>
      </c>
      <c r="AA1431">
        <f t="shared" si="526"/>
        <v>0</v>
      </c>
      <c r="AB1431">
        <f t="shared" si="527"/>
        <v>0</v>
      </c>
      <c r="AC1431">
        <f t="shared" si="528"/>
        <v>0</v>
      </c>
      <c r="AD1431">
        <f t="shared" si="529"/>
        <v>0</v>
      </c>
      <c r="AE1431">
        <f t="shared" si="530"/>
        <v>0</v>
      </c>
      <c r="AF1431">
        <f t="shared" si="531"/>
        <v>0</v>
      </c>
      <c r="AG1431">
        <f t="shared" si="532"/>
        <v>0.32216139607731914</v>
      </c>
      <c r="AH1431">
        <f t="shared" si="533"/>
        <v>0</v>
      </c>
      <c r="AI1431">
        <f t="shared" si="534"/>
        <v>0</v>
      </c>
      <c r="AJ1431">
        <f t="shared" si="519"/>
        <v>0.41700137108820901</v>
      </c>
    </row>
    <row r="1432" spans="1:36" x14ac:dyDescent="0.35">
      <c r="A1432">
        <v>2014</v>
      </c>
      <c r="B1432">
        <v>0</v>
      </c>
      <c r="C1432" s="6">
        <f t="shared" si="516"/>
        <v>0.10046572512161782</v>
      </c>
      <c r="D1432" t="s">
        <v>13</v>
      </c>
      <c r="E1432">
        <v>1</v>
      </c>
      <c r="F1432">
        <v>39</v>
      </c>
      <c r="G1432">
        <v>4108</v>
      </c>
      <c r="H1432">
        <v>4</v>
      </c>
      <c r="I1432">
        <v>3</v>
      </c>
      <c r="J1432">
        <f t="shared" si="521"/>
        <v>0</v>
      </c>
      <c r="K1432">
        <f t="shared" si="521"/>
        <v>1</v>
      </c>
      <c r="L1432">
        <f t="shared" si="521"/>
        <v>0</v>
      </c>
      <c r="M1432">
        <f t="shared" si="521"/>
        <v>0</v>
      </c>
      <c r="N1432">
        <f t="shared" si="521"/>
        <v>0</v>
      </c>
      <c r="O1432">
        <f t="shared" si="521"/>
        <v>0</v>
      </c>
      <c r="P1432">
        <f t="shared" si="521"/>
        <v>0</v>
      </c>
      <c r="Q1432">
        <f t="shared" si="521"/>
        <v>0</v>
      </c>
      <c r="R1432">
        <f t="shared" si="521"/>
        <v>0</v>
      </c>
      <c r="U1432">
        <f t="shared" si="517"/>
        <v>0.25557534364381856</v>
      </c>
      <c r="V1432">
        <f t="shared" si="518"/>
        <v>1.9950234306164638E-3</v>
      </c>
      <c r="W1432">
        <f t="shared" si="522"/>
        <v>-0.14587570076088069</v>
      </c>
      <c r="X1432">
        <f t="shared" si="523"/>
        <v>7.3613171467532884E-3</v>
      </c>
      <c r="Y1432">
        <f t="shared" si="524"/>
        <v>-0.13742641945395651</v>
      </c>
      <c r="Z1432">
        <f t="shared" si="525"/>
        <v>1.9614749789135643E-2</v>
      </c>
      <c r="AA1432">
        <f t="shared" si="526"/>
        <v>0</v>
      </c>
      <c r="AB1432">
        <f t="shared" si="527"/>
        <v>9.9221411326131048E-2</v>
      </c>
      <c r="AC1432">
        <f t="shared" si="528"/>
        <v>0</v>
      </c>
      <c r="AD1432">
        <f t="shared" si="529"/>
        <v>0</v>
      </c>
      <c r="AE1432">
        <f t="shared" si="530"/>
        <v>0</v>
      </c>
      <c r="AF1432">
        <f t="shared" si="531"/>
        <v>0</v>
      </c>
      <c r="AG1432">
        <f t="shared" si="532"/>
        <v>0</v>
      </c>
      <c r="AH1432">
        <f t="shared" si="533"/>
        <v>0</v>
      </c>
      <c r="AI1432">
        <f t="shared" si="534"/>
        <v>0</v>
      </c>
      <c r="AJ1432">
        <f t="shared" si="519"/>
        <v>0.10046572512161782</v>
      </c>
    </row>
    <row r="1433" spans="1:36" x14ac:dyDescent="0.35">
      <c r="A1433">
        <v>2015</v>
      </c>
      <c r="B1433">
        <v>0</v>
      </c>
      <c r="C1433" s="6">
        <f t="shared" si="516"/>
        <v>1.455067633259674E-2</v>
      </c>
      <c r="D1433" t="s">
        <v>22</v>
      </c>
      <c r="E1433">
        <v>1</v>
      </c>
      <c r="F1433">
        <v>38</v>
      </c>
      <c r="G1433">
        <v>13206</v>
      </c>
      <c r="H1433">
        <v>3</v>
      </c>
      <c r="I1433">
        <v>3</v>
      </c>
      <c r="J1433">
        <f t="shared" ref="J1433:R1442" si="535">IF($D1433=J$1,1,0)</f>
        <v>0</v>
      </c>
      <c r="K1433">
        <f t="shared" si="535"/>
        <v>0</v>
      </c>
      <c r="L1433">
        <f t="shared" si="535"/>
        <v>0</v>
      </c>
      <c r="M1433">
        <f t="shared" si="535"/>
        <v>0</v>
      </c>
      <c r="N1433">
        <f t="shared" si="535"/>
        <v>0</v>
      </c>
      <c r="O1433">
        <f t="shared" si="535"/>
        <v>0</v>
      </c>
      <c r="P1433">
        <f t="shared" si="535"/>
        <v>0</v>
      </c>
      <c r="Q1433">
        <f t="shared" si="535"/>
        <v>1</v>
      </c>
      <c r="R1433">
        <f t="shared" si="535"/>
        <v>0</v>
      </c>
      <c r="U1433">
        <f t="shared" si="517"/>
        <v>0.25557534364381856</v>
      </c>
      <c r="V1433">
        <f t="shared" si="518"/>
        <v>1.9950234306164638E-3</v>
      </c>
      <c r="W1433">
        <f t="shared" si="522"/>
        <v>-0.14213529817726836</v>
      </c>
      <c r="X1433">
        <f t="shared" si="523"/>
        <v>2.366444845180719E-2</v>
      </c>
      <c r="Y1433">
        <f t="shared" si="524"/>
        <v>-0.10306981459046738</v>
      </c>
      <c r="Z1433">
        <f t="shared" si="525"/>
        <v>1.9614749789135643E-2</v>
      </c>
      <c r="AA1433">
        <f t="shared" si="526"/>
        <v>0</v>
      </c>
      <c r="AB1433">
        <f t="shared" si="527"/>
        <v>0</v>
      </c>
      <c r="AC1433">
        <f t="shared" si="528"/>
        <v>0</v>
      </c>
      <c r="AD1433">
        <f t="shared" si="529"/>
        <v>0</v>
      </c>
      <c r="AE1433">
        <f t="shared" si="530"/>
        <v>0</v>
      </c>
      <c r="AF1433">
        <f t="shared" si="531"/>
        <v>0</v>
      </c>
      <c r="AG1433">
        <f t="shared" si="532"/>
        <v>0</v>
      </c>
      <c r="AH1433">
        <f t="shared" si="533"/>
        <v>-4.1093776215045383E-2</v>
      </c>
      <c r="AI1433">
        <f t="shared" si="534"/>
        <v>0</v>
      </c>
      <c r="AJ1433">
        <f t="shared" si="519"/>
        <v>1.455067633259674E-2</v>
      </c>
    </row>
    <row r="1434" spans="1:36" x14ac:dyDescent="0.35">
      <c r="A1434">
        <v>2016</v>
      </c>
      <c r="B1434">
        <v>0</v>
      </c>
      <c r="C1434" s="6">
        <f t="shared" si="516"/>
        <v>0.16081150584853643</v>
      </c>
      <c r="D1434" t="s">
        <v>10</v>
      </c>
      <c r="E1434">
        <v>5</v>
      </c>
      <c r="F1434">
        <v>32</v>
      </c>
      <c r="G1434">
        <v>10422</v>
      </c>
      <c r="H1434">
        <v>4</v>
      </c>
      <c r="I1434">
        <v>3</v>
      </c>
      <c r="J1434">
        <f t="shared" si="535"/>
        <v>1</v>
      </c>
      <c r="K1434">
        <f t="shared" si="535"/>
        <v>0</v>
      </c>
      <c r="L1434">
        <f t="shared" si="535"/>
        <v>0</v>
      </c>
      <c r="M1434">
        <f t="shared" si="535"/>
        <v>0</v>
      </c>
      <c r="N1434">
        <f t="shared" si="535"/>
        <v>0</v>
      </c>
      <c r="O1434">
        <f t="shared" si="535"/>
        <v>0</v>
      </c>
      <c r="P1434">
        <f t="shared" si="535"/>
        <v>0</v>
      </c>
      <c r="Q1434">
        <f t="shared" si="535"/>
        <v>0</v>
      </c>
      <c r="R1434">
        <f t="shared" si="535"/>
        <v>0</v>
      </c>
      <c r="U1434">
        <f t="shared" si="517"/>
        <v>0.25557534364381856</v>
      </c>
      <c r="V1434">
        <f t="shared" si="518"/>
        <v>9.9751171530823197E-3</v>
      </c>
      <c r="W1434">
        <f t="shared" si="522"/>
        <v>-0.11969288267559441</v>
      </c>
      <c r="X1434">
        <f t="shared" si="523"/>
        <v>1.8675668769099995E-2</v>
      </c>
      <c r="Y1434">
        <f t="shared" si="524"/>
        <v>-0.13742641945395651</v>
      </c>
      <c r="Z1434">
        <f t="shared" si="525"/>
        <v>1.9614749789135643E-2</v>
      </c>
      <c r="AA1434">
        <f t="shared" si="526"/>
        <v>0.11408992862295086</v>
      </c>
      <c r="AB1434">
        <f t="shared" si="527"/>
        <v>0</v>
      </c>
      <c r="AC1434">
        <f t="shared" si="528"/>
        <v>0</v>
      </c>
      <c r="AD1434">
        <f t="shared" si="529"/>
        <v>0</v>
      </c>
      <c r="AE1434">
        <f t="shared" si="530"/>
        <v>0</v>
      </c>
      <c r="AF1434">
        <f t="shared" si="531"/>
        <v>0</v>
      </c>
      <c r="AG1434">
        <f t="shared" si="532"/>
        <v>0</v>
      </c>
      <c r="AH1434">
        <f t="shared" si="533"/>
        <v>0</v>
      </c>
      <c r="AI1434">
        <f t="shared" si="534"/>
        <v>0</v>
      </c>
      <c r="AJ1434">
        <f t="shared" si="519"/>
        <v>0.16081150584853643</v>
      </c>
    </row>
    <row r="1435" spans="1:36" x14ac:dyDescent="0.35">
      <c r="A1435">
        <v>2017</v>
      </c>
      <c r="B1435">
        <v>0</v>
      </c>
      <c r="C1435" s="6">
        <f t="shared" si="516"/>
        <v>1.4119084736234772E-3</v>
      </c>
      <c r="D1435" t="s">
        <v>22</v>
      </c>
      <c r="E1435">
        <v>6</v>
      </c>
      <c r="F1435">
        <v>37</v>
      </c>
      <c r="G1435">
        <v>13744</v>
      </c>
      <c r="H1435">
        <v>4</v>
      </c>
      <c r="I1435">
        <v>4</v>
      </c>
      <c r="J1435">
        <f t="shared" si="535"/>
        <v>0</v>
      </c>
      <c r="K1435">
        <f t="shared" si="535"/>
        <v>0</v>
      </c>
      <c r="L1435">
        <f t="shared" si="535"/>
        <v>0</v>
      </c>
      <c r="M1435">
        <f t="shared" si="535"/>
        <v>0</v>
      </c>
      <c r="N1435">
        <f t="shared" si="535"/>
        <v>0</v>
      </c>
      <c r="O1435">
        <f t="shared" si="535"/>
        <v>0</v>
      </c>
      <c r="P1435">
        <f t="shared" si="535"/>
        <v>0</v>
      </c>
      <c r="Q1435">
        <f t="shared" si="535"/>
        <v>1</v>
      </c>
      <c r="R1435">
        <f t="shared" si="535"/>
        <v>0</v>
      </c>
      <c r="U1435">
        <f t="shared" si="517"/>
        <v>0.25557534364381856</v>
      </c>
      <c r="V1435">
        <f t="shared" si="518"/>
        <v>1.1970140583698783E-2</v>
      </c>
      <c r="W1435">
        <f t="shared" si="522"/>
        <v>-0.13839489559365603</v>
      </c>
      <c r="X1435">
        <f t="shared" si="523"/>
        <v>2.4628515789916552E-2</v>
      </c>
      <c r="Y1435">
        <f t="shared" si="524"/>
        <v>-0.13742641945395651</v>
      </c>
      <c r="Z1435">
        <f t="shared" si="525"/>
        <v>2.6152999718847523E-2</v>
      </c>
      <c r="AA1435">
        <f t="shared" si="526"/>
        <v>0</v>
      </c>
      <c r="AB1435">
        <f t="shared" si="527"/>
        <v>0</v>
      </c>
      <c r="AC1435">
        <f t="shared" si="528"/>
        <v>0</v>
      </c>
      <c r="AD1435">
        <f t="shared" si="529"/>
        <v>0</v>
      </c>
      <c r="AE1435">
        <f t="shared" si="530"/>
        <v>0</v>
      </c>
      <c r="AF1435">
        <f t="shared" si="531"/>
        <v>0</v>
      </c>
      <c r="AG1435">
        <f t="shared" si="532"/>
        <v>0</v>
      </c>
      <c r="AH1435">
        <f t="shared" si="533"/>
        <v>-4.1093776215045383E-2</v>
      </c>
      <c r="AI1435">
        <f t="shared" si="534"/>
        <v>0</v>
      </c>
      <c r="AJ1435">
        <f t="shared" si="519"/>
        <v>1.4119084736234772E-3</v>
      </c>
    </row>
    <row r="1436" spans="1:36" x14ac:dyDescent="0.35">
      <c r="A1436">
        <v>2018</v>
      </c>
      <c r="B1436">
        <v>0</v>
      </c>
      <c r="C1436" s="6">
        <f t="shared" si="516"/>
        <v>0.20803147538495789</v>
      </c>
      <c r="D1436" t="s">
        <v>10</v>
      </c>
      <c r="E1436">
        <v>0</v>
      </c>
      <c r="F1436">
        <v>25</v>
      </c>
      <c r="G1436">
        <v>4907</v>
      </c>
      <c r="H1436">
        <v>3</v>
      </c>
      <c r="I1436">
        <v>4</v>
      </c>
      <c r="J1436">
        <f t="shared" si="535"/>
        <v>1</v>
      </c>
      <c r="K1436">
        <f t="shared" si="535"/>
        <v>0</v>
      </c>
      <c r="L1436">
        <f t="shared" si="535"/>
        <v>0</v>
      </c>
      <c r="M1436">
        <f t="shared" si="535"/>
        <v>0</v>
      </c>
      <c r="N1436">
        <f t="shared" si="535"/>
        <v>0</v>
      </c>
      <c r="O1436">
        <f t="shared" si="535"/>
        <v>0</v>
      </c>
      <c r="P1436">
        <f t="shared" si="535"/>
        <v>0</v>
      </c>
      <c r="Q1436">
        <f t="shared" si="535"/>
        <v>0</v>
      </c>
      <c r="R1436">
        <f t="shared" si="535"/>
        <v>0</v>
      </c>
      <c r="U1436">
        <f t="shared" si="517"/>
        <v>0.25557534364381856</v>
      </c>
      <c r="V1436">
        <f t="shared" si="518"/>
        <v>0</v>
      </c>
      <c r="W1436">
        <f t="shared" si="522"/>
        <v>-9.351006459030814E-2</v>
      </c>
      <c r="X1436">
        <f t="shared" si="523"/>
        <v>8.7930825801164521E-3</v>
      </c>
      <c r="Y1436">
        <f t="shared" si="524"/>
        <v>-0.10306981459046738</v>
      </c>
      <c r="Z1436">
        <f t="shared" si="525"/>
        <v>2.6152999718847523E-2</v>
      </c>
      <c r="AA1436">
        <f t="shared" si="526"/>
        <v>0.11408992862295086</v>
      </c>
      <c r="AB1436">
        <f t="shared" si="527"/>
        <v>0</v>
      </c>
      <c r="AC1436">
        <f t="shared" si="528"/>
        <v>0</v>
      </c>
      <c r="AD1436">
        <f t="shared" si="529"/>
        <v>0</v>
      </c>
      <c r="AE1436">
        <f t="shared" si="530"/>
        <v>0</v>
      </c>
      <c r="AF1436">
        <f t="shared" si="531"/>
        <v>0</v>
      </c>
      <c r="AG1436">
        <f t="shared" si="532"/>
        <v>0</v>
      </c>
      <c r="AH1436">
        <f t="shared" si="533"/>
        <v>0</v>
      </c>
      <c r="AI1436">
        <f t="shared" si="534"/>
        <v>0</v>
      </c>
      <c r="AJ1436">
        <f t="shared" si="519"/>
        <v>0.20803147538495789</v>
      </c>
    </row>
    <row r="1437" spans="1:36" x14ac:dyDescent="0.35">
      <c r="A1437">
        <v>2019</v>
      </c>
      <c r="B1437">
        <v>0</v>
      </c>
      <c r="C1437" s="6">
        <f t="shared" si="516"/>
        <v>0.27166369420531011</v>
      </c>
      <c r="D1437" t="s">
        <v>21</v>
      </c>
      <c r="E1437">
        <v>0</v>
      </c>
      <c r="F1437">
        <v>52</v>
      </c>
      <c r="G1437">
        <v>3482</v>
      </c>
      <c r="H1437">
        <v>4</v>
      </c>
      <c r="I1437">
        <v>3</v>
      </c>
      <c r="J1437">
        <f t="shared" si="535"/>
        <v>0</v>
      </c>
      <c r="K1437">
        <f t="shared" si="535"/>
        <v>0</v>
      </c>
      <c r="L1437">
        <f t="shared" si="535"/>
        <v>0</v>
      </c>
      <c r="M1437">
        <f t="shared" si="535"/>
        <v>0</v>
      </c>
      <c r="N1437">
        <f t="shared" si="535"/>
        <v>0</v>
      </c>
      <c r="O1437">
        <f t="shared" si="535"/>
        <v>0</v>
      </c>
      <c r="P1437">
        <f t="shared" si="535"/>
        <v>1</v>
      </c>
      <c r="Q1437">
        <f t="shared" si="535"/>
        <v>0</v>
      </c>
      <c r="R1437">
        <f t="shared" si="535"/>
        <v>0</v>
      </c>
      <c r="U1437">
        <f t="shared" si="517"/>
        <v>0.25557534364381856</v>
      </c>
      <c r="V1437">
        <f t="shared" si="518"/>
        <v>0</v>
      </c>
      <c r="W1437">
        <f t="shared" si="522"/>
        <v>-0.19450093434784094</v>
      </c>
      <c r="X1437">
        <f t="shared" si="523"/>
        <v>6.2395584968342136E-3</v>
      </c>
      <c r="Y1437">
        <f t="shared" si="524"/>
        <v>-0.13742641945395651</v>
      </c>
      <c r="Z1437">
        <f t="shared" si="525"/>
        <v>1.9614749789135643E-2</v>
      </c>
      <c r="AA1437">
        <f t="shared" si="526"/>
        <v>0</v>
      </c>
      <c r="AB1437">
        <f t="shared" si="527"/>
        <v>0</v>
      </c>
      <c r="AC1437">
        <f t="shared" si="528"/>
        <v>0</v>
      </c>
      <c r="AD1437">
        <f t="shared" si="529"/>
        <v>0</v>
      </c>
      <c r="AE1437">
        <f t="shared" si="530"/>
        <v>0</v>
      </c>
      <c r="AF1437">
        <f t="shared" si="531"/>
        <v>0</v>
      </c>
      <c r="AG1437">
        <f t="shared" si="532"/>
        <v>0.32216139607731914</v>
      </c>
      <c r="AH1437">
        <f t="shared" si="533"/>
        <v>0</v>
      </c>
      <c r="AI1437">
        <f t="shared" si="534"/>
        <v>0</v>
      </c>
      <c r="AJ1437">
        <f t="shared" si="519"/>
        <v>0.27166369420531011</v>
      </c>
    </row>
    <row r="1438" spans="1:36" x14ac:dyDescent="0.35">
      <c r="A1438">
        <v>2020</v>
      </c>
      <c r="B1438">
        <v>0</v>
      </c>
      <c r="C1438" s="6">
        <f t="shared" si="516"/>
        <v>7.8767577279171719E-2</v>
      </c>
      <c r="D1438" t="s">
        <v>13</v>
      </c>
      <c r="E1438">
        <v>1</v>
      </c>
      <c r="F1438">
        <v>44</v>
      </c>
      <c r="G1438">
        <v>2436</v>
      </c>
      <c r="H1438">
        <v>4</v>
      </c>
      <c r="I1438">
        <v>3</v>
      </c>
      <c r="J1438">
        <f t="shared" si="535"/>
        <v>0</v>
      </c>
      <c r="K1438">
        <f t="shared" si="535"/>
        <v>1</v>
      </c>
      <c r="L1438">
        <f t="shared" si="535"/>
        <v>0</v>
      </c>
      <c r="M1438">
        <f t="shared" si="535"/>
        <v>0</v>
      </c>
      <c r="N1438">
        <f t="shared" si="535"/>
        <v>0</v>
      </c>
      <c r="O1438">
        <f t="shared" si="535"/>
        <v>0</v>
      </c>
      <c r="P1438">
        <f t="shared" si="535"/>
        <v>0</v>
      </c>
      <c r="Q1438">
        <f t="shared" si="535"/>
        <v>0</v>
      </c>
      <c r="R1438">
        <f t="shared" si="535"/>
        <v>0</v>
      </c>
      <c r="U1438">
        <f t="shared" si="517"/>
        <v>0.25557534364381856</v>
      </c>
      <c r="V1438">
        <f t="shared" si="518"/>
        <v>1.9950234306164638E-3</v>
      </c>
      <c r="W1438">
        <f t="shared" si="522"/>
        <v>-0.16457771367894231</v>
      </c>
      <c r="X1438">
        <f t="shared" si="523"/>
        <v>4.3651822223687957E-3</v>
      </c>
      <c r="Y1438">
        <f t="shared" si="524"/>
        <v>-0.13742641945395651</v>
      </c>
      <c r="Z1438">
        <f t="shared" si="525"/>
        <v>1.9614749789135643E-2</v>
      </c>
      <c r="AA1438">
        <f t="shared" si="526"/>
        <v>0</v>
      </c>
      <c r="AB1438">
        <f t="shared" si="527"/>
        <v>9.9221411326131048E-2</v>
      </c>
      <c r="AC1438">
        <f t="shared" si="528"/>
        <v>0</v>
      </c>
      <c r="AD1438">
        <f t="shared" si="529"/>
        <v>0</v>
      </c>
      <c r="AE1438">
        <f t="shared" si="530"/>
        <v>0</v>
      </c>
      <c r="AF1438">
        <f t="shared" si="531"/>
        <v>0</v>
      </c>
      <c r="AG1438">
        <f t="shared" si="532"/>
        <v>0</v>
      </c>
      <c r="AH1438">
        <f t="shared" si="533"/>
        <v>0</v>
      </c>
      <c r="AI1438">
        <f t="shared" si="534"/>
        <v>0</v>
      </c>
      <c r="AJ1438">
        <f t="shared" si="519"/>
        <v>7.8767577279171719E-2</v>
      </c>
    </row>
    <row r="1439" spans="1:36" x14ac:dyDescent="0.35">
      <c r="A1439">
        <v>2021</v>
      </c>
      <c r="B1439">
        <v>0</v>
      </c>
      <c r="C1439" s="6">
        <f t="shared" si="516"/>
        <v>0.49070628702730446</v>
      </c>
      <c r="D1439" t="s">
        <v>21</v>
      </c>
      <c r="E1439">
        <v>1</v>
      </c>
      <c r="F1439">
        <v>21</v>
      </c>
      <c r="G1439">
        <v>2380</v>
      </c>
      <c r="H1439">
        <v>1</v>
      </c>
      <c r="I1439">
        <v>3</v>
      </c>
      <c r="J1439">
        <f t="shared" si="535"/>
        <v>0</v>
      </c>
      <c r="K1439">
        <f t="shared" si="535"/>
        <v>0</v>
      </c>
      <c r="L1439">
        <f t="shared" si="535"/>
        <v>0</v>
      </c>
      <c r="M1439">
        <f t="shared" si="535"/>
        <v>0</v>
      </c>
      <c r="N1439">
        <f t="shared" si="535"/>
        <v>0</v>
      </c>
      <c r="O1439">
        <f t="shared" si="535"/>
        <v>0</v>
      </c>
      <c r="P1439">
        <f t="shared" si="535"/>
        <v>1</v>
      </c>
      <c r="Q1439">
        <f t="shared" si="535"/>
        <v>0</v>
      </c>
      <c r="R1439">
        <f t="shared" si="535"/>
        <v>0</v>
      </c>
      <c r="U1439">
        <f t="shared" si="517"/>
        <v>0.25557534364381856</v>
      </c>
      <c r="V1439">
        <f t="shared" si="518"/>
        <v>1.9950234306164638E-3</v>
      </c>
      <c r="W1439">
        <f t="shared" si="522"/>
        <v>-7.8548454255858838E-2</v>
      </c>
      <c r="X1439">
        <f t="shared" si="523"/>
        <v>4.2648332057626161E-3</v>
      </c>
      <c r="Y1439">
        <f t="shared" si="524"/>
        <v>-3.4356604863489126E-2</v>
      </c>
      <c r="Z1439">
        <f t="shared" si="525"/>
        <v>1.9614749789135643E-2</v>
      </c>
      <c r="AA1439">
        <f t="shared" si="526"/>
        <v>0</v>
      </c>
      <c r="AB1439">
        <f t="shared" si="527"/>
        <v>0</v>
      </c>
      <c r="AC1439">
        <f t="shared" si="528"/>
        <v>0</v>
      </c>
      <c r="AD1439">
        <f t="shared" si="529"/>
        <v>0</v>
      </c>
      <c r="AE1439">
        <f t="shared" si="530"/>
        <v>0</v>
      </c>
      <c r="AF1439">
        <f t="shared" si="531"/>
        <v>0</v>
      </c>
      <c r="AG1439">
        <f t="shared" si="532"/>
        <v>0.32216139607731914</v>
      </c>
      <c r="AH1439">
        <f t="shared" si="533"/>
        <v>0</v>
      </c>
      <c r="AI1439">
        <f t="shared" si="534"/>
        <v>0</v>
      </c>
      <c r="AJ1439">
        <f t="shared" si="519"/>
        <v>0.49070628702730446</v>
      </c>
    </row>
    <row r="1440" spans="1:36" x14ac:dyDescent="0.35">
      <c r="A1440">
        <v>2022</v>
      </c>
      <c r="B1440">
        <v>0</v>
      </c>
      <c r="C1440" s="6">
        <f t="shared" si="516"/>
        <v>2.8702313464352546E-2</v>
      </c>
      <c r="D1440" t="s">
        <v>20</v>
      </c>
      <c r="E1440">
        <v>1</v>
      </c>
      <c r="F1440">
        <v>39</v>
      </c>
      <c r="G1440">
        <v>19431</v>
      </c>
      <c r="H1440">
        <v>4</v>
      </c>
      <c r="I1440">
        <v>3</v>
      </c>
      <c r="J1440">
        <f t="shared" si="535"/>
        <v>0</v>
      </c>
      <c r="K1440">
        <f t="shared" si="535"/>
        <v>0</v>
      </c>
      <c r="L1440">
        <f t="shared" si="535"/>
        <v>0</v>
      </c>
      <c r="M1440">
        <f t="shared" si="535"/>
        <v>0</v>
      </c>
      <c r="N1440">
        <f t="shared" si="535"/>
        <v>0</v>
      </c>
      <c r="O1440">
        <f t="shared" si="535"/>
        <v>1</v>
      </c>
      <c r="P1440">
        <f t="shared" si="535"/>
        <v>0</v>
      </c>
      <c r="Q1440">
        <f t="shared" si="535"/>
        <v>0</v>
      </c>
      <c r="R1440">
        <f t="shared" si="535"/>
        <v>0</v>
      </c>
      <c r="U1440">
        <f t="shared" si="517"/>
        <v>0.25557534364381856</v>
      </c>
      <c r="V1440">
        <f t="shared" si="518"/>
        <v>1.9950234306164638E-3</v>
      </c>
      <c r="W1440">
        <f t="shared" si="522"/>
        <v>-0.14587570076088069</v>
      </c>
      <c r="X1440">
        <f t="shared" si="523"/>
        <v>3.4819316815619075E-2</v>
      </c>
      <c r="Y1440">
        <f t="shared" si="524"/>
        <v>-0.13742641945395651</v>
      </c>
      <c r="Z1440">
        <f t="shared" si="525"/>
        <v>1.9614749789135643E-2</v>
      </c>
      <c r="AA1440">
        <f t="shared" si="526"/>
        <v>0</v>
      </c>
      <c r="AB1440">
        <f t="shared" si="527"/>
        <v>0</v>
      </c>
      <c r="AC1440">
        <f t="shared" si="528"/>
        <v>0</v>
      </c>
      <c r="AD1440">
        <f t="shared" si="529"/>
        <v>0</v>
      </c>
      <c r="AE1440">
        <f t="shared" si="530"/>
        <v>0</v>
      </c>
      <c r="AF1440">
        <f t="shared" si="531"/>
        <v>0</v>
      </c>
      <c r="AG1440">
        <f t="shared" si="532"/>
        <v>0</v>
      </c>
      <c r="AH1440">
        <f t="shared" si="533"/>
        <v>0</v>
      </c>
      <c r="AI1440">
        <f t="shared" si="534"/>
        <v>0</v>
      </c>
      <c r="AJ1440">
        <f t="shared" si="519"/>
        <v>2.8702313464352546E-2</v>
      </c>
    </row>
    <row r="1441" spans="1:36" x14ac:dyDescent="0.35">
      <c r="A1441">
        <v>2023</v>
      </c>
      <c r="B1441">
        <v>1</v>
      </c>
      <c r="C1441" s="6">
        <f t="shared" si="516"/>
        <v>0.48216823329226471</v>
      </c>
      <c r="D1441" t="s">
        <v>21</v>
      </c>
      <c r="E1441">
        <v>1</v>
      </c>
      <c r="F1441">
        <v>23</v>
      </c>
      <c r="G1441">
        <v>1790</v>
      </c>
      <c r="H1441">
        <v>1</v>
      </c>
      <c r="I1441">
        <v>3</v>
      </c>
      <c r="J1441">
        <f t="shared" si="535"/>
        <v>0</v>
      </c>
      <c r="K1441">
        <f t="shared" si="535"/>
        <v>0</v>
      </c>
      <c r="L1441">
        <f t="shared" si="535"/>
        <v>0</v>
      </c>
      <c r="M1441">
        <f t="shared" si="535"/>
        <v>0</v>
      </c>
      <c r="N1441">
        <f t="shared" si="535"/>
        <v>0</v>
      </c>
      <c r="O1441">
        <f t="shared" si="535"/>
        <v>0</v>
      </c>
      <c r="P1441">
        <f t="shared" si="535"/>
        <v>1</v>
      </c>
      <c r="Q1441">
        <f t="shared" si="535"/>
        <v>0</v>
      </c>
      <c r="R1441">
        <f t="shared" si="535"/>
        <v>0</v>
      </c>
      <c r="U1441">
        <f t="shared" si="517"/>
        <v>0.25557534364381856</v>
      </c>
      <c r="V1441">
        <f t="shared" si="518"/>
        <v>1.9950234306164638E-3</v>
      </c>
      <c r="W1441">
        <f t="shared" si="522"/>
        <v>-8.6029259423083482E-2</v>
      </c>
      <c r="X1441">
        <f t="shared" si="523"/>
        <v>3.2075846379475137E-3</v>
      </c>
      <c r="Y1441">
        <f t="shared" si="524"/>
        <v>-3.4356604863489126E-2</v>
      </c>
      <c r="Z1441">
        <f t="shared" si="525"/>
        <v>1.9614749789135643E-2</v>
      </c>
      <c r="AA1441">
        <f t="shared" si="526"/>
        <v>0</v>
      </c>
      <c r="AB1441">
        <f t="shared" si="527"/>
        <v>0</v>
      </c>
      <c r="AC1441">
        <f t="shared" si="528"/>
        <v>0</v>
      </c>
      <c r="AD1441">
        <f t="shared" si="529"/>
        <v>0</v>
      </c>
      <c r="AE1441">
        <f t="shared" si="530"/>
        <v>0</v>
      </c>
      <c r="AF1441">
        <f t="shared" si="531"/>
        <v>0</v>
      </c>
      <c r="AG1441">
        <f t="shared" si="532"/>
        <v>0.32216139607731914</v>
      </c>
      <c r="AH1441">
        <f t="shared" si="533"/>
        <v>0</v>
      </c>
      <c r="AI1441">
        <f t="shared" si="534"/>
        <v>0</v>
      </c>
      <c r="AJ1441">
        <f t="shared" si="519"/>
        <v>0.48216823329226471</v>
      </c>
    </row>
    <row r="1442" spans="1:36" x14ac:dyDescent="0.35">
      <c r="A1442">
        <v>2024</v>
      </c>
      <c r="B1442">
        <v>0</v>
      </c>
      <c r="C1442" s="6">
        <f t="shared" si="516"/>
        <v>0.1368818206504977</v>
      </c>
      <c r="D1442" t="s">
        <v>10</v>
      </c>
      <c r="E1442">
        <v>3</v>
      </c>
      <c r="F1442">
        <v>36</v>
      </c>
      <c r="G1442">
        <v>7644</v>
      </c>
      <c r="H1442">
        <v>4</v>
      </c>
      <c r="I1442">
        <v>3</v>
      </c>
      <c r="J1442">
        <f t="shared" si="535"/>
        <v>1</v>
      </c>
      <c r="K1442">
        <f t="shared" si="535"/>
        <v>0</v>
      </c>
      <c r="L1442">
        <f t="shared" si="535"/>
        <v>0</v>
      </c>
      <c r="M1442">
        <f t="shared" si="535"/>
        <v>0</v>
      </c>
      <c r="N1442">
        <f t="shared" si="535"/>
        <v>0</v>
      </c>
      <c r="O1442">
        <f t="shared" si="535"/>
        <v>0</v>
      </c>
      <c r="P1442">
        <f t="shared" si="535"/>
        <v>0</v>
      </c>
      <c r="Q1442">
        <f t="shared" si="535"/>
        <v>0</v>
      </c>
      <c r="R1442">
        <f t="shared" si="535"/>
        <v>0</v>
      </c>
      <c r="U1442">
        <f t="shared" si="517"/>
        <v>0.25557534364381856</v>
      </c>
      <c r="V1442">
        <f t="shared" si="518"/>
        <v>5.9850702918493913E-3</v>
      </c>
      <c r="W1442">
        <f t="shared" si="522"/>
        <v>-0.13465449301004373</v>
      </c>
      <c r="X1442">
        <f t="shared" si="523"/>
        <v>1.3697640766743461E-2</v>
      </c>
      <c r="Y1442">
        <f t="shared" si="524"/>
        <v>-0.13742641945395651</v>
      </c>
      <c r="Z1442">
        <f t="shared" si="525"/>
        <v>1.9614749789135643E-2</v>
      </c>
      <c r="AA1442">
        <f t="shared" si="526"/>
        <v>0.11408992862295086</v>
      </c>
      <c r="AB1442">
        <f t="shared" si="527"/>
        <v>0</v>
      </c>
      <c r="AC1442">
        <f t="shared" si="528"/>
        <v>0</v>
      </c>
      <c r="AD1442">
        <f t="shared" si="529"/>
        <v>0</v>
      </c>
      <c r="AE1442">
        <f t="shared" si="530"/>
        <v>0</v>
      </c>
      <c r="AF1442">
        <f t="shared" si="531"/>
        <v>0</v>
      </c>
      <c r="AG1442">
        <f t="shared" si="532"/>
        <v>0</v>
      </c>
      <c r="AH1442">
        <f t="shared" si="533"/>
        <v>0</v>
      </c>
      <c r="AI1442">
        <f t="shared" si="534"/>
        <v>0</v>
      </c>
      <c r="AJ1442">
        <f t="shared" si="519"/>
        <v>0.1368818206504977</v>
      </c>
    </row>
    <row r="1443" spans="1:36" x14ac:dyDescent="0.35">
      <c r="A1443">
        <v>2025</v>
      </c>
      <c r="B1443">
        <v>0</v>
      </c>
      <c r="C1443" s="6">
        <f t="shared" si="516"/>
        <v>9.1693380125429075E-2</v>
      </c>
      <c r="D1443" t="s">
        <v>18</v>
      </c>
      <c r="E1443">
        <v>0</v>
      </c>
      <c r="F1443">
        <v>36</v>
      </c>
      <c r="G1443">
        <v>5131</v>
      </c>
      <c r="H1443">
        <v>2</v>
      </c>
      <c r="I1443">
        <v>3</v>
      </c>
      <c r="J1443">
        <f t="shared" ref="J1443:R1452" si="536">IF($D1443=J$1,1,0)</f>
        <v>0</v>
      </c>
      <c r="K1443">
        <f t="shared" si="536"/>
        <v>0</v>
      </c>
      <c r="L1443">
        <f t="shared" si="536"/>
        <v>0</v>
      </c>
      <c r="M1443">
        <f t="shared" si="536"/>
        <v>1</v>
      </c>
      <c r="N1443">
        <f t="shared" si="536"/>
        <v>0</v>
      </c>
      <c r="O1443">
        <f t="shared" si="536"/>
        <v>0</v>
      </c>
      <c r="P1443">
        <f t="shared" si="536"/>
        <v>0</v>
      </c>
      <c r="Q1443">
        <f t="shared" si="536"/>
        <v>0</v>
      </c>
      <c r="R1443">
        <f t="shared" si="536"/>
        <v>0</v>
      </c>
      <c r="U1443">
        <f t="shared" si="517"/>
        <v>0.25557534364381856</v>
      </c>
      <c r="V1443">
        <f t="shared" si="518"/>
        <v>0</v>
      </c>
      <c r="W1443">
        <f t="shared" si="522"/>
        <v>-0.13465449301004373</v>
      </c>
      <c r="X1443">
        <f t="shared" si="523"/>
        <v>9.1944786465411703E-3</v>
      </c>
      <c r="Y1443">
        <f t="shared" si="524"/>
        <v>-6.8713209726978253E-2</v>
      </c>
      <c r="Z1443">
        <f t="shared" si="525"/>
        <v>1.9614749789135643E-2</v>
      </c>
      <c r="AA1443">
        <f t="shared" si="526"/>
        <v>0</v>
      </c>
      <c r="AB1443">
        <f t="shared" si="527"/>
        <v>0</v>
      </c>
      <c r="AC1443">
        <f t="shared" si="528"/>
        <v>0</v>
      </c>
      <c r="AD1443">
        <f t="shared" si="529"/>
        <v>1.067651078295569E-2</v>
      </c>
      <c r="AE1443">
        <f t="shared" si="530"/>
        <v>0</v>
      </c>
      <c r="AF1443">
        <f t="shared" si="531"/>
        <v>0</v>
      </c>
      <c r="AG1443">
        <f t="shared" si="532"/>
        <v>0</v>
      </c>
      <c r="AH1443">
        <f t="shared" si="533"/>
        <v>0</v>
      </c>
      <c r="AI1443">
        <f t="shared" si="534"/>
        <v>0</v>
      </c>
      <c r="AJ1443">
        <f t="shared" si="519"/>
        <v>9.1693380125429075E-2</v>
      </c>
    </row>
    <row r="1444" spans="1:36" x14ac:dyDescent="0.35">
      <c r="A1444">
        <v>2026</v>
      </c>
      <c r="B1444">
        <v>0</v>
      </c>
      <c r="C1444" s="6">
        <f t="shared" si="516"/>
        <v>2.18421914182379E-4</v>
      </c>
      <c r="D1444" t="s">
        <v>19</v>
      </c>
      <c r="E1444">
        <v>1</v>
      </c>
      <c r="F1444">
        <v>56</v>
      </c>
      <c r="G1444">
        <v>6306</v>
      </c>
      <c r="H1444">
        <v>3</v>
      </c>
      <c r="I1444">
        <v>4</v>
      </c>
      <c r="J1444">
        <f t="shared" si="536"/>
        <v>0</v>
      </c>
      <c r="K1444">
        <f t="shared" si="536"/>
        <v>0</v>
      </c>
      <c r="L1444">
        <f t="shared" si="536"/>
        <v>0</v>
      </c>
      <c r="M1444">
        <f t="shared" si="536"/>
        <v>0</v>
      </c>
      <c r="N1444">
        <f t="shared" si="536"/>
        <v>1</v>
      </c>
      <c r="O1444">
        <f t="shared" si="536"/>
        <v>0</v>
      </c>
      <c r="P1444">
        <f t="shared" si="536"/>
        <v>0</v>
      </c>
      <c r="Q1444">
        <f t="shared" si="536"/>
        <v>0</v>
      </c>
      <c r="R1444">
        <f t="shared" si="536"/>
        <v>0</v>
      </c>
      <c r="U1444">
        <f t="shared" si="517"/>
        <v>0.25557534364381856</v>
      </c>
      <c r="V1444">
        <f t="shared" si="518"/>
        <v>1.9950234306164638E-3</v>
      </c>
      <c r="W1444">
        <f t="shared" si="522"/>
        <v>-0.20946254468229022</v>
      </c>
      <c r="X1444">
        <f t="shared" si="523"/>
        <v>1.1300016048545823E-2</v>
      </c>
      <c r="Y1444">
        <f t="shared" si="524"/>
        <v>-0.10306981459046738</v>
      </c>
      <c r="Z1444">
        <f t="shared" si="525"/>
        <v>2.6152999718847523E-2</v>
      </c>
      <c r="AA1444">
        <f t="shared" si="526"/>
        <v>0</v>
      </c>
      <c r="AB1444">
        <f t="shared" si="527"/>
        <v>0</v>
      </c>
      <c r="AC1444">
        <f t="shared" si="528"/>
        <v>0</v>
      </c>
      <c r="AD1444">
        <f t="shared" si="529"/>
        <v>0</v>
      </c>
      <c r="AE1444">
        <f t="shared" si="530"/>
        <v>1.7727398345111601E-2</v>
      </c>
      <c r="AF1444">
        <f t="shared" si="531"/>
        <v>0</v>
      </c>
      <c r="AG1444">
        <f t="shared" si="532"/>
        <v>0</v>
      </c>
      <c r="AH1444">
        <f t="shared" si="533"/>
        <v>0</v>
      </c>
      <c r="AI1444">
        <f t="shared" si="534"/>
        <v>0</v>
      </c>
      <c r="AJ1444">
        <f t="shared" si="519"/>
        <v>2.18421914182379E-4</v>
      </c>
    </row>
    <row r="1445" spans="1:36" x14ac:dyDescent="0.35">
      <c r="A1445">
        <v>2027</v>
      </c>
      <c r="B1445">
        <v>1</v>
      </c>
      <c r="C1445" s="6">
        <f t="shared" si="516"/>
        <v>0.14108150621470744</v>
      </c>
      <c r="D1445" t="s">
        <v>13</v>
      </c>
      <c r="E1445">
        <v>2</v>
      </c>
      <c r="F1445">
        <v>29</v>
      </c>
      <c r="G1445">
        <v>4787</v>
      </c>
      <c r="H1445">
        <v>4</v>
      </c>
      <c r="I1445">
        <v>3</v>
      </c>
      <c r="J1445">
        <f t="shared" si="536"/>
        <v>0</v>
      </c>
      <c r="K1445">
        <f t="shared" si="536"/>
        <v>1</v>
      </c>
      <c r="L1445">
        <f t="shared" si="536"/>
        <v>0</v>
      </c>
      <c r="M1445">
        <f t="shared" si="536"/>
        <v>0</v>
      </c>
      <c r="N1445">
        <f t="shared" si="536"/>
        <v>0</v>
      </c>
      <c r="O1445">
        <f t="shared" si="536"/>
        <v>0</v>
      </c>
      <c r="P1445">
        <f t="shared" si="536"/>
        <v>0</v>
      </c>
      <c r="Q1445">
        <f t="shared" si="536"/>
        <v>0</v>
      </c>
      <c r="R1445">
        <f t="shared" si="536"/>
        <v>0</v>
      </c>
      <c r="U1445">
        <f t="shared" si="517"/>
        <v>0.25557534364381856</v>
      </c>
      <c r="V1445">
        <f t="shared" si="518"/>
        <v>3.9900468612329276E-3</v>
      </c>
      <c r="W1445">
        <f t="shared" si="522"/>
        <v>-0.10847167492475744</v>
      </c>
      <c r="X1445">
        <f t="shared" si="523"/>
        <v>8.5780489731032122E-3</v>
      </c>
      <c r="Y1445">
        <f t="shared" si="524"/>
        <v>-0.13742641945395651</v>
      </c>
      <c r="Z1445">
        <f t="shared" si="525"/>
        <v>1.9614749789135643E-2</v>
      </c>
      <c r="AA1445">
        <f t="shared" si="526"/>
        <v>0</v>
      </c>
      <c r="AB1445">
        <f t="shared" si="527"/>
        <v>9.9221411326131048E-2</v>
      </c>
      <c r="AC1445">
        <f t="shared" si="528"/>
        <v>0</v>
      </c>
      <c r="AD1445">
        <f t="shared" si="529"/>
        <v>0</v>
      </c>
      <c r="AE1445">
        <f t="shared" si="530"/>
        <v>0</v>
      </c>
      <c r="AF1445">
        <f t="shared" si="531"/>
        <v>0</v>
      </c>
      <c r="AG1445">
        <f t="shared" si="532"/>
        <v>0</v>
      </c>
      <c r="AH1445">
        <f t="shared" si="533"/>
        <v>0</v>
      </c>
      <c r="AI1445">
        <f t="shared" si="534"/>
        <v>0</v>
      </c>
      <c r="AJ1445">
        <f t="shared" si="519"/>
        <v>0.14108150621470744</v>
      </c>
    </row>
    <row r="1446" spans="1:36" x14ac:dyDescent="0.35">
      <c r="A1446">
        <v>2031</v>
      </c>
      <c r="B1446">
        <v>0</v>
      </c>
      <c r="C1446" s="6">
        <f t="shared" si="516"/>
        <v>5.6835418223318265E-2</v>
      </c>
      <c r="D1446" t="s">
        <v>20</v>
      </c>
      <c r="E1446">
        <v>4</v>
      </c>
      <c r="F1446">
        <v>42</v>
      </c>
      <c r="G1446">
        <v>18880</v>
      </c>
      <c r="H1446">
        <v>3</v>
      </c>
      <c r="I1446">
        <v>3</v>
      </c>
      <c r="J1446">
        <f t="shared" si="536"/>
        <v>0</v>
      </c>
      <c r="K1446">
        <f t="shared" si="536"/>
        <v>0</v>
      </c>
      <c r="L1446">
        <f t="shared" si="536"/>
        <v>0</v>
      </c>
      <c r="M1446">
        <f t="shared" si="536"/>
        <v>0</v>
      </c>
      <c r="N1446">
        <f t="shared" si="536"/>
        <v>0</v>
      </c>
      <c r="O1446">
        <f t="shared" si="536"/>
        <v>1</v>
      </c>
      <c r="P1446">
        <f t="shared" si="536"/>
        <v>0</v>
      </c>
      <c r="Q1446">
        <f t="shared" si="536"/>
        <v>0</v>
      </c>
      <c r="R1446">
        <f t="shared" si="536"/>
        <v>0</v>
      </c>
      <c r="U1446">
        <f t="shared" si="517"/>
        <v>0.25557534364381856</v>
      </c>
      <c r="V1446">
        <f t="shared" si="518"/>
        <v>7.9800937224658551E-3</v>
      </c>
      <c r="W1446">
        <f t="shared" si="522"/>
        <v>-0.15709690851171768</v>
      </c>
      <c r="X1446">
        <f t="shared" si="523"/>
        <v>3.3831954170083271E-2</v>
      </c>
      <c r="Y1446">
        <f t="shared" si="524"/>
        <v>-0.10306981459046738</v>
      </c>
      <c r="Z1446">
        <f t="shared" si="525"/>
        <v>1.9614749789135643E-2</v>
      </c>
      <c r="AA1446">
        <f t="shared" si="526"/>
        <v>0</v>
      </c>
      <c r="AB1446">
        <f t="shared" si="527"/>
        <v>0</v>
      </c>
      <c r="AC1446">
        <f t="shared" si="528"/>
        <v>0</v>
      </c>
      <c r="AD1446">
        <f t="shared" si="529"/>
        <v>0</v>
      </c>
      <c r="AE1446">
        <f t="shared" si="530"/>
        <v>0</v>
      </c>
      <c r="AF1446">
        <f t="shared" si="531"/>
        <v>0</v>
      </c>
      <c r="AG1446">
        <f t="shared" si="532"/>
        <v>0</v>
      </c>
      <c r="AH1446">
        <f t="shared" si="533"/>
        <v>0</v>
      </c>
      <c r="AI1446">
        <f t="shared" si="534"/>
        <v>0</v>
      </c>
      <c r="AJ1446">
        <f t="shared" si="519"/>
        <v>5.6835418223318265E-2</v>
      </c>
    </row>
    <row r="1447" spans="1:36" x14ac:dyDescent="0.35">
      <c r="A1447">
        <v>2032</v>
      </c>
      <c r="B1447">
        <v>1</v>
      </c>
      <c r="C1447" s="6">
        <f t="shared" si="516"/>
        <v>0.15929320020256707</v>
      </c>
      <c r="D1447" t="s">
        <v>15</v>
      </c>
      <c r="E1447">
        <v>9</v>
      </c>
      <c r="F1447">
        <v>56</v>
      </c>
      <c r="G1447">
        <v>2339</v>
      </c>
      <c r="H1447">
        <v>3</v>
      </c>
      <c r="I1447">
        <v>3</v>
      </c>
      <c r="J1447">
        <f t="shared" si="536"/>
        <v>0</v>
      </c>
      <c r="K1447">
        <f t="shared" si="536"/>
        <v>0</v>
      </c>
      <c r="L1447">
        <f t="shared" si="536"/>
        <v>1</v>
      </c>
      <c r="M1447">
        <f t="shared" si="536"/>
        <v>0</v>
      </c>
      <c r="N1447">
        <f t="shared" si="536"/>
        <v>0</v>
      </c>
      <c r="O1447">
        <f t="shared" si="536"/>
        <v>0</v>
      </c>
      <c r="P1447">
        <f t="shared" si="536"/>
        <v>0</v>
      </c>
      <c r="Q1447">
        <f t="shared" si="536"/>
        <v>0</v>
      </c>
      <c r="R1447">
        <f t="shared" si="536"/>
        <v>0</v>
      </c>
      <c r="U1447">
        <f t="shared" si="517"/>
        <v>0.25557534364381856</v>
      </c>
      <c r="V1447">
        <f t="shared" si="518"/>
        <v>1.7955210875548175E-2</v>
      </c>
      <c r="W1447">
        <f t="shared" si="522"/>
        <v>-0.20946254468229022</v>
      </c>
      <c r="X1447">
        <f t="shared" si="523"/>
        <v>4.1913633900330918E-3</v>
      </c>
      <c r="Y1447">
        <f t="shared" si="524"/>
        <v>-0.10306981459046738</v>
      </c>
      <c r="Z1447">
        <f t="shared" si="525"/>
        <v>1.9614749789135643E-2</v>
      </c>
      <c r="AA1447">
        <f t="shared" si="526"/>
        <v>0</v>
      </c>
      <c r="AB1447">
        <f t="shared" si="527"/>
        <v>0</v>
      </c>
      <c r="AC1447">
        <f t="shared" si="528"/>
        <v>0.1744888917767892</v>
      </c>
      <c r="AD1447">
        <f t="shared" si="529"/>
        <v>0</v>
      </c>
      <c r="AE1447">
        <f t="shared" si="530"/>
        <v>0</v>
      </c>
      <c r="AF1447">
        <f t="shared" si="531"/>
        <v>0</v>
      </c>
      <c r="AG1447">
        <f t="shared" si="532"/>
        <v>0</v>
      </c>
      <c r="AH1447">
        <f t="shared" si="533"/>
        <v>0</v>
      </c>
      <c r="AI1447">
        <f t="shared" si="534"/>
        <v>0</v>
      </c>
      <c r="AJ1447">
        <f t="shared" si="519"/>
        <v>0.15929320020256707</v>
      </c>
    </row>
    <row r="1448" spans="1:36" x14ac:dyDescent="0.35">
      <c r="A1448">
        <v>2034</v>
      </c>
      <c r="B1448">
        <v>0</v>
      </c>
      <c r="C1448" s="6">
        <f t="shared" si="516"/>
        <v>9.4651855550285532E-2</v>
      </c>
      <c r="D1448" t="s">
        <v>18</v>
      </c>
      <c r="E1448">
        <v>0</v>
      </c>
      <c r="F1448">
        <v>41</v>
      </c>
      <c r="G1448">
        <v>13570</v>
      </c>
      <c r="H1448">
        <v>2</v>
      </c>
      <c r="I1448">
        <v>4</v>
      </c>
      <c r="J1448">
        <f t="shared" si="536"/>
        <v>0</v>
      </c>
      <c r="K1448">
        <f t="shared" si="536"/>
        <v>0</v>
      </c>
      <c r="L1448">
        <f t="shared" si="536"/>
        <v>0</v>
      </c>
      <c r="M1448">
        <f t="shared" si="536"/>
        <v>1</v>
      </c>
      <c r="N1448">
        <f t="shared" si="536"/>
        <v>0</v>
      </c>
      <c r="O1448">
        <f t="shared" si="536"/>
        <v>0</v>
      </c>
      <c r="P1448">
        <f t="shared" si="536"/>
        <v>0</v>
      </c>
      <c r="Q1448">
        <f t="shared" si="536"/>
        <v>0</v>
      </c>
      <c r="R1448">
        <f t="shared" si="536"/>
        <v>0</v>
      </c>
      <c r="U1448">
        <f t="shared" si="517"/>
        <v>0.25557534364381856</v>
      </c>
      <c r="V1448">
        <f t="shared" si="518"/>
        <v>0</v>
      </c>
      <c r="W1448">
        <f t="shared" si="522"/>
        <v>-0.15335650592810535</v>
      </c>
      <c r="X1448">
        <f t="shared" si="523"/>
        <v>2.4316717059747354E-2</v>
      </c>
      <c r="Y1448">
        <f t="shared" si="524"/>
        <v>-6.8713209726978253E-2</v>
      </c>
      <c r="Z1448">
        <f t="shared" si="525"/>
        <v>2.6152999718847523E-2</v>
      </c>
      <c r="AA1448">
        <f t="shared" si="526"/>
        <v>0</v>
      </c>
      <c r="AB1448">
        <f t="shared" si="527"/>
        <v>0</v>
      </c>
      <c r="AC1448">
        <f t="shared" si="528"/>
        <v>0</v>
      </c>
      <c r="AD1448">
        <f t="shared" si="529"/>
        <v>1.067651078295569E-2</v>
      </c>
      <c r="AE1448">
        <f t="shared" si="530"/>
        <v>0</v>
      </c>
      <c r="AF1448">
        <f t="shared" si="531"/>
        <v>0</v>
      </c>
      <c r="AG1448">
        <f t="shared" si="532"/>
        <v>0</v>
      </c>
      <c r="AH1448">
        <f t="shared" si="533"/>
        <v>0</v>
      </c>
      <c r="AI1448">
        <f t="shared" si="534"/>
        <v>0</v>
      </c>
      <c r="AJ1448">
        <f t="shared" si="519"/>
        <v>9.4651855550285532E-2</v>
      </c>
    </row>
    <row r="1449" spans="1:36" x14ac:dyDescent="0.35">
      <c r="A1449">
        <v>2035</v>
      </c>
      <c r="B1449">
        <v>0</v>
      </c>
      <c r="C1449" s="6">
        <f t="shared" si="516"/>
        <v>0.1795973394018876</v>
      </c>
      <c r="D1449" t="s">
        <v>10</v>
      </c>
      <c r="E1449">
        <v>1</v>
      </c>
      <c r="F1449">
        <v>34</v>
      </c>
      <c r="G1449">
        <v>6712</v>
      </c>
      <c r="H1449">
        <v>3</v>
      </c>
      <c r="I1449">
        <v>4</v>
      </c>
      <c r="J1449">
        <f t="shared" si="536"/>
        <v>1</v>
      </c>
      <c r="K1449">
        <f t="shared" si="536"/>
        <v>0</v>
      </c>
      <c r="L1449">
        <f t="shared" si="536"/>
        <v>0</v>
      </c>
      <c r="M1449">
        <f t="shared" si="536"/>
        <v>0</v>
      </c>
      <c r="N1449">
        <f t="shared" si="536"/>
        <v>0</v>
      </c>
      <c r="O1449">
        <f t="shared" si="536"/>
        <v>0</v>
      </c>
      <c r="P1449">
        <f t="shared" si="536"/>
        <v>0</v>
      </c>
      <c r="Q1449">
        <f t="shared" si="536"/>
        <v>0</v>
      </c>
      <c r="R1449">
        <f t="shared" si="536"/>
        <v>0</v>
      </c>
      <c r="U1449">
        <f t="shared" si="517"/>
        <v>0.25557534364381856</v>
      </c>
      <c r="V1449">
        <f t="shared" si="518"/>
        <v>1.9950234306164638E-3</v>
      </c>
      <c r="W1449">
        <f t="shared" si="522"/>
        <v>-0.12717368784281907</v>
      </c>
      <c r="X1449">
        <f t="shared" si="523"/>
        <v>1.2027546418940622E-2</v>
      </c>
      <c r="Y1449">
        <f t="shared" si="524"/>
        <v>-0.10306981459046738</v>
      </c>
      <c r="Z1449">
        <f t="shared" si="525"/>
        <v>2.6152999718847523E-2</v>
      </c>
      <c r="AA1449">
        <f t="shared" si="526"/>
        <v>0.11408992862295086</v>
      </c>
      <c r="AB1449">
        <f t="shared" si="527"/>
        <v>0</v>
      </c>
      <c r="AC1449">
        <f t="shared" si="528"/>
        <v>0</v>
      </c>
      <c r="AD1449">
        <f t="shared" si="529"/>
        <v>0</v>
      </c>
      <c r="AE1449">
        <f t="shared" si="530"/>
        <v>0</v>
      </c>
      <c r="AF1449">
        <f t="shared" si="531"/>
        <v>0</v>
      </c>
      <c r="AG1449">
        <f t="shared" si="532"/>
        <v>0</v>
      </c>
      <c r="AH1449">
        <f t="shared" si="533"/>
        <v>0</v>
      </c>
      <c r="AI1449">
        <f t="shared" si="534"/>
        <v>0</v>
      </c>
      <c r="AJ1449">
        <f t="shared" si="519"/>
        <v>0.1795973394018876</v>
      </c>
    </row>
    <row r="1450" spans="1:36" x14ac:dyDescent="0.35">
      <c r="A1450">
        <v>2036</v>
      </c>
      <c r="B1450">
        <v>0</v>
      </c>
      <c r="C1450" s="6">
        <f t="shared" si="516"/>
        <v>0.15536988125434431</v>
      </c>
      <c r="D1450" t="s">
        <v>10</v>
      </c>
      <c r="E1450">
        <v>11</v>
      </c>
      <c r="F1450">
        <v>36</v>
      </c>
      <c r="G1450">
        <v>5406</v>
      </c>
      <c r="H1450">
        <v>4</v>
      </c>
      <c r="I1450">
        <v>4</v>
      </c>
      <c r="J1450">
        <f t="shared" si="536"/>
        <v>1</v>
      </c>
      <c r="K1450">
        <f t="shared" si="536"/>
        <v>0</v>
      </c>
      <c r="L1450">
        <f t="shared" si="536"/>
        <v>0</v>
      </c>
      <c r="M1450">
        <f t="shared" si="536"/>
        <v>0</v>
      </c>
      <c r="N1450">
        <f t="shared" si="536"/>
        <v>0</v>
      </c>
      <c r="O1450">
        <f t="shared" si="536"/>
        <v>0</v>
      </c>
      <c r="P1450">
        <f t="shared" si="536"/>
        <v>0</v>
      </c>
      <c r="Q1450">
        <f t="shared" si="536"/>
        <v>0</v>
      </c>
      <c r="R1450">
        <f t="shared" si="536"/>
        <v>0</v>
      </c>
      <c r="U1450">
        <f t="shared" si="517"/>
        <v>0.25557534364381856</v>
      </c>
      <c r="V1450">
        <f t="shared" si="518"/>
        <v>2.1945257736781101E-2</v>
      </c>
      <c r="W1450">
        <f t="shared" si="522"/>
        <v>-0.13465449301004373</v>
      </c>
      <c r="X1450">
        <f t="shared" si="523"/>
        <v>9.6872639959465143E-3</v>
      </c>
      <c r="Y1450">
        <f t="shared" si="524"/>
        <v>-0.13742641945395651</v>
      </c>
      <c r="Z1450">
        <f t="shared" si="525"/>
        <v>2.6152999718847523E-2</v>
      </c>
      <c r="AA1450">
        <f t="shared" si="526"/>
        <v>0.11408992862295086</v>
      </c>
      <c r="AB1450">
        <f t="shared" si="527"/>
        <v>0</v>
      </c>
      <c r="AC1450">
        <f t="shared" si="528"/>
        <v>0</v>
      </c>
      <c r="AD1450">
        <f t="shared" si="529"/>
        <v>0</v>
      </c>
      <c r="AE1450">
        <f t="shared" si="530"/>
        <v>0</v>
      </c>
      <c r="AF1450">
        <f t="shared" si="531"/>
        <v>0</v>
      </c>
      <c r="AG1450">
        <f t="shared" si="532"/>
        <v>0</v>
      </c>
      <c r="AH1450">
        <f t="shared" si="533"/>
        <v>0</v>
      </c>
      <c r="AI1450">
        <f t="shared" si="534"/>
        <v>0</v>
      </c>
      <c r="AJ1450">
        <f t="shared" si="519"/>
        <v>0.15536988125434431</v>
      </c>
    </row>
    <row r="1451" spans="1:36" x14ac:dyDescent="0.35">
      <c r="A1451">
        <v>2037</v>
      </c>
      <c r="B1451">
        <v>0</v>
      </c>
      <c r="C1451" s="6">
        <f t="shared" si="516"/>
        <v>0.18322672622985772</v>
      </c>
      <c r="D1451" t="s">
        <v>10</v>
      </c>
      <c r="E1451">
        <v>0</v>
      </c>
      <c r="F1451">
        <v>41</v>
      </c>
      <c r="G1451">
        <v>8938</v>
      </c>
      <c r="H1451">
        <v>2</v>
      </c>
      <c r="I1451">
        <v>3</v>
      </c>
      <c r="J1451">
        <f t="shared" si="536"/>
        <v>1</v>
      </c>
      <c r="K1451">
        <f t="shared" si="536"/>
        <v>0</v>
      </c>
      <c r="L1451">
        <f t="shared" si="536"/>
        <v>0</v>
      </c>
      <c r="M1451">
        <f t="shared" si="536"/>
        <v>0</v>
      </c>
      <c r="N1451">
        <f t="shared" si="536"/>
        <v>0</v>
      </c>
      <c r="O1451">
        <f t="shared" si="536"/>
        <v>0</v>
      </c>
      <c r="P1451">
        <f t="shared" si="536"/>
        <v>0</v>
      </c>
      <c r="Q1451">
        <f t="shared" si="536"/>
        <v>0</v>
      </c>
      <c r="R1451">
        <f t="shared" si="536"/>
        <v>0</v>
      </c>
      <c r="U1451">
        <f t="shared" si="517"/>
        <v>0.25557534364381856</v>
      </c>
      <c r="V1451">
        <f t="shared" si="518"/>
        <v>0</v>
      </c>
      <c r="W1451">
        <f t="shared" si="522"/>
        <v>-0.15335650592810535</v>
      </c>
      <c r="X1451">
        <f t="shared" si="523"/>
        <v>1.6016419829036246E-2</v>
      </c>
      <c r="Y1451">
        <f t="shared" si="524"/>
        <v>-6.8713209726978253E-2</v>
      </c>
      <c r="Z1451">
        <f t="shared" si="525"/>
        <v>1.9614749789135643E-2</v>
      </c>
      <c r="AA1451">
        <f t="shared" si="526"/>
        <v>0.11408992862295086</v>
      </c>
      <c r="AB1451">
        <f t="shared" si="527"/>
        <v>0</v>
      </c>
      <c r="AC1451">
        <f t="shared" si="528"/>
        <v>0</v>
      </c>
      <c r="AD1451">
        <f t="shared" si="529"/>
        <v>0</v>
      </c>
      <c r="AE1451">
        <f t="shared" si="530"/>
        <v>0</v>
      </c>
      <c r="AF1451">
        <f t="shared" si="531"/>
        <v>0</v>
      </c>
      <c r="AG1451">
        <f t="shared" si="532"/>
        <v>0</v>
      </c>
      <c r="AH1451">
        <f t="shared" si="533"/>
        <v>0</v>
      </c>
      <c r="AI1451">
        <f t="shared" si="534"/>
        <v>0</v>
      </c>
      <c r="AJ1451">
        <f t="shared" si="519"/>
        <v>0.18322672622985772</v>
      </c>
    </row>
    <row r="1452" spans="1:36" x14ac:dyDescent="0.35">
      <c r="A1452">
        <v>2038</v>
      </c>
      <c r="B1452">
        <v>0</v>
      </c>
      <c r="C1452" s="6">
        <f t="shared" si="516"/>
        <v>0.22672759871316231</v>
      </c>
      <c r="D1452" t="s">
        <v>13</v>
      </c>
      <c r="E1452">
        <v>1</v>
      </c>
      <c r="F1452">
        <v>32</v>
      </c>
      <c r="G1452">
        <v>2439</v>
      </c>
      <c r="H1452">
        <v>1</v>
      </c>
      <c r="I1452">
        <v>3</v>
      </c>
      <c r="J1452">
        <f t="shared" si="536"/>
        <v>0</v>
      </c>
      <c r="K1452">
        <f t="shared" si="536"/>
        <v>1</v>
      </c>
      <c r="L1452">
        <f t="shared" si="536"/>
        <v>0</v>
      </c>
      <c r="M1452">
        <f t="shared" si="536"/>
        <v>0</v>
      </c>
      <c r="N1452">
        <f t="shared" si="536"/>
        <v>0</v>
      </c>
      <c r="O1452">
        <f t="shared" si="536"/>
        <v>0</v>
      </c>
      <c r="P1452">
        <f t="shared" si="536"/>
        <v>0</v>
      </c>
      <c r="Q1452">
        <f t="shared" si="536"/>
        <v>0</v>
      </c>
      <c r="R1452">
        <f t="shared" si="536"/>
        <v>0</v>
      </c>
      <c r="U1452">
        <f t="shared" si="517"/>
        <v>0.25557534364381856</v>
      </c>
      <c r="V1452">
        <f t="shared" si="518"/>
        <v>1.9950234306164638E-3</v>
      </c>
      <c r="W1452">
        <f t="shared" si="522"/>
        <v>-0.11969288267559441</v>
      </c>
      <c r="X1452">
        <f t="shared" si="523"/>
        <v>4.3705580625441262E-3</v>
      </c>
      <c r="Y1452">
        <f t="shared" si="524"/>
        <v>-3.4356604863489126E-2</v>
      </c>
      <c r="Z1452">
        <f t="shared" si="525"/>
        <v>1.9614749789135643E-2</v>
      </c>
      <c r="AA1452">
        <f t="shared" si="526"/>
        <v>0</v>
      </c>
      <c r="AB1452">
        <f t="shared" si="527"/>
        <v>9.9221411326131048E-2</v>
      </c>
      <c r="AC1452">
        <f t="shared" si="528"/>
        <v>0</v>
      </c>
      <c r="AD1452">
        <f t="shared" si="529"/>
        <v>0</v>
      </c>
      <c r="AE1452">
        <f t="shared" si="530"/>
        <v>0</v>
      </c>
      <c r="AF1452">
        <f t="shared" si="531"/>
        <v>0</v>
      </c>
      <c r="AG1452">
        <f t="shared" si="532"/>
        <v>0</v>
      </c>
      <c r="AH1452">
        <f t="shared" si="533"/>
        <v>0</v>
      </c>
      <c r="AI1452">
        <f t="shared" si="534"/>
        <v>0</v>
      </c>
      <c r="AJ1452">
        <f t="shared" si="519"/>
        <v>0.22672759871316231</v>
      </c>
    </row>
    <row r="1453" spans="1:36" x14ac:dyDescent="0.35">
      <c r="A1453">
        <v>2040</v>
      </c>
      <c r="B1453">
        <v>0</v>
      </c>
      <c r="C1453" s="6">
        <f t="shared" si="516"/>
        <v>0.1899145607319061</v>
      </c>
      <c r="D1453" t="s">
        <v>24</v>
      </c>
      <c r="E1453">
        <v>1</v>
      </c>
      <c r="F1453">
        <v>35</v>
      </c>
      <c r="G1453">
        <v>8837</v>
      </c>
      <c r="H1453">
        <v>4</v>
      </c>
      <c r="I1453">
        <v>3</v>
      </c>
      <c r="J1453">
        <f t="shared" ref="J1453:R1462" si="537">IF($D1453=J$1,1,0)</f>
        <v>0</v>
      </c>
      <c r="K1453">
        <f t="shared" si="537"/>
        <v>0</v>
      </c>
      <c r="L1453">
        <f t="shared" si="537"/>
        <v>0</v>
      </c>
      <c r="M1453">
        <f t="shared" si="537"/>
        <v>0</v>
      </c>
      <c r="N1453">
        <f t="shared" si="537"/>
        <v>0</v>
      </c>
      <c r="O1453">
        <f t="shared" si="537"/>
        <v>0</v>
      </c>
      <c r="P1453">
        <f t="shared" si="537"/>
        <v>0</v>
      </c>
      <c r="Q1453">
        <f t="shared" si="537"/>
        <v>0</v>
      </c>
      <c r="R1453">
        <f t="shared" si="537"/>
        <v>1</v>
      </c>
      <c r="U1453">
        <f t="shared" si="517"/>
        <v>0.25557534364381856</v>
      </c>
      <c r="V1453">
        <f t="shared" si="518"/>
        <v>1.9950234306164638E-3</v>
      </c>
      <c r="W1453">
        <f t="shared" si="522"/>
        <v>-0.1309140904264314</v>
      </c>
      <c r="X1453">
        <f t="shared" si="523"/>
        <v>1.58354332098001E-2</v>
      </c>
      <c r="Y1453">
        <f t="shared" si="524"/>
        <v>-0.13742641945395651</v>
      </c>
      <c r="Z1453">
        <f t="shared" si="525"/>
        <v>1.9614749789135643E-2</v>
      </c>
      <c r="AA1453">
        <f t="shared" si="526"/>
        <v>0</v>
      </c>
      <c r="AB1453">
        <f t="shared" si="527"/>
        <v>0</v>
      </c>
      <c r="AC1453">
        <f t="shared" si="528"/>
        <v>0</v>
      </c>
      <c r="AD1453">
        <f t="shared" si="529"/>
        <v>0</v>
      </c>
      <c r="AE1453">
        <f t="shared" si="530"/>
        <v>0</v>
      </c>
      <c r="AF1453">
        <f t="shared" si="531"/>
        <v>0</v>
      </c>
      <c r="AG1453">
        <f t="shared" si="532"/>
        <v>0</v>
      </c>
      <c r="AH1453">
        <f t="shared" si="533"/>
        <v>0</v>
      </c>
      <c r="AI1453">
        <f t="shared" si="534"/>
        <v>0.16523452053892324</v>
      </c>
      <c r="AJ1453">
        <f t="shared" si="519"/>
        <v>0.1899145607319061</v>
      </c>
    </row>
    <row r="1454" spans="1:36" x14ac:dyDescent="0.35">
      <c r="A1454">
        <v>2041</v>
      </c>
      <c r="B1454">
        <v>0</v>
      </c>
      <c r="C1454" s="6">
        <f t="shared" si="516"/>
        <v>0.12128769920756123</v>
      </c>
      <c r="D1454" t="s">
        <v>10</v>
      </c>
      <c r="E1454">
        <v>1</v>
      </c>
      <c r="F1454">
        <v>38</v>
      </c>
      <c r="G1454">
        <v>5343</v>
      </c>
      <c r="H1454">
        <v>4</v>
      </c>
      <c r="I1454">
        <v>3</v>
      </c>
      <c r="J1454">
        <f t="shared" si="537"/>
        <v>1</v>
      </c>
      <c r="K1454">
        <f t="shared" si="537"/>
        <v>0</v>
      </c>
      <c r="L1454">
        <f t="shared" si="537"/>
        <v>0</v>
      </c>
      <c r="M1454">
        <f t="shared" si="537"/>
        <v>0</v>
      </c>
      <c r="N1454">
        <f t="shared" si="537"/>
        <v>0</v>
      </c>
      <c r="O1454">
        <f t="shared" si="537"/>
        <v>0</v>
      </c>
      <c r="P1454">
        <f t="shared" si="537"/>
        <v>0</v>
      </c>
      <c r="Q1454">
        <f t="shared" si="537"/>
        <v>0</v>
      </c>
      <c r="R1454">
        <f t="shared" si="537"/>
        <v>0</v>
      </c>
      <c r="U1454">
        <f t="shared" si="517"/>
        <v>0.25557534364381856</v>
      </c>
      <c r="V1454">
        <f t="shared" si="518"/>
        <v>1.9950234306164638E-3</v>
      </c>
      <c r="W1454">
        <f t="shared" si="522"/>
        <v>-0.14213529817726836</v>
      </c>
      <c r="X1454">
        <f t="shared" si="523"/>
        <v>9.5743713522645629E-3</v>
      </c>
      <c r="Y1454">
        <f t="shared" si="524"/>
        <v>-0.13742641945395651</v>
      </c>
      <c r="Z1454">
        <f t="shared" si="525"/>
        <v>1.9614749789135643E-2</v>
      </c>
      <c r="AA1454">
        <f t="shared" si="526"/>
        <v>0.11408992862295086</v>
      </c>
      <c r="AB1454">
        <f t="shared" si="527"/>
        <v>0</v>
      </c>
      <c r="AC1454">
        <f t="shared" si="528"/>
        <v>0</v>
      </c>
      <c r="AD1454">
        <f t="shared" si="529"/>
        <v>0</v>
      </c>
      <c r="AE1454">
        <f t="shared" si="530"/>
        <v>0</v>
      </c>
      <c r="AF1454">
        <f t="shared" si="531"/>
        <v>0</v>
      </c>
      <c r="AG1454">
        <f t="shared" si="532"/>
        <v>0</v>
      </c>
      <c r="AH1454">
        <f t="shared" si="533"/>
        <v>0</v>
      </c>
      <c r="AI1454">
        <f t="shared" si="534"/>
        <v>0</v>
      </c>
      <c r="AJ1454">
        <f t="shared" si="519"/>
        <v>0.12128769920756123</v>
      </c>
    </row>
    <row r="1455" spans="1:36" x14ac:dyDescent="0.35">
      <c r="A1455">
        <v>2044</v>
      </c>
      <c r="B1455">
        <v>1</v>
      </c>
      <c r="C1455" s="6">
        <f t="shared" si="516"/>
        <v>0.11124629585136381</v>
      </c>
      <c r="D1455" t="s">
        <v>10</v>
      </c>
      <c r="E1455">
        <v>0</v>
      </c>
      <c r="F1455">
        <v>50</v>
      </c>
      <c r="G1455">
        <v>6728</v>
      </c>
      <c r="H1455">
        <v>3</v>
      </c>
      <c r="I1455">
        <v>3</v>
      </c>
      <c r="J1455">
        <f t="shared" si="537"/>
        <v>1</v>
      </c>
      <c r="K1455">
        <f t="shared" si="537"/>
        <v>0</v>
      </c>
      <c r="L1455">
        <f t="shared" si="537"/>
        <v>0</v>
      </c>
      <c r="M1455">
        <f t="shared" si="537"/>
        <v>0</v>
      </c>
      <c r="N1455">
        <f t="shared" si="537"/>
        <v>0</v>
      </c>
      <c r="O1455">
        <f t="shared" si="537"/>
        <v>0</v>
      </c>
      <c r="P1455">
        <f t="shared" si="537"/>
        <v>0</v>
      </c>
      <c r="Q1455">
        <f t="shared" si="537"/>
        <v>0</v>
      </c>
      <c r="R1455">
        <f t="shared" si="537"/>
        <v>0</v>
      </c>
      <c r="U1455">
        <f t="shared" si="517"/>
        <v>0.25557534364381856</v>
      </c>
      <c r="V1455">
        <f t="shared" si="518"/>
        <v>0</v>
      </c>
      <c r="W1455">
        <f t="shared" si="522"/>
        <v>-0.18702012918061628</v>
      </c>
      <c r="X1455">
        <f t="shared" si="523"/>
        <v>1.2056217566542387E-2</v>
      </c>
      <c r="Y1455">
        <f t="shared" si="524"/>
        <v>-0.10306981459046738</v>
      </c>
      <c r="Z1455">
        <f t="shared" si="525"/>
        <v>1.9614749789135643E-2</v>
      </c>
      <c r="AA1455">
        <f t="shared" si="526"/>
        <v>0.11408992862295086</v>
      </c>
      <c r="AB1455">
        <f t="shared" si="527"/>
        <v>0</v>
      </c>
      <c r="AC1455">
        <f t="shared" si="528"/>
        <v>0</v>
      </c>
      <c r="AD1455">
        <f t="shared" si="529"/>
        <v>0</v>
      </c>
      <c r="AE1455">
        <f t="shared" si="530"/>
        <v>0</v>
      </c>
      <c r="AF1455">
        <f t="shared" si="531"/>
        <v>0</v>
      </c>
      <c r="AG1455">
        <f t="shared" si="532"/>
        <v>0</v>
      </c>
      <c r="AH1455">
        <f t="shared" si="533"/>
        <v>0</v>
      </c>
      <c r="AI1455">
        <f t="shared" si="534"/>
        <v>0</v>
      </c>
      <c r="AJ1455">
        <f t="shared" si="519"/>
        <v>0.11124629585136381</v>
      </c>
    </row>
    <row r="1456" spans="1:36" x14ac:dyDescent="0.35">
      <c r="A1456">
        <v>2045</v>
      </c>
      <c r="B1456">
        <v>0</v>
      </c>
      <c r="C1456" s="6">
        <f t="shared" si="516"/>
        <v>0.12911913920733883</v>
      </c>
      <c r="D1456" t="s">
        <v>10</v>
      </c>
      <c r="E1456">
        <v>0</v>
      </c>
      <c r="F1456">
        <v>36</v>
      </c>
      <c r="G1456">
        <v>6652</v>
      </c>
      <c r="H1456">
        <v>4</v>
      </c>
      <c r="I1456">
        <v>3</v>
      </c>
      <c r="J1456">
        <f t="shared" si="537"/>
        <v>1</v>
      </c>
      <c r="K1456">
        <f t="shared" si="537"/>
        <v>0</v>
      </c>
      <c r="L1456">
        <f t="shared" si="537"/>
        <v>0</v>
      </c>
      <c r="M1456">
        <f t="shared" si="537"/>
        <v>0</v>
      </c>
      <c r="N1456">
        <f t="shared" si="537"/>
        <v>0</v>
      </c>
      <c r="O1456">
        <f t="shared" si="537"/>
        <v>0</v>
      </c>
      <c r="P1456">
        <f t="shared" si="537"/>
        <v>0</v>
      </c>
      <c r="Q1456">
        <f t="shared" si="537"/>
        <v>0</v>
      </c>
      <c r="R1456">
        <f t="shared" si="537"/>
        <v>0</v>
      </c>
      <c r="U1456">
        <f t="shared" si="517"/>
        <v>0.25557534364381856</v>
      </c>
      <c r="V1456">
        <f t="shared" si="518"/>
        <v>0</v>
      </c>
      <c r="W1456">
        <f t="shared" si="522"/>
        <v>-0.13465449301004373</v>
      </c>
      <c r="X1456">
        <f t="shared" si="523"/>
        <v>1.1920029615434001E-2</v>
      </c>
      <c r="Y1456">
        <f t="shared" si="524"/>
        <v>-0.13742641945395651</v>
      </c>
      <c r="Z1456">
        <f t="shared" si="525"/>
        <v>1.9614749789135643E-2</v>
      </c>
      <c r="AA1456">
        <f t="shared" si="526"/>
        <v>0.11408992862295086</v>
      </c>
      <c r="AB1456">
        <f t="shared" si="527"/>
        <v>0</v>
      </c>
      <c r="AC1456">
        <f t="shared" si="528"/>
        <v>0</v>
      </c>
      <c r="AD1456">
        <f t="shared" si="529"/>
        <v>0</v>
      </c>
      <c r="AE1456">
        <f t="shared" si="530"/>
        <v>0</v>
      </c>
      <c r="AF1456">
        <f t="shared" si="531"/>
        <v>0</v>
      </c>
      <c r="AG1456">
        <f t="shared" si="532"/>
        <v>0</v>
      </c>
      <c r="AH1456">
        <f t="shared" si="533"/>
        <v>0</v>
      </c>
      <c r="AI1456">
        <f t="shared" si="534"/>
        <v>0</v>
      </c>
      <c r="AJ1456">
        <f t="shared" si="519"/>
        <v>0.12911913920733883</v>
      </c>
    </row>
    <row r="1457" spans="1:36" x14ac:dyDescent="0.35">
      <c r="A1457">
        <v>2046</v>
      </c>
      <c r="B1457">
        <v>0</v>
      </c>
      <c r="C1457" s="6">
        <f t="shared" si="516"/>
        <v>0.12658303281966821</v>
      </c>
      <c r="D1457" t="s">
        <v>10</v>
      </c>
      <c r="E1457">
        <v>0</v>
      </c>
      <c r="F1457">
        <v>45</v>
      </c>
      <c r="G1457">
        <v>4850</v>
      </c>
      <c r="H1457">
        <v>3</v>
      </c>
      <c r="I1457">
        <v>3</v>
      </c>
      <c r="J1457">
        <f t="shared" si="537"/>
        <v>1</v>
      </c>
      <c r="K1457">
        <f t="shared" si="537"/>
        <v>0</v>
      </c>
      <c r="L1457">
        <f t="shared" si="537"/>
        <v>0</v>
      </c>
      <c r="M1457">
        <f t="shared" si="537"/>
        <v>0</v>
      </c>
      <c r="N1457">
        <f t="shared" si="537"/>
        <v>0</v>
      </c>
      <c r="O1457">
        <f t="shared" si="537"/>
        <v>0</v>
      </c>
      <c r="P1457">
        <f t="shared" si="537"/>
        <v>0</v>
      </c>
      <c r="Q1457">
        <f t="shared" si="537"/>
        <v>0</v>
      </c>
      <c r="R1457">
        <f t="shared" si="537"/>
        <v>0</v>
      </c>
      <c r="U1457">
        <f t="shared" si="517"/>
        <v>0.25557534364381856</v>
      </c>
      <c r="V1457">
        <f t="shared" si="518"/>
        <v>0</v>
      </c>
      <c r="W1457">
        <f t="shared" si="522"/>
        <v>-0.16831811626255463</v>
      </c>
      <c r="X1457">
        <f t="shared" si="523"/>
        <v>8.6909416167851635E-3</v>
      </c>
      <c r="Y1457">
        <f t="shared" si="524"/>
        <v>-0.10306981459046738</v>
      </c>
      <c r="Z1457">
        <f t="shared" si="525"/>
        <v>1.9614749789135643E-2</v>
      </c>
      <c r="AA1457">
        <f t="shared" si="526"/>
        <v>0.11408992862295086</v>
      </c>
      <c r="AB1457">
        <f t="shared" si="527"/>
        <v>0</v>
      </c>
      <c r="AC1457">
        <f t="shared" si="528"/>
        <v>0</v>
      </c>
      <c r="AD1457">
        <f t="shared" si="529"/>
        <v>0</v>
      </c>
      <c r="AE1457">
        <f t="shared" si="530"/>
        <v>0</v>
      </c>
      <c r="AF1457">
        <f t="shared" si="531"/>
        <v>0</v>
      </c>
      <c r="AG1457">
        <f t="shared" si="532"/>
        <v>0</v>
      </c>
      <c r="AH1457">
        <f t="shared" si="533"/>
        <v>0</v>
      </c>
      <c r="AI1457">
        <f t="shared" si="534"/>
        <v>0</v>
      </c>
      <c r="AJ1457">
        <f t="shared" si="519"/>
        <v>0.12658303281966821</v>
      </c>
    </row>
    <row r="1458" spans="1:36" x14ac:dyDescent="0.35">
      <c r="A1458">
        <v>2048</v>
      </c>
      <c r="B1458">
        <v>0</v>
      </c>
      <c r="C1458" s="6">
        <f t="shared" si="516"/>
        <v>0.13074921203619277</v>
      </c>
      <c r="D1458" t="s">
        <v>13</v>
      </c>
      <c r="E1458">
        <v>2</v>
      </c>
      <c r="F1458">
        <v>40</v>
      </c>
      <c r="G1458">
        <v>2809</v>
      </c>
      <c r="H1458">
        <v>3</v>
      </c>
      <c r="I1458">
        <v>3</v>
      </c>
      <c r="J1458">
        <f t="shared" si="537"/>
        <v>0</v>
      </c>
      <c r="K1458">
        <f t="shared" si="537"/>
        <v>1</v>
      </c>
      <c r="L1458">
        <f t="shared" si="537"/>
        <v>0</v>
      </c>
      <c r="M1458">
        <f t="shared" si="537"/>
        <v>0</v>
      </c>
      <c r="N1458">
        <f t="shared" si="537"/>
        <v>0</v>
      </c>
      <c r="O1458">
        <f t="shared" si="537"/>
        <v>0</v>
      </c>
      <c r="P1458">
        <f t="shared" si="537"/>
        <v>0</v>
      </c>
      <c r="Q1458">
        <f t="shared" si="537"/>
        <v>0</v>
      </c>
      <c r="R1458">
        <f t="shared" si="537"/>
        <v>0</v>
      </c>
      <c r="U1458">
        <f t="shared" si="517"/>
        <v>0.25557534364381856</v>
      </c>
      <c r="V1458">
        <f t="shared" si="518"/>
        <v>3.9900468612329276E-3</v>
      </c>
      <c r="W1458">
        <f t="shared" si="522"/>
        <v>-0.14961610334449302</v>
      </c>
      <c r="X1458">
        <f t="shared" si="523"/>
        <v>5.0335783508349535E-3</v>
      </c>
      <c r="Y1458">
        <f t="shared" si="524"/>
        <v>-0.10306981459046738</v>
      </c>
      <c r="Z1458">
        <f t="shared" si="525"/>
        <v>1.9614749789135643E-2</v>
      </c>
      <c r="AA1458">
        <f t="shared" si="526"/>
        <v>0</v>
      </c>
      <c r="AB1458">
        <f t="shared" si="527"/>
        <v>9.9221411326131048E-2</v>
      </c>
      <c r="AC1458">
        <f t="shared" si="528"/>
        <v>0</v>
      </c>
      <c r="AD1458">
        <f t="shared" si="529"/>
        <v>0</v>
      </c>
      <c r="AE1458">
        <f t="shared" si="530"/>
        <v>0</v>
      </c>
      <c r="AF1458">
        <f t="shared" si="531"/>
        <v>0</v>
      </c>
      <c r="AG1458">
        <f t="shared" si="532"/>
        <v>0</v>
      </c>
      <c r="AH1458">
        <f t="shared" si="533"/>
        <v>0</v>
      </c>
      <c r="AI1458">
        <f t="shared" si="534"/>
        <v>0</v>
      </c>
      <c r="AJ1458">
        <f t="shared" si="519"/>
        <v>0.13074921203619277</v>
      </c>
    </row>
    <row r="1459" spans="1:36" x14ac:dyDescent="0.35">
      <c r="A1459">
        <v>2049</v>
      </c>
      <c r="B1459">
        <v>0</v>
      </c>
      <c r="C1459" s="6">
        <f t="shared" si="516"/>
        <v>6.9127971680319755E-2</v>
      </c>
      <c r="D1459" t="s">
        <v>19</v>
      </c>
      <c r="E1459">
        <v>0</v>
      </c>
      <c r="F1459">
        <v>35</v>
      </c>
      <c r="G1459">
        <v>5689</v>
      </c>
      <c r="H1459">
        <v>3</v>
      </c>
      <c r="I1459">
        <v>3</v>
      </c>
      <c r="J1459">
        <f t="shared" si="537"/>
        <v>0</v>
      </c>
      <c r="K1459">
        <f t="shared" si="537"/>
        <v>0</v>
      </c>
      <c r="L1459">
        <f t="shared" si="537"/>
        <v>0</v>
      </c>
      <c r="M1459">
        <f t="shared" si="537"/>
        <v>0</v>
      </c>
      <c r="N1459">
        <f t="shared" si="537"/>
        <v>1</v>
      </c>
      <c r="O1459">
        <f t="shared" si="537"/>
        <v>0</v>
      </c>
      <c r="P1459">
        <f t="shared" si="537"/>
        <v>0</v>
      </c>
      <c r="Q1459">
        <f t="shared" si="537"/>
        <v>0</v>
      </c>
      <c r="R1459">
        <f t="shared" si="537"/>
        <v>0</v>
      </c>
      <c r="U1459">
        <f t="shared" si="517"/>
        <v>0.25557534364381856</v>
      </c>
      <c r="V1459">
        <f t="shared" si="518"/>
        <v>0</v>
      </c>
      <c r="W1459">
        <f t="shared" si="522"/>
        <v>-0.1309140904264314</v>
      </c>
      <c r="X1459">
        <f t="shared" si="523"/>
        <v>1.0194384919152741E-2</v>
      </c>
      <c r="Y1459">
        <f t="shared" si="524"/>
        <v>-0.10306981459046738</v>
      </c>
      <c r="Z1459">
        <f t="shared" si="525"/>
        <v>1.9614749789135643E-2</v>
      </c>
      <c r="AA1459">
        <f t="shared" si="526"/>
        <v>0</v>
      </c>
      <c r="AB1459">
        <f t="shared" si="527"/>
        <v>0</v>
      </c>
      <c r="AC1459">
        <f t="shared" si="528"/>
        <v>0</v>
      </c>
      <c r="AD1459">
        <f t="shared" si="529"/>
        <v>0</v>
      </c>
      <c r="AE1459">
        <f t="shared" si="530"/>
        <v>1.7727398345111601E-2</v>
      </c>
      <c r="AF1459">
        <f t="shared" si="531"/>
        <v>0</v>
      </c>
      <c r="AG1459">
        <f t="shared" si="532"/>
        <v>0</v>
      </c>
      <c r="AH1459">
        <f t="shared" si="533"/>
        <v>0</v>
      </c>
      <c r="AI1459">
        <f t="shared" si="534"/>
        <v>0</v>
      </c>
      <c r="AJ1459">
        <f t="shared" si="519"/>
        <v>6.9127971680319755E-2</v>
      </c>
    </row>
    <row r="1460" spans="1:36" x14ac:dyDescent="0.35">
      <c r="A1460">
        <v>2051</v>
      </c>
      <c r="B1460">
        <v>0</v>
      </c>
      <c r="C1460" s="6">
        <f t="shared" si="516"/>
        <v>0.12531127222107066</v>
      </c>
      <c r="D1460" t="s">
        <v>13</v>
      </c>
      <c r="E1460">
        <v>0</v>
      </c>
      <c r="F1460">
        <v>40</v>
      </c>
      <c r="G1460">
        <v>2001</v>
      </c>
      <c r="H1460">
        <v>3</v>
      </c>
      <c r="I1460">
        <v>3</v>
      </c>
      <c r="J1460">
        <f t="shared" si="537"/>
        <v>0</v>
      </c>
      <c r="K1460">
        <f t="shared" si="537"/>
        <v>1</v>
      </c>
      <c r="L1460">
        <f t="shared" si="537"/>
        <v>0</v>
      </c>
      <c r="M1460">
        <f t="shared" si="537"/>
        <v>0</v>
      </c>
      <c r="N1460">
        <f t="shared" si="537"/>
        <v>0</v>
      </c>
      <c r="O1460">
        <f t="shared" si="537"/>
        <v>0</v>
      </c>
      <c r="P1460">
        <f t="shared" si="537"/>
        <v>0</v>
      </c>
      <c r="Q1460">
        <f t="shared" si="537"/>
        <v>0</v>
      </c>
      <c r="R1460">
        <f t="shared" si="537"/>
        <v>0</v>
      </c>
      <c r="U1460">
        <f t="shared" si="517"/>
        <v>0.25557534364381856</v>
      </c>
      <c r="V1460">
        <f t="shared" si="518"/>
        <v>0</v>
      </c>
      <c r="W1460">
        <f t="shared" si="522"/>
        <v>-0.14961610334449302</v>
      </c>
      <c r="X1460">
        <f t="shared" si="523"/>
        <v>3.585685396945796E-3</v>
      </c>
      <c r="Y1460">
        <f t="shared" si="524"/>
        <v>-0.10306981459046738</v>
      </c>
      <c r="Z1460">
        <f t="shared" si="525"/>
        <v>1.9614749789135643E-2</v>
      </c>
      <c r="AA1460">
        <f t="shared" si="526"/>
        <v>0</v>
      </c>
      <c r="AB1460">
        <f t="shared" si="527"/>
        <v>9.9221411326131048E-2</v>
      </c>
      <c r="AC1460">
        <f t="shared" si="528"/>
        <v>0</v>
      </c>
      <c r="AD1460">
        <f t="shared" si="529"/>
        <v>0</v>
      </c>
      <c r="AE1460">
        <f t="shared" si="530"/>
        <v>0</v>
      </c>
      <c r="AF1460">
        <f t="shared" si="531"/>
        <v>0</v>
      </c>
      <c r="AG1460">
        <f t="shared" si="532"/>
        <v>0</v>
      </c>
      <c r="AH1460">
        <f t="shared" si="533"/>
        <v>0</v>
      </c>
      <c r="AI1460">
        <f t="shared" si="534"/>
        <v>0</v>
      </c>
      <c r="AJ1460">
        <f t="shared" si="519"/>
        <v>0.12531127222107066</v>
      </c>
    </row>
    <row r="1461" spans="1:36" x14ac:dyDescent="0.35">
      <c r="A1461">
        <v>2052</v>
      </c>
      <c r="B1461">
        <v>0</v>
      </c>
      <c r="C1461" s="6">
        <f t="shared" si="516"/>
        <v>0.11340064370996732</v>
      </c>
      <c r="D1461" t="s">
        <v>13</v>
      </c>
      <c r="E1461">
        <v>1</v>
      </c>
      <c r="F1461">
        <v>35</v>
      </c>
      <c r="G1461">
        <v>2977</v>
      </c>
      <c r="H1461">
        <v>4</v>
      </c>
      <c r="I1461">
        <v>3</v>
      </c>
      <c r="J1461">
        <f t="shared" si="537"/>
        <v>0</v>
      </c>
      <c r="K1461">
        <f t="shared" si="537"/>
        <v>1</v>
      </c>
      <c r="L1461">
        <f t="shared" si="537"/>
        <v>0</v>
      </c>
      <c r="M1461">
        <f t="shared" si="537"/>
        <v>0</v>
      </c>
      <c r="N1461">
        <f t="shared" si="537"/>
        <v>0</v>
      </c>
      <c r="O1461">
        <f t="shared" si="537"/>
        <v>0</v>
      </c>
      <c r="P1461">
        <f t="shared" si="537"/>
        <v>0</v>
      </c>
      <c r="Q1461">
        <f t="shared" si="537"/>
        <v>0</v>
      </c>
      <c r="R1461">
        <f t="shared" si="537"/>
        <v>0</v>
      </c>
      <c r="U1461">
        <f t="shared" si="517"/>
        <v>0.25557534364381856</v>
      </c>
      <c r="V1461">
        <f t="shared" si="518"/>
        <v>1.9950234306164638E-3</v>
      </c>
      <c r="W1461">
        <f t="shared" si="522"/>
        <v>-0.1309140904264314</v>
      </c>
      <c r="X1461">
        <f t="shared" si="523"/>
        <v>5.3346254006534912E-3</v>
      </c>
      <c r="Y1461">
        <f t="shared" si="524"/>
        <v>-0.13742641945395651</v>
      </c>
      <c r="Z1461">
        <f t="shared" si="525"/>
        <v>1.9614749789135643E-2</v>
      </c>
      <c r="AA1461">
        <f t="shared" si="526"/>
        <v>0</v>
      </c>
      <c r="AB1461">
        <f t="shared" si="527"/>
        <v>9.9221411326131048E-2</v>
      </c>
      <c r="AC1461">
        <f t="shared" si="528"/>
        <v>0</v>
      </c>
      <c r="AD1461">
        <f t="shared" si="529"/>
        <v>0</v>
      </c>
      <c r="AE1461">
        <f t="shared" si="530"/>
        <v>0</v>
      </c>
      <c r="AF1461">
        <f t="shared" si="531"/>
        <v>0</v>
      </c>
      <c r="AG1461">
        <f t="shared" si="532"/>
        <v>0</v>
      </c>
      <c r="AH1461">
        <f t="shared" si="533"/>
        <v>0</v>
      </c>
      <c r="AI1461">
        <f t="shared" si="534"/>
        <v>0</v>
      </c>
      <c r="AJ1461">
        <f t="shared" si="519"/>
        <v>0.11340064370996732</v>
      </c>
    </row>
    <row r="1462" spans="1:36" x14ac:dyDescent="0.35">
      <c r="A1462">
        <v>2053</v>
      </c>
      <c r="B1462">
        <v>0</v>
      </c>
      <c r="C1462" s="6">
        <f t="shared" si="516"/>
        <v>0.27970668612657684</v>
      </c>
      <c r="D1462" t="s">
        <v>15</v>
      </c>
      <c r="E1462">
        <v>0</v>
      </c>
      <c r="F1462">
        <v>29</v>
      </c>
      <c r="G1462">
        <v>4025</v>
      </c>
      <c r="H1462">
        <v>2</v>
      </c>
      <c r="I1462">
        <v>3</v>
      </c>
      <c r="J1462">
        <f t="shared" si="537"/>
        <v>0</v>
      </c>
      <c r="K1462">
        <f t="shared" si="537"/>
        <v>0</v>
      </c>
      <c r="L1462">
        <f t="shared" si="537"/>
        <v>1</v>
      </c>
      <c r="M1462">
        <f t="shared" si="537"/>
        <v>0</v>
      </c>
      <c r="N1462">
        <f t="shared" si="537"/>
        <v>0</v>
      </c>
      <c r="O1462">
        <f t="shared" si="537"/>
        <v>0</v>
      </c>
      <c r="P1462">
        <f t="shared" si="537"/>
        <v>0</v>
      </c>
      <c r="Q1462">
        <f t="shared" si="537"/>
        <v>0</v>
      </c>
      <c r="R1462">
        <f t="shared" si="537"/>
        <v>0</v>
      </c>
      <c r="U1462">
        <f t="shared" si="517"/>
        <v>0.25557534364381856</v>
      </c>
      <c r="V1462">
        <f t="shared" si="518"/>
        <v>0</v>
      </c>
      <c r="W1462">
        <f t="shared" si="522"/>
        <v>-0.10847167492475744</v>
      </c>
      <c r="X1462">
        <f t="shared" si="523"/>
        <v>7.2125855685691298E-3</v>
      </c>
      <c r="Y1462">
        <f t="shared" si="524"/>
        <v>-6.8713209726978253E-2</v>
      </c>
      <c r="Z1462">
        <f t="shared" si="525"/>
        <v>1.9614749789135643E-2</v>
      </c>
      <c r="AA1462">
        <f t="shared" si="526"/>
        <v>0</v>
      </c>
      <c r="AB1462">
        <f t="shared" si="527"/>
        <v>0</v>
      </c>
      <c r="AC1462">
        <f t="shared" si="528"/>
        <v>0.1744888917767892</v>
      </c>
      <c r="AD1462">
        <f t="shared" si="529"/>
        <v>0</v>
      </c>
      <c r="AE1462">
        <f t="shared" si="530"/>
        <v>0</v>
      </c>
      <c r="AF1462">
        <f t="shared" si="531"/>
        <v>0</v>
      </c>
      <c r="AG1462">
        <f t="shared" si="532"/>
        <v>0</v>
      </c>
      <c r="AH1462">
        <f t="shared" si="533"/>
        <v>0</v>
      </c>
      <c r="AI1462">
        <f t="shared" si="534"/>
        <v>0</v>
      </c>
      <c r="AJ1462">
        <f t="shared" si="519"/>
        <v>0.27970668612657684</v>
      </c>
    </row>
    <row r="1463" spans="1:36" x14ac:dyDescent="0.35">
      <c r="A1463">
        <v>2054</v>
      </c>
      <c r="B1463">
        <v>0</v>
      </c>
      <c r="C1463" s="6">
        <f t="shared" si="516"/>
        <v>0.23836574332538132</v>
      </c>
      <c r="D1463" t="s">
        <v>13</v>
      </c>
      <c r="E1463">
        <v>0</v>
      </c>
      <c r="F1463">
        <v>29</v>
      </c>
      <c r="G1463">
        <v>3785</v>
      </c>
      <c r="H1463">
        <v>1</v>
      </c>
      <c r="I1463">
        <v>3</v>
      </c>
      <c r="J1463">
        <f t="shared" ref="J1463:R1472" si="538">IF($D1463=J$1,1,0)</f>
        <v>0</v>
      </c>
      <c r="K1463">
        <f t="shared" si="538"/>
        <v>1</v>
      </c>
      <c r="L1463">
        <f t="shared" si="538"/>
        <v>0</v>
      </c>
      <c r="M1463">
        <f t="shared" si="538"/>
        <v>0</v>
      </c>
      <c r="N1463">
        <f t="shared" si="538"/>
        <v>0</v>
      </c>
      <c r="O1463">
        <f t="shared" si="538"/>
        <v>0</v>
      </c>
      <c r="P1463">
        <f t="shared" si="538"/>
        <v>0</v>
      </c>
      <c r="Q1463">
        <f t="shared" si="538"/>
        <v>0</v>
      </c>
      <c r="R1463">
        <f t="shared" si="538"/>
        <v>0</v>
      </c>
      <c r="U1463">
        <f t="shared" si="517"/>
        <v>0.25557534364381856</v>
      </c>
      <c r="V1463">
        <f t="shared" si="518"/>
        <v>0</v>
      </c>
      <c r="W1463">
        <f t="shared" si="522"/>
        <v>-0.10847167492475744</v>
      </c>
      <c r="X1463">
        <f t="shared" si="523"/>
        <v>6.7825183545426482E-3</v>
      </c>
      <c r="Y1463">
        <f t="shared" si="524"/>
        <v>-3.4356604863489126E-2</v>
      </c>
      <c r="Z1463">
        <f t="shared" si="525"/>
        <v>1.9614749789135643E-2</v>
      </c>
      <c r="AA1463">
        <f t="shared" si="526"/>
        <v>0</v>
      </c>
      <c r="AB1463">
        <f t="shared" si="527"/>
        <v>9.9221411326131048E-2</v>
      </c>
      <c r="AC1463">
        <f t="shared" si="528"/>
        <v>0</v>
      </c>
      <c r="AD1463">
        <f t="shared" si="529"/>
        <v>0</v>
      </c>
      <c r="AE1463">
        <f t="shared" si="530"/>
        <v>0</v>
      </c>
      <c r="AF1463">
        <f t="shared" si="531"/>
        <v>0</v>
      </c>
      <c r="AG1463">
        <f t="shared" si="532"/>
        <v>0</v>
      </c>
      <c r="AH1463">
        <f t="shared" si="533"/>
        <v>0</v>
      </c>
      <c r="AI1463">
        <f t="shared" si="534"/>
        <v>0</v>
      </c>
      <c r="AJ1463">
        <f t="shared" si="519"/>
        <v>0.23836574332538132</v>
      </c>
    </row>
    <row r="1464" spans="1:36" x14ac:dyDescent="0.35">
      <c r="A1464">
        <v>2055</v>
      </c>
      <c r="B1464">
        <v>1</v>
      </c>
      <c r="C1464" s="6">
        <f t="shared" si="516"/>
        <v>0.19134312462738029</v>
      </c>
      <c r="D1464" t="s">
        <v>10</v>
      </c>
      <c r="E1464">
        <v>2</v>
      </c>
      <c r="F1464">
        <v>50</v>
      </c>
      <c r="G1464">
        <v>10854</v>
      </c>
      <c r="H1464">
        <v>1</v>
      </c>
      <c r="I1464">
        <v>3</v>
      </c>
      <c r="J1464">
        <f t="shared" si="538"/>
        <v>1</v>
      </c>
      <c r="K1464">
        <f t="shared" si="538"/>
        <v>0</v>
      </c>
      <c r="L1464">
        <f t="shared" si="538"/>
        <v>0</v>
      </c>
      <c r="M1464">
        <f t="shared" si="538"/>
        <v>0</v>
      </c>
      <c r="N1464">
        <f t="shared" si="538"/>
        <v>0</v>
      </c>
      <c r="O1464">
        <f t="shared" si="538"/>
        <v>0</v>
      </c>
      <c r="P1464">
        <f t="shared" si="538"/>
        <v>0</v>
      </c>
      <c r="Q1464">
        <f t="shared" si="538"/>
        <v>0</v>
      </c>
      <c r="R1464">
        <f t="shared" si="538"/>
        <v>0</v>
      </c>
      <c r="U1464">
        <f t="shared" si="517"/>
        <v>0.25557534364381856</v>
      </c>
      <c r="V1464">
        <f t="shared" si="518"/>
        <v>3.9900468612329276E-3</v>
      </c>
      <c r="W1464">
        <f t="shared" si="522"/>
        <v>-0.18702012918061628</v>
      </c>
      <c r="X1464">
        <f t="shared" si="523"/>
        <v>1.9449789754347663E-2</v>
      </c>
      <c r="Y1464">
        <f t="shared" si="524"/>
        <v>-3.4356604863489126E-2</v>
      </c>
      <c r="Z1464">
        <f t="shared" si="525"/>
        <v>1.9614749789135643E-2</v>
      </c>
      <c r="AA1464">
        <f t="shared" si="526"/>
        <v>0.11408992862295086</v>
      </c>
      <c r="AB1464">
        <f t="shared" si="527"/>
        <v>0</v>
      </c>
      <c r="AC1464">
        <f t="shared" si="528"/>
        <v>0</v>
      </c>
      <c r="AD1464">
        <f t="shared" si="529"/>
        <v>0</v>
      </c>
      <c r="AE1464">
        <f t="shared" si="530"/>
        <v>0</v>
      </c>
      <c r="AF1464">
        <f t="shared" si="531"/>
        <v>0</v>
      </c>
      <c r="AG1464">
        <f t="shared" si="532"/>
        <v>0</v>
      </c>
      <c r="AH1464">
        <f t="shared" si="533"/>
        <v>0</v>
      </c>
      <c r="AI1464">
        <f t="shared" si="534"/>
        <v>0</v>
      </c>
      <c r="AJ1464">
        <f t="shared" si="519"/>
        <v>0.19134312462738029</v>
      </c>
    </row>
    <row r="1465" spans="1:36" x14ac:dyDescent="0.35">
      <c r="A1465">
        <v>2056</v>
      </c>
      <c r="B1465">
        <v>0</v>
      </c>
      <c r="C1465" s="6">
        <f t="shared" si="516"/>
        <v>0.14549202376641862</v>
      </c>
      <c r="D1465" t="s">
        <v>10</v>
      </c>
      <c r="E1465">
        <v>9</v>
      </c>
      <c r="F1465">
        <v>39</v>
      </c>
      <c r="G1465">
        <v>12031</v>
      </c>
      <c r="H1465">
        <v>4</v>
      </c>
      <c r="I1465">
        <v>3</v>
      </c>
      <c r="J1465">
        <f t="shared" si="538"/>
        <v>1</v>
      </c>
      <c r="K1465">
        <f t="shared" si="538"/>
        <v>0</v>
      </c>
      <c r="L1465">
        <f t="shared" si="538"/>
        <v>0</v>
      </c>
      <c r="M1465">
        <f t="shared" si="538"/>
        <v>0</v>
      </c>
      <c r="N1465">
        <f t="shared" si="538"/>
        <v>0</v>
      </c>
      <c r="O1465">
        <f t="shared" si="538"/>
        <v>0</v>
      </c>
      <c r="P1465">
        <f t="shared" si="538"/>
        <v>0</v>
      </c>
      <c r="Q1465">
        <f t="shared" si="538"/>
        <v>0</v>
      </c>
      <c r="R1465">
        <f t="shared" si="538"/>
        <v>0</v>
      </c>
      <c r="U1465">
        <f t="shared" si="517"/>
        <v>0.25557534364381856</v>
      </c>
      <c r="V1465">
        <f t="shared" si="518"/>
        <v>1.7955210875548175E-2</v>
      </c>
      <c r="W1465">
        <f t="shared" si="522"/>
        <v>-0.14587570076088069</v>
      </c>
      <c r="X1465">
        <f t="shared" si="523"/>
        <v>2.1558911049802537E-2</v>
      </c>
      <c r="Y1465">
        <f t="shared" si="524"/>
        <v>-0.13742641945395651</v>
      </c>
      <c r="Z1465">
        <f t="shared" si="525"/>
        <v>1.9614749789135643E-2</v>
      </c>
      <c r="AA1465">
        <f t="shared" si="526"/>
        <v>0.11408992862295086</v>
      </c>
      <c r="AB1465">
        <f t="shared" si="527"/>
        <v>0</v>
      </c>
      <c r="AC1465">
        <f t="shared" si="528"/>
        <v>0</v>
      </c>
      <c r="AD1465">
        <f t="shared" si="529"/>
        <v>0</v>
      </c>
      <c r="AE1465">
        <f t="shared" si="530"/>
        <v>0</v>
      </c>
      <c r="AF1465">
        <f t="shared" si="531"/>
        <v>0</v>
      </c>
      <c r="AG1465">
        <f t="shared" si="532"/>
        <v>0</v>
      </c>
      <c r="AH1465">
        <f t="shared" si="533"/>
        <v>0</v>
      </c>
      <c r="AI1465">
        <f t="shared" si="534"/>
        <v>0</v>
      </c>
      <c r="AJ1465">
        <f t="shared" si="519"/>
        <v>0.14549202376641862</v>
      </c>
    </row>
    <row r="1466" spans="1:36" x14ac:dyDescent="0.35">
      <c r="A1466">
        <v>2057</v>
      </c>
      <c r="B1466">
        <v>0</v>
      </c>
      <c r="C1466" s="6">
        <f t="shared" si="516"/>
        <v>0.15535732535175154</v>
      </c>
      <c r="D1466" t="s">
        <v>18</v>
      </c>
      <c r="E1466">
        <v>1</v>
      </c>
      <c r="F1466">
        <v>31</v>
      </c>
      <c r="G1466">
        <v>9936</v>
      </c>
      <c r="H1466">
        <v>1</v>
      </c>
      <c r="I1466">
        <v>3</v>
      </c>
      <c r="J1466">
        <f t="shared" si="538"/>
        <v>0</v>
      </c>
      <c r="K1466">
        <f t="shared" si="538"/>
        <v>0</v>
      </c>
      <c r="L1466">
        <f t="shared" si="538"/>
        <v>0</v>
      </c>
      <c r="M1466">
        <f t="shared" si="538"/>
        <v>1</v>
      </c>
      <c r="N1466">
        <f t="shared" si="538"/>
        <v>0</v>
      </c>
      <c r="O1466">
        <f t="shared" si="538"/>
        <v>0</v>
      </c>
      <c r="P1466">
        <f t="shared" si="538"/>
        <v>0</v>
      </c>
      <c r="Q1466">
        <f t="shared" si="538"/>
        <v>0</v>
      </c>
      <c r="R1466">
        <f t="shared" si="538"/>
        <v>0</v>
      </c>
      <c r="U1466">
        <f t="shared" si="517"/>
        <v>0.25557534364381856</v>
      </c>
      <c r="V1466">
        <f t="shared" si="518"/>
        <v>1.9950234306164638E-3</v>
      </c>
      <c r="W1466">
        <f t="shared" si="522"/>
        <v>-0.11595248009198209</v>
      </c>
      <c r="X1466">
        <f t="shared" si="523"/>
        <v>1.7804782660696367E-2</v>
      </c>
      <c r="Y1466">
        <f t="shared" si="524"/>
        <v>-3.4356604863489126E-2</v>
      </c>
      <c r="Z1466">
        <f t="shared" si="525"/>
        <v>1.9614749789135643E-2</v>
      </c>
      <c r="AA1466">
        <f t="shared" si="526"/>
        <v>0</v>
      </c>
      <c r="AB1466">
        <f t="shared" si="527"/>
        <v>0</v>
      </c>
      <c r="AC1466">
        <f t="shared" si="528"/>
        <v>0</v>
      </c>
      <c r="AD1466">
        <f t="shared" si="529"/>
        <v>1.067651078295569E-2</v>
      </c>
      <c r="AE1466">
        <f t="shared" si="530"/>
        <v>0</v>
      </c>
      <c r="AF1466">
        <f t="shared" si="531"/>
        <v>0</v>
      </c>
      <c r="AG1466">
        <f t="shared" si="532"/>
        <v>0</v>
      </c>
      <c r="AH1466">
        <f t="shared" si="533"/>
        <v>0</v>
      </c>
      <c r="AI1466">
        <f t="shared" si="534"/>
        <v>0</v>
      </c>
      <c r="AJ1466">
        <f t="shared" si="519"/>
        <v>0.15535732535175154</v>
      </c>
    </row>
    <row r="1467" spans="1:36" x14ac:dyDescent="0.35">
      <c r="A1467">
        <v>2060</v>
      </c>
      <c r="B1467">
        <v>0</v>
      </c>
      <c r="C1467" s="6">
        <f t="shared" si="516"/>
        <v>0.40234612173256279</v>
      </c>
      <c r="D1467" t="s">
        <v>21</v>
      </c>
      <c r="E1467">
        <v>0</v>
      </c>
      <c r="F1467">
        <v>26</v>
      </c>
      <c r="G1467">
        <v>2966</v>
      </c>
      <c r="H1467">
        <v>3</v>
      </c>
      <c r="I1467">
        <v>3</v>
      </c>
      <c r="J1467">
        <f t="shared" si="538"/>
        <v>0</v>
      </c>
      <c r="K1467">
        <f t="shared" si="538"/>
        <v>0</v>
      </c>
      <c r="L1467">
        <f t="shared" si="538"/>
        <v>0</v>
      </c>
      <c r="M1467">
        <f t="shared" si="538"/>
        <v>0</v>
      </c>
      <c r="N1467">
        <f t="shared" si="538"/>
        <v>0</v>
      </c>
      <c r="O1467">
        <f t="shared" si="538"/>
        <v>0</v>
      </c>
      <c r="P1467">
        <f t="shared" si="538"/>
        <v>1</v>
      </c>
      <c r="Q1467">
        <f t="shared" si="538"/>
        <v>0</v>
      </c>
      <c r="R1467">
        <f t="shared" si="538"/>
        <v>0</v>
      </c>
      <c r="U1467">
        <f t="shared" si="517"/>
        <v>0.25557534364381856</v>
      </c>
      <c r="V1467">
        <f t="shared" si="518"/>
        <v>0</v>
      </c>
      <c r="W1467">
        <f t="shared" si="522"/>
        <v>-9.7250467173920468E-2</v>
      </c>
      <c r="X1467">
        <f t="shared" si="523"/>
        <v>5.3149139866772773E-3</v>
      </c>
      <c r="Y1467">
        <f t="shared" si="524"/>
        <v>-0.10306981459046738</v>
      </c>
      <c r="Z1467">
        <f t="shared" si="525"/>
        <v>1.9614749789135643E-2</v>
      </c>
      <c r="AA1467">
        <f t="shared" si="526"/>
        <v>0</v>
      </c>
      <c r="AB1467">
        <f t="shared" si="527"/>
        <v>0</v>
      </c>
      <c r="AC1467">
        <f t="shared" si="528"/>
        <v>0</v>
      </c>
      <c r="AD1467">
        <f t="shared" si="529"/>
        <v>0</v>
      </c>
      <c r="AE1467">
        <f t="shared" si="530"/>
        <v>0</v>
      </c>
      <c r="AF1467">
        <f t="shared" si="531"/>
        <v>0</v>
      </c>
      <c r="AG1467">
        <f t="shared" si="532"/>
        <v>0.32216139607731914</v>
      </c>
      <c r="AH1467">
        <f t="shared" si="533"/>
        <v>0</v>
      </c>
      <c r="AI1467">
        <f t="shared" si="534"/>
        <v>0</v>
      </c>
      <c r="AJ1467">
        <f t="shared" si="519"/>
        <v>0.40234612173256279</v>
      </c>
    </row>
    <row r="1468" spans="1:36" x14ac:dyDescent="0.35">
      <c r="A1468">
        <v>2061</v>
      </c>
      <c r="B1468">
        <v>0</v>
      </c>
      <c r="C1468" s="6">
        <f t="shared" si="516"/>
        <v>0.18220516777600185</v>
      </c>
      <c r="D1468" t="s">
        <v>15</v>
      </c>
      <c r="E1468">
        <v>0</v>
      </c>
      <c r="F1468">
        <v>36</v>
      </c>
      <c r="G1468">
        <v>2571</v>
      </c>
      <c r="H1468">
        <v>4</v>
      </c>
      <c r="I1468">
        <v>3</v>
      </c>
      <c r="J1468">
        <f t="shared" si="538"/>
        <v>0</v>
      </c>
      <c r="K1468">
        <f t="shared" si="538"/>
        <v>0</v>
      </c>
      <c r="L1468">
        <f t="shared" si="538"/>
        <v>1</v>
      </c>
      <c r="M1468">
        <f t="shared" si="538"/>
        <v>0</v>
      </c>
      <c r="N1468">
        <f t="shared" si="538"/>
        <v>0</v>
      </c>
      <c r="O1468">
        <f t="shared" si="538"/>
        <v>0</v>
      </c>
      <c r="P1468">
        <f t="shared" si="538"/>
        <v>0</v>
      </c>
      <c r="Q1468">
        <f t="shared" si="538"/>
        <v>0</v>
      </c>
      <c r="R1468">
        <f t="shared" si="538"/>
        <v>0</v>
      </c>
      <c r="U1468">
        <f t="shared" si="517"/>
        <v>0.25557534364381856</v>
      </c>
      <c r="V1468">
        <f t="shared" si="518"/>
        <v>0</v>
      </c>
      <c r="W1468">
        <f t="shared" si="522"/>
        <v>-0.13465449301004373</v>
      </c>
      <c r="X1468">
        <f t="shared" si="523"/>
        <v>4.6070950302586917E-3</v>
      </c>
      <c r="Y1468">
        <f t="shared" si="524"/>
        <v>-0.13742641945395651</v>
      </c>
      <c r="Z1468">
        <f t="shared" si="525"/>
        <v>1.9614749789135643E-2</v>
      </c>
      <c r="AA1468">
        <f t="shared" si="526"/>
        <v>0</v>
      </c>
      <c r="AB1468">
        <f t="shared" si="527"/>
        <v>0</v>
      </c>
      <c r="AC1468">
        <f t="shared" si="528"/>
        <v>0.1744888917767892</v>
      </c>
      <c r="AD1468">
        <f t="shared" si="529"/>
        <v>0</v>
      </c>
      <c r="AE1468">
        <f t="shared" si="530"/>
        <v>0</v>
      </c>
      <c r="AF1468">
        <f t="shared" si="531"/>
        <v>0</v>
      </c>
      <c r="AG1468">
        <f t="shared" si="532"/>
        <v>0</v>
      </c>
      <c r="AH1468">
        <f t="shared" si="533"/>
        <v>0</v>
      </c>
      <c r="AI1468">
        <f t="shared" si="534"/>
        <v>0</v>
      </c>
      <c r="AJ1468">
        <f t="shared" si="519"/>
        <v>0.18220516777600185</v>
      </c>
    </row>
    <row r="1469" spans="1:36" x14ac:dyDescent="0.35">
      <c r="A1469">
        <v>2062</v>
      </c>
      <c r="B1469">
        <v>0</v>
      </c>
      <c r="C1469" s="6">
        <f t="shared" si="516"/>
        <v>0.13258354931488991</v>
      </c>
      <c r="D1469" t="s">
        <v>19</v>
      </c>
      <c r="E1469">
        <v>1</v>
      </c>
      <c r="F1469">
        <v>39</v>
      </c>
      <c r="G1469">
        <v>9991</v>
      </c>
      <c r="H1469">
        <v>1</v>
      </c>
      <c r="I1469">
        <v>3</v>
      </c>
      <c r="J1469">
        <f t="shared" si="538"/>
        <v>0</v>
      </c>
      <c r="K1469">
        <f t="shared" si="538"/>
        <v>0</v>
      </c>
      <c r="L1469">
        <f t="shared" si="538"/>
        <v>0</v>
      </c>
      <c r="M1469">
        <f t="shared" si="538"/>
        <v>0</v>
      </c>
      <c r="N1469">
        <f t="shared" si="538"/>
        <v>1</v>
      </c>
      <c r="O1469">
        <f t="shared" si="538"/>
        <v>0</v>
      </c>
      <c r="P1469">
        <f t="shared" si="538"/>
        <v>0</v>
      </c>
      <c r="Q1469">
        <f t="shared" si="538"/>
        <v>0</v>
      </c>
      <c r="R1469">
        <f t="shared" si="538"/>
        <v>0</v>
      </c>
      <c r="U1469">
        <f t="shared" si="517"/>
        <v>0.25557534364381856</v>
      </c>
      <c r="V1469">
        <f t="shared" si="518"/>
        <v>1.9950234306164638E-3</v>
      </c>
      <c r="W1469">
        <f t="shared" si="522"/>
        <v>-0.14587570076088069</v>
      </c>
      <c r="X1469">
        <f t="shared" si="523"/>
        <v>1.7903339730577436E-2</v>
      </c>
      <c r="Y1469">
        <f t="shared" si="524"/>
        <v>-3.4356604863489126E-2</v>
      </c>
      <c r="Z1469">
        <f t="shared" si="525"/>
        <v>1.9614749789135643E-2</v>
      </c>
      <c r="AA1469">
        <f t="shared" si="526"/>
        <v>0</v>
      </c>
      <c r="AB1469">
        <f t="shared" si="527"/>
        <v>0</v>
      </c>
      <c r="AC1469">
        <f t="shared" si="528"/>
        <v>0</v>
      </c>
      <c r="AD1469">
        <f t="shared" si="529"/>
        <v>0</v>
      </c>
      <c r="AE1469">
        <f t="shared" si="530"/>
        <v>1.7727398345111601E-2</v>
      </c>
      <c r="AF1469">
        <f t="shared" si="531"/>
        <v>0</v>
      </c>
      <c r="AG1469">
        <f t="shared" si="532"/>
        <v>0</v>
      </c>
      <c r="AH1469">
        <f t="shared" si="533"/>
        <v>0</v>
      </c>
      <c r="AI1469">
        <f t="shared" si="534"/>
        <v>0</v>
      </c>
      <c r="AJ1469">
        <f t="shared" si="519"/>
        <v>0.13258354931488991</v>
      </c>
    </row>
    <row r="1470" spans="1:36" x14ac:dyDescent="0.35">
      <c r="A1470">
        <v>2064</v>
      </c>
      <c r="B1470">
        <v>0</v>
      </c>
      <c r="C1470" s="6">
        <f t="shared" si="516"/>
        <v>0.13370691144673846</v>
      </c>
      <c r="D1470" t="s">
        <v>18</v>
      </c>
      <c r="E1470">
        <v>0</v>
      </c>
      <c r="F1470">
        <v>27</v>
      </c>
      <c r="G1470">
        <v>6142</v>
      </c>
      <c r="H1470">
        <v>2</v>
      </c>
      <c r="I1470">
        <v>4</v>
      </c>
      <c r="J1470">
        <f t="shared" si="538"/>
        <v>0</v>
      </c>
      <c r="K1470">
        <f t="shared" si="538"/>
        <v>0</v>
      </c>
      <c r="L1470">
        <f t="shared" si="538"/>
        <v>0</v>
      </c>
      <c r="M1470">
        <f t="shared" si="538"/>
        <v>1</v>
      </c>
      <c r="N1470">
        <f t="shared" si="538"/>
        <v>0</v>
      </c>
      <c r="O1470">
        <f t="shared" si="538"/>
        <v>0</v>
      </c>
      <c r="P1470">
        <f t="shared" si="538"/>
        <v>0</v>
      </c>
      <c r="Q1470">
        <f t="shared" si="538"/>
        <v>0</v>
      </c>
      <c r="R1470">
        <f t="shared" si="538"/>
        <v>0</v>
      </c>
      <c r="U1470">
        <f t="shared" si="517"/>
        <v>0.25557534364381856</v>
      </c>
      <c r="V1470">
        <f t="shared" si="518"/>
        <v>0</v>
      </c>
      <c r="W1470">
        <f t="shared" si="522"/>
        <v>-0.10099086975753278</v>
      </c>
      <c r="X1470">
        <f t="shared" si="523"/>
        <v>1.1006136785627726E-2</v>
      </c>
      <c r="Y1470">
        <f t="shared" si="524"/>
        <v>-6.8713209726978253E-2</v>
      </c>
      <c r="Z1470">
        <f t="shared" si="525"/>
        <v>2.6152999718847523E-2</v>
      </c>
      <c r="AA1470">
        <f t="shared" si="526"/>
        <v>0</v>
      </c>
      <c r="AB1470">
        <f t="shared" si="527"/>
        <v>0</v>
      </c>
      <c r="AC1470">
        <f t="shared" si="528"/>
        <v>0</v>
      </c>
      <c r="AD1470">
        <f t="shared" si="529"/>
        <v>1.067651078295569E-2</v>
      </c>
      <c r="AE1470">
        <f t="shared" si="530"/>
        <v>0</v>
      </c>
      <c r="AF1470">
        <f t="shared" si="531"/>
        <v>0</v>
      </c>
      <c r="AG1470">
        <f t="shared" si="532"/>
        <v>0</v>
      </c>
      <c r="AH1470">
        <f t="shared" si="533"/>
        <v>0</v>
      </c>
      <c r="AI1470">
        <f t="shared" si="534"/>
        <v>0</v>
      </c>
      <c r="AJ1470">
        <f t="shared" si="519"/>
        <v>0.13370691144673846</v>
      </c>
    </row>
    <row r="1471" spans="1:36" x14ac:dyDescent="0.35">
      <c r="A1471">
        <v>2065</v>
      </c>
      <c r="B1471">
        <v>0</v>
      </c>
      <c r="C1471" s="6">
        <f t="shared" si="516"/>
        <v>0.14694567858026764</v>
      </c>
      <c r="D1471" t="s">
        <v>10</v>
      </c>
      <c r="E1471">
        <v>0</v>
      </c>
      <c r="F1471">
        <v>49</v>
      </c>
      <c r="G1471">
        <v>5390</v>
      </c>
      <c r="H1471">
        <v>2</v>
      </c>
      <c r="I1471">
        <v>3</v>
      </c>
      <c r="J1471">
        <f t="shared" si="538"/>
        <v>1</v>
      </c>
      <c r="K1471">
        <f t="shared" si="538"/>
        <v>0</v>
      </c>
      <c r="L1471">
        <f t="shared" si="538"/>
        <v>0</v>
      </c>
      <c r="M1471">
        <f t="shared" si="538"/>
        <v>0</v>
      </c>
      <c r="N1471">
        <f t="shared" si="538"/>
        <v>0</v>
      </c>
      <c r="O1471">
        <f t="shared" si="538"/>
        <v>0</v>
      </c>
      <c r="P1471">
        <f t="shared" si="538"/>
        <v>0</v>
      </c>
      <c r="Q1471">
        <f t="shared" si="538"/>
        <v>0</v>
      </c>
      <c r="R1471">
        <f t="shared" si="538"/>
        <v>0</v>
      </c>
      <c r="U1471">
        <f t="shared" si="517"/>
        <v>0.25557534364381856</v>
      </c>
      <c r="V1471">
        <f t="shared" si="518"/>
        <v>0</v>
      </c>
      <c r="W1471">
        <f t="shared" si="522"/>
        <v>-0.18327972659700395</v>
      </c>
      <c r="X1471">
        <f t="shared" si="523"/>
        <v>9.6585928483447474E-3</v>
      </c>
      <c r="Y1471">
        <f t="shared" si="524"/>
        <v>-6.8713209726978253E-2</v>
      </c>
      <c r="Z1471">
        <f t="shared" si="525"/>
        <v>1.9614749789135643E-2</v>
      </c>
      <c r="AA1471">
        <f t="shared" si="526"/>
        <v>0.11408992862295086</v>
      </c>
      <c r="AB1471">
        <f t="shared" si="527"/>
        <v>0</v>
      </c>
      <c r="AC1471">
        <f t="shared" si="528"/>
        <v>0</v>
      </c>
      <c r="AD1471">
        <f t="shared" si="529"/>
        <v>0</v>
      </c>
      <c r="AE1471">
        <f t="shared" si="530"/>
        <v>0</v>
      </c>
      <c r="AF1471">
        <f t="shared" si="531"/>
        <v>0</v>
      </c>
      <c r="AG1471">
        <f t="shared" si="532"/>
        <v>0</v>
      </c>
      <c r="AH1471">
        <f t="shared" si="533"/>
        <v>0</v>
      </c>
      <c r="AI1471">
        <f t="shared" si="534"/>
        <v>0</v>
      </c>
      <c r="AJ1471">
        <f t="shared" si="519"/>
        <v>0.14694567858026764</v>
      </c>
    </row>
    <row r="1472" spans="1:36" x14ac:dyDescent="0.35">
      <c r="A1472">
        <v>2068</v>
      </c>
      <c r="B1472">
        <v>0</v>
      </c>
      <c r="C1472" s="6">
        <f t="shared" si="516"/>
        <v>0.22932223958445935</v>
      </c>
      <c r="D1472" t="s">
        <v>15</v>
      </c>
      <c r="E1472">
        <v>1</v>
      </c>
      <c r="F1472">
        <v>34</v>
      </c>
      <c r="G1472">
        <v>4404</v>
      </c>
      <c r="H1472">
        <v>3</v>
      </c>
      <c r="I1472">
        <v>3</v>
      </c>
      <c r="J1472">
        <f t="shared" si="538"/>
        <v>0</v>
      </c>
      <c r="K1472">
        <f t="shared" si="538"/>
        <v>0</v>
      </c>
      <c r="L1472">
        <f t="shared" si="538"/>
        <v>1</v>
      </c>
      <c r="M1472">
        <f t="shared" si="538"/>
        <v>0</v>
      </c>
      <c r="N1472">
        <f t="shared" si="538"/>
        <v>0</v>
      </c>
      <c r="O1472">
        <f t="shared" si="538"/>
        <v>0</v>
      </c>
      <c r="P1472">
        <f t="shared" si="538"/>
        <v>0</v>
      </c>
      <c r="Q1472">
        <f t="shared" si="538"/>
        <v>0</v>
      </c>
      <c r="R1472">
        <f t="shared" si="538"/>
        <v>0</v>
      </c>
      <c r="U1472">
        <f t="shared" si="517"/>
        <v>0.25557534364381856</v>
      </c>
      <c r="V1472">
        <f t="shared" si="518"/>
        <v>1.9950234306164638E-3</v>
      </c>
      <c r="W1472">
        <f t="shared" si="522"/>
        <v>-0.12717368784281907</v>
      </c>
      <c r="X1472">
        <f t="shared" si="523"/>
        <v>7.8917333773859503E-3</v>
      </c>
      <c r="Y1472">
        <f t="shared" si="524"/>
        <v>-0.10306981459046738</v>
      </c>
      <c r="Z1472">
        <f t="shared" si="525"/>
        <v>1.9614749789135643E-2</v>
      </c>
      <c r="AA1472">
        <f t="shared" si="526"/>
        <v>0</v>
      </c>
      <c r="AB1472">
        <f t="shared" si="527"/>
        <v>0</v>
      </c>
      <c r="AC1472">
        <f t="shared" si="528"/>
        <v>0.1744888917767892</v>
      </c>
      <c r="AD1472">
        <f t="shared" si="529"/>
        <v>0</v>
      </c>
      <c r="AE1472">
        <f t="shared" si="530"/>
        <v>0</v>
      </c>
      <c r="AF1472">
        <f t="shared" si="531"/>
        <v>0</v>
      </c>
      <c r="AG1472">
        <f t="shared" si="532"/>
        <v>0</v>
      </c>
      <c r="AH1472">
        <f t="shared" si="533"/>
        <v>0</v>
      </c>
      <c r="AI1472">
        <f t="shared" si="534"/>
        <v>0</v>
      </c>
      <c r="AJ1472">
        <f t="shared" si="519"/>
        <v>0.22932223958445935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BE95-BAC3-4516-94B3-2F9777D0A039}">
  <dimension ref="A1"/>
  <sheetViews>
    <sheetView tabSelected="1" workbookViewId="0">
      <selection activeCell="Q9"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Attrition Data</vt:lpstr>
      <vt:lpstr>Explore Data</vt:lpstr>
      <vt:lpstr>Analyze Data</vt:lpstr>
      <vt:lpstr>Model Dataset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GRACIA</dc:creator>
  <cp:keywords/>
  <dc:description/>
  <cp:lastModifiedBy>Purushothama D</cp:lastModifiedBy>
  <cp:revision/>
  <dcterms:created xsi:type="dcterms:W3CDTF">2022-02-27T13:46:16Z</dcterms:created>
  <dcterms:modified xsi:type="dcterms:W3CDTF">2023-08-19T09:20:30Z</dcterms:modified>
  <cp:category/>
  <cp:contentStatus/>
</cp:coreProperties>
</file>