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ony_000\Desktop\"/>
    </mc:Choice>
  </mc:AlternateContent>
  <bookViews>
    <workbookView xWindow="0" yWindow="0" windowWidth="20490" windowHeight="7530" activeTab="1" xr2:uid="{00000000-000D-0000-FFFF-FFFF00000000}"/>
  </bookViews>
  <sheets>
    <sheet name="Сводные таблицы по авторам" sheetId="12" r:id="rId1"/>
    <sheet name="Главная" sheetId="1" r:id="rId2"/>
    <sheet name="Prefix+Tense" sheetId="2" r:id="rId3"/>
    <sheet name="Prefix+Personnummer" sheetId="3" r:id="rId4"/>
    <sheet name="Prefix+Tense+Personnummer" sheetId="4" r:id="rId5"/>
    <sheet name="Prefix+Participant1" sheetId="5" r:id="rId6"/>
    <sheet name="Prefix+Participant2" sheetId="6" r:id="rId7"/>
    <sheet name="Prefix+Participant3" sheetId="7" r:id="rId8"/>
    <sheet name="Prefix+Publ_year" sheetId="11" r:id="rId9"/>
  </sheets>
  <calcPr calcId="171027"/>
  <pivotCaches>
    <pivotCache cacheId="0" r:id="rId10"/>
    <pivotCache cacheId="1" r:id="rId11"/>
    <pivotCache cacheId="2" r:id="rId12"/>
    <pivotCache cacheId="3" r:id="rId13"/>
    <pivotCache cacheId="4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A17" i="1"/>
  <c r="A26" i="1"/>
  <c r="A23" i="1"/>
  <c r="A22" i="1"/>
  <c r="A16" i="1"/>
  <c r="A5" i="1"/>
  <c r="A15" i="1"/>
  <c r="A4" i="1"/>
  <c r="A14" i="1"/>
  <c r="A21" i="1"/>
  <c r="A13" i="1"/>
  <c r="A25" i="1"/>
  <c r="A12" i="1"/>
  <c r="A11" i="1"/>
  <c r="A24" i="1"/>
  <c r="A10" i="1"/>
  <c r="A3" i="1"/>
  <c r="A19" i="1"/>
  <c r="A9" i="1"/>
  <c r="A18" i="1"/>
  <c r="A8" i="1"/>
  <c r="O2" i="1"/>
  <c r="A2" i="1"/>
  <c r="A7" i="1"/>
  <c r="A6" i="1"/>
  <c r="A20" i="1"/>
  <c r="A27" i="1"/>
  <c r="A48" i="1"/>
  <c r="A36" i="1"/>
  <c r="A35" i="1"/>
  <c r="A34" i="1"/>
  <c r="A45" i="1"/>
  <c r="A51" i="1"/>
  <c r="A44" i="1"/>
  <c r="A33" i="1"/>
  <c r="A43" i="1"/>
  <c r="A42" i="1"/>
  <c r="A41" i="1"/>
  <c r="A29" i="1"/>
  <c r="A32" i="1"/>
  <c r="A50" i="1"/>
  <c r="A31" i="1"/>
  <c r="A30" i="1"/>
  <c r="A49" i="1"/>
  <c r="A40" i="1"/>
  <c r="A28" i="1"/>
  <c r="A47" i="1"/>
  <c r="A39" i="1"/>
  <c r="A38" i="1"/>
  <c r="A46" i="1"/>
  <c r="A37" i="1"/>
</calcChain>
</file>

<file path=xl/sharedStrings.xml><?xml version="1.0" encoding="utf-8"?>
<sst xmlns="http://schemas.openxmlformats.org/spreadsheetml/2006/main" count="1493" uniqueCount="631">
  <si>
    <t>Сортировка</t>
  </si>
  <si>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</si>
  <si>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</si>
  <si>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</si>
  <si>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</si>
  <si>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</si>
  <si>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</si>
  <si>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</si>
  <si>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Количество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</si>
  <si>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</si>
  <si>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</si>
  <si>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</si>
  <si>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</si>
  <si>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</si>
  <si>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</si>
  <si>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</si>
  <si>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</si>
  <si>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</si>
  <si>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</si>
  <si>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</si>
  <si>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</si>
  <si>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 онвя но андивечо мокшилс атсираумем</t>
  </si>
  <si>
    <t>латупс</t>
  </si>
  <si>
    <t xml:space="preserve"> мемуариста слишком очевидна: он явно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</si>
  <si>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</si>
  <si>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 xml:space="preserve">  </t>
  </si>
  <si>
    <t>и постановленія Исп.  </t>
  </si>
  <si>
    <t>C. П. Мельгунов. Мартовскіе Дни 1917 года (1940-1954) </t>
  </si>
  <si>
    <t>C. П. Мельгунов </t>
  </si>
  <si>
    <t>1879 </t>
  </si>
  <si>
    <t>Мартовскіе Дни 1917 года </t>
  </si>
  <si>
    <t>1940-1954 </t>
  </si>
  <si>
    <t>публицистика, нехудожественная </t>
  </si>
  <si>
    <t>монография </t>
  </si>
  <si>
    <t>история, политика и общественная жизнь </t>
  </si>
  <si>
    <t>Личная библіотека B. Z. http://boomzoomer. livejournal.com </t>
  </si>
  <si>
    <t>1961 </t>
  </si>
  <si>
    <t>книга </t>
  </si>
  <si>
    <t>омонимия не снята</t>
  </si>
  <si>
    <r>
      <t xml:space="preserve"> Несуразица утвержденія мемуариста слишком очевидна: он явно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постановленія Исп.  [C. П. Мельгунов. Мартовскіе Дни 1917 года (1940-1954)] [омонимия не снята]</t>
    </r>
  </si>
  <si>
    <t> зар нидО </t>
  </si>
  <si>
    <t>алатупс</t>
  </si>
  <si>
    <t xml:space="preserve">  [Шура, жен]   Один раз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</si>
  <si>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</si>
  <si>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 xml:space="preserve"> ―  </t>
  </si>
  <si>
    <t>принесла в класс чужие тетради </t>
  </si>
  <si>
    <t>А. М. Володин. Старшая сестра (1966) </t>
  </si>
  <si>
    <t>А. М. Володин </t>
  </si>
  <si>
    <t>1919 </t>
  </si>
  <si>
    <t>Старшая сестра </t>
  </si>
  <si>
    <t>1966 </t>
  </si>
  <si>
    <t>художественная </t>
  </si>
  <si>
    <t>пьеса </t>
  </si>
  <si>
    <t> </t>
  </si>
  <si>
    <t>«Советская драматургия» Ленинград: Лениздат, 1978 </t>
  </si>
  <si>
    <t>1978 </t>
  </si>
  <si>
    <r>
      <t xml:space="preserve"> [Шура, жен]   Один раз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― принесла в класс чужие тетради.  [А. М. Володин. Старшая сестра (1966)] [омонимия не снята]</t>
    </r>
  </si>
  <si>
    <t> я еклудиц йоктарк в уме</t>
  </si>
  <si>
    <t xml:space="preserve"> ему в краткой цидулке: я </t>
  </si>
  <si>
    <t>в памяти день его вечера </t>
  </si>
  <si>
    <t>А. Т. Твардовский. Рабочие тетради 60-х годов (1962) // «Знамя», 2000 </t>
  </si>
  <si>
    <t>А. Т. Твардовский </t>
  </si>
  <si>
    <t>1910 </t>
  </si>
  <si>
    <t>Рабочие тетради 60-х годов </t>
  </si>
  <si>
    <t>1962 </t>
  </si>
  <si>
    <t>бытовая, нехудожественная </t>
  </si>
  <si>
    <t>дневник, записные книжки </t>
  </si>
  <si>
    <t>частная жизнь </t>
  </si>
  <si>
    <t>«Знамя» </t>
  </si>
  <si>
    <t>2000 </t>
  </si>
  <si>
    <t>журнал </t>
  </si>
  <si>
    <r>
      <t xml:space="preserve"> Теперь, когда выписана вся эта муть (словечко селинджеровского героя), можно уже идти по более существенным линиям моих последних размышлений и впечатлений, которыми был занят период после моей речи о Пушкине (он отнюдь не весь был занят пьянством, видит бог, что с Фединым получилось так именно, как я и написал ему в краткой цидулке: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 памяти день его вечера, думал, что это еще  не беда, что я подгулял, до завтра прочухаюсь, а это уже и было завтра, боже мой!  [А. Т. Твардовский. Рабочие тетради 60-х годов (1962) // «Знамя», 2000] [омонимия не снята]</t>
    </r>
  </si>
  <si>
    <t> от-мек с тарб янем ыТ</t>
  </si>
  <si>
    <t xml:space="preserve"> Ты меня, брат, с кем-то </t>
  </si>
  <si>
    <t>, ―  </t>
  </si>
  <si>
    <t>хохотнул Руслан.  </t>
  </si>
  <si>
    <t>Александр Михайлов. Капкан для одинокого волка (2001) </t>
  </si>
  <si>
    <t>Александр Михайлов </t>
  </si>
  <si>
    <t>1950 </t>
  </si>
  <si>
    <t>Капкан для одинокого волка </t>
  </si>
  <si>
    <t>2001 </t>
  </si>
  <si>
    <t>роман </t>
  </si>
  <si>
    <t>Михайлов Александр. Капкан для одинокого волка </t>
  </si>
  <si>
    <r>
      <t xml:space="preserve">  ― Ты меня, брат,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― хохотнул Руслан.  [Александр Михайлов. Капкан для одинокого волка (2001)] [омонимия не снята]</t>
    </r>
  </si>
  <si>
    <t> анищнеж атЭ </t>
  </si>
  <si>
    <t xml:space="preserve">  Эта женщина </t>
  </si>
  <si>
    <t>Чинцову все карты, и теперь </t>
  </si>
  <si>
    <t>Александра Маринина. Не мешайте палачу (1996) </t>
  </si>
  <si>
    <t>Александра Маринина </t>
  </si>
  <si>
    <t>1957 </t>
  </si>
  <si>
    <t>Не мешайте палачу </t>
  </si>
  <si>
    <t>1996 </t>
  </si>
  <si>
    <t>Александра Маринина. Не мешайте палачу </t>
  </si>
  <si>
    <t>1998 </t>
  </si>
  <si>
    <r>
      <t xml:space="preserve"> Эта женщина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Чинцову все карты, и теперь он вынужден был ждать, пока ситуация не прояснится.  [Александра Маринина. Не мешайте палачу (1996)] [омонимия не снята]</t>
    </r>
  </si>
  <si>
    <t> зар еще окьлот ен воклахиМ</t>
  </si>
  <si>
    <t>театупс</t>
  </si>
  <si>
    <t xml:space="preserve"> Михалков не только еще раз 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</si>
  <si>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</si>
  <si>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и перемешает весь электорат, все </t>
  </si>
  <si>
    <t>Анатолий Кучерена. Бал беззакония (2000) </t>
  </si>
  <si>
    <t>Анатолий Кучерена </t>
  </si>
  <si>
    <t>1945-1955 </t>
  </si>
  <si>
    <t>Бал беззакония </t>
  </si>
  <si>
    <t>публицистика ,  нехудожественная </t>
  </si>
  <si>
    <t>политика и общественная жизнь </t>
  </si>
  <si>
    <t>Анатолий Кучерена. Бал беззакония </t>
  </si>
  <si>
    <r>
      <t xml:space="preserve"> Михалков не только еще раз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и перемешает весь электорат, все сложившиеся предпочтения, но и сделает реальный вызов всем сложившимся за реформенное время избирательным технологиям.  [Анатолий Кучерена. Бал беззакония (2000)] [омонимия не снята]</t>
    </r>
  </si>
  <si>
    <t> еН  ыппург ьлетидовокур ьдев ыт</t>
  </si>
  <si>
    <t xml:space="preserve"> ты ведь руководитель группы?  Не </t>
  </si>
  <si>
    <t>?»  </t>
  </si>
  <si>
    <t xml:space="preserve"> «Я главный архитектор проекта», ― ответил </t>
  </si>
  <si>
    <t>Анатолий Найман. Все и каждый // «Октябрь», 2003 </t>
  </si>
  <si>
    <t>Анатолий Найман </t>
  </si>
  <si>
    <t>1936 </t>
  </si>
  <si>
    <t>Все и каждый </t>
  </si>
  <si>
    <t>2003 </t>
  </si>
  <si>
    <t>«Октябрь» </t>
  </si>
  <si>
    <r>
      <t xml:space="preserve"> Я правильно говорю ― ты ведь руководитель группы? 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?»  «Я главный архитектор проекта», ― ответил Андрей и подумал, что ничего тот не путал, а сказал, что собирался сказать.  [Анатолий Найман. Все и каждый // «Октябрь», 2003] [омонимия не снята]</t>
    </r>
  </si>
  <si>
    <t> тежоМ ьсаливяоп ашатаН от-яакак мат</t>
  </si>
  <si>
    <t>илатупс</t>
  </si>
  <si>
    <t xml:space="preserve"> там какая-то «Наташа» появилась… Может,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</si>
  <si>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</si>
  <si>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?  </t>
  </si>
  <si>
    <r>
      <t xml:space="preserve">  ―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― сказал я.   И мы </t>
    </r>
  </si>
  <si>
    <t>Анатолий Приставкин. Радиостанция «Тамара» (1994) </t>
  </si>
  <si>
    <t>Анатолий Приставкин </t>
  </si>
  <si>
    <t>1931 </t>
  </si>
  <si>
    <t>Радиостанция «Тамара» </t>
  </si>
  <si>
    <t>1994 </t>
  </si>
  <si>
    <t>повесть </t>
  </si>
  <si>
    <t>Приставкин А. Вагончик мой дальний </t>
  </si>
  <si>
    <t>2006 </t>
  </si>
  <si>
    <r>
      <t xml:space="preserve">  ― Я тоже не верю ― там какая-то «Наташа» появилась… Может,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?   ―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― сказал я.   И мы простились до субботы.  [Анатолий Приставкин. Радиостанция «Тамара» (1994)] [омонимия не снята]</t>
    </r>
  </si>
  <si>
    <t> ен екшепс в ежад мецмантеьв</t>
  </si>
  <si>
    <t>ьшеатупс</t>
  </si>
  <si>
    <t xml:space="preserve"> вьетнамцем даже в спешке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</si>
  <si>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</si>
  <si>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>.  </t>
  </si>
  <si>
    <t>Анатолий Трушкин. 208 избранных страниц (1990-2002) </t>
  </si>
  <si>
    <t>Анатолий Трушкин </t>
  </si>
  <si>
    <t>1941 </t>
  </si>
  <si>
    <t>208 избранных страниц </t>
  </si>
  <si>
    <t>1990-2002 </t>
  </si>
  <si>
    <t>миниатюра </t>
  </si>
  <si>
    <t>Анатолий Трушкин. 208 избранных страниц </t>
  </si>
  <si>
    <t>1999 </t>
  </si>
  <si>
    <r>
      <t xml:space="preserve"> Меня с вьетнамцем даже в спешке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[Анатолий Трушкин. 208 избранных страниц (1990-2002)] [омонимия не снята]</t>
    </r>
  </si>
  <si>
    <t> ен меч с ин хапаз</t>
  </si>
  <si>
    <t xml:space="preserve"> запах ни с чем не </t>
  </si>
  <si>
    <t>Андрей Белянин. Свирепый ландграф (1999) </t>
  </si>
  <si>
    <t>Андрей Белянин </t>
  </si>
  <si>
    <t>1967 </t>
  </si>
  <si>
    <t>Свирепый ландграф </t>
  </si>
  <si>
    <t>Андрей Белянин. Свирепый ландграф </t>
  </si>
  <si>
    <r>
      <t xml:space="preserve"> Рядом с тапочками на полу два пустых кувшина из под валерьянки, запах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[Андрей Белянин. Свирепый ландграф (1999)] [омонимия не снята]</t>
    </r>
  </si>
  <si>
    <t> и тялавс оге как огот</t>
  </si>
  <si>
    <t>тюатупс</t>
  </si>
  <si>
    <t xml:space="preserve"> того, как его свалят и 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</si>
  <si>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</si>
  <si>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>ему ноги.  </t>
  </si>
  <si>
    <t>В. Васильев. За Полярным кругом // «Химия и жизнь», 1969 </t>
  </si>
  <si>
    <t>В. Васильев </t>
  </si>
  <si>
    <t>За Полярным кругом </t>
  </si>
  <si>
    <t>1969 </t>
  </si>
  <si>
    <t>статья </t>
  </si>
  <si>
    <t>наука и технологии, география </t>
  </si>
  <si>
    <t>«Химия и жизнь» </t>
  </si>
  <si>
    <r>
      <t xml:space="preserve"> Пойманный арканом олень расстается с рогами лишь после того, как его свалят и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 xml:space="preserve"> ему ноги.  [В. Васильев. За Полярным кругом // «Химия и жизнь», 1969] [омонимия не снята]</t>
    </r>
  </si>
  <si>
    <t> ен меч с ин тобох</t>
  </si>
  <si>
    <t xml:space="preserve"> хобот ни с чем не </t>
  </si>
  <si>
    <t>,  </t>
  </si>
  <si>
    <t>а наши предки хоботом называли </t>
  </si>
  <si>
    <t>В. Рич. Вторая жизнь мамонта, или Откуда у Горыныча хобот // «Химия и жизнь», 1986 </t>
  </si>
  <si>
    <t>В. Рич </t>
  </si>
  <si>
    <t>Вторая жизнь мамонта, или Откуда у Горыныча хобот </t>
  </si>
  <si>
    <t>1986 </t>
  </si>
  <si>
    <t>учебно-научная ,  нехудожественная </t>
  </si>
  <si>
    <t>наука и технологии, филология </t>
  </si>
  <si>
    <r>
      <t xml:space="preserve"> Это сегодня хобот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а наши предки хоботом называли, например, змеиный хвост: «Обвивается лютый змей около чобота зелен сафьян, около чулочка шелкова, хоботом бьет по белу стегну» (былина «Вольх (В) сеславьевич»).  [В. Рич. Вторая жизнь мамонта, или Откуда у Горыныча хобот // «Химия и жизнь», 1986] [омонимия не снята]</t>
    </r>
  </si>
  <si>
    <t> ен мек с ин и</t>
  </si>
  <si>
    <t xml:space="preserve"> и ни с кем не </t>
  </si>
  <si>
    <t>мальчик этот голос!  </t>
  </si>
  <si>
    <t>Валентина Осеева. Динка (1959) </t>
  </si>
  <si>
    <t>Валентина Осеева </t>
  </si>
  <si>
    <t>1902 </t>
  </si>
  <si>
    <t>Динка </t>
  </si>
  <si>
    <t>1959 </t>
  </si>
  <si>
    <t>Осеева В. А. Динка </t>
  </si>
  <si>
    <t>1991 </t>
  </si>
  <si>
    <r>
      <t xml:space="preserve"> Никогда и ни с кем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мальчик этот голос!  [Валентина Осеева. Динка (1959)] [омонимия не снята]</t>
    </r>
  </si>
  <si>
    <t> но ацмен укур отч модяр</t>
  </si>
  <si>
    <t xml:space="preserve"> рядом, что руку немца он </t>
  </si>
  <si>
    <t>с поляковской рукой.  </t>
  </si>
  <si>
    <t>Василий Гроссман. Жизнь и судьба, часть 2 (1960) </t>
  </si>
  <si>
    <t>Василий Гроссман </t>
  </si>
  <si>
    <t>1905 </t>
  </si>
  <si>
    <t>Жизнь и судьба, часть 2 </t>
  </si>
  <si>
    <t>1960 </t>
  </si>
  <si>
    <t>Гроссман В. Жизнь и судьба </t>
  </si>
  <si>
    <t>1992 </t>
  </si>
  <si>
    <t>омонимия снята</t>
  </si>
  <si>
    <r>
      <t xml:space="preserve">  Но сейчас он растерялся, его поразило, что, оглушённый и ослеплённый, он утешался, чувствуя немца рядом, что руку немца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поляковской рукой.  [Василий Гроссман. Жизнь и судьба, часть 2 (1960)] [омонимия снята]</t>
    </r>
  </si>
  <si>
    <t> лунгирп лапертсар онрез ясеешпилс онтолп</t>
  </si>
  <si>
    <t xml:space="preserve"> плотно слипшееся зерно, растрепал, пригнул, </t>
  </si>
  <si>
    <t>меж собой облегченные стебли.  </t>
  </si>
  <si>
    <t>Виктор Астафьев. Прокляты и убиты. Книга первая. Чертова яма (1995) </t>
  </si>
  <si>
    <t>Виктор Астафьев </t>
  </si>
  <si>
    <t>1924 </t>
  </si>
  <si>
    <t>Прокляты и убиты. Книга первая. Чертова яма </t>
  </si>
  <si>
    <t>1995 </t>
  </si>
  <si>
    <t>В. Астафьев. Прокляты и убиты. Книга первая. Чертова яма </t>
  </si>
  <si>
    <t>2007 </t>
  </si>
  <si>
    <r>
      <t xml:space="preserve"> Однажды налетел вихрь с дождем, со снегом, доделал гибельную работу, опустошил хлебные колосья, покрыл подножья стеблей мокрым снегом, захоронил под ними плотно слипшееся зерно, растрепал, пригнул,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меж собой облегченные стебли.  [Виктор Астафьев. Прокляты и убиты. Книга первая. Чертова яма (1995)] [омонимия не снята]</t>
    </r>
  </si>
  <si>
    <t> теН  яинанзос еележят ано яиретаМ</t>
  </si>
  <si>
    <t xml:space="preserve"> Материя, она тяжелее сознания.  Нет, </t>
  </si>
  <si>
    <t xml:space="preserve"> Первичней.  </t>
  </si>
  <si>
    <t>Виорель Ломов. Музей // «Октябрь», 2002 </t>
  </si>
  <si>
    <t>Виорель Ломов </t>
  </si>
  <si>
    <t>Музей </t>
  </si>
  <si>
    <t>2002 </t>
  </si>
  <si>
    <r>
      <t xml:space="preserve"> ― Материя, она тяжелее сознания.  Нет,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Первичней.  [Виорель Ломов. Музей // «Октябрь», 2002] [омонимия не снята]</t>
    </r>
  </si>
  <si>
    <t> ен мигурд с йыроток авокинтиС</t>
  </si>
  <si>
    <t xml:space="preserve"> Ситникова, который с другим не </t>
  </si>
  <si>
    <t>:  </t>
  </si>
  <si>
    <t>Владимир Черкасов. Черный ящик (2000) </t>
  </si>
  <si>
    <t>Владимир Черкасов </t>
  </si>
  <si>
    <t>1946 </t>
  </si>
  <si>
    <t>Черный ящик </t>
  </si>
  <si>
    <t>Владимир Черкасов. Черный ящик </t>
  </si>
  <si>
    <r>
      <t xml:space="preserve">  Услышал трубный голос бывшего соседа-опера со Сретенки Пети Ситникова, который с другим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 [Владимир Черкасов. Черный ящик (2000)] [омонимия не снята]</t>
    </r>
  </si>
  <si>
    <t> я ьтыб тежоМ </t>
  </si>
  <si>
    <t xml:space="preserve">  Может быть, я </t>
  </si>
  <si>
    <t>его с твоим папой?  </t>
  </si>
  <si>
    <t>Владислав Крапивин. Белый щенок ищет хозяина (1962) </t>
  </si>
  <si>
    <t>Владислав Крапивин </t>
  </si>
  <si>
    <t>1938 </t>
  </si>
  <si>
    <t>Белый щенок ищет хозяина </t>
  </si>
  <si>
    <r>
      <t xml:space="preserve"> Может быть,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его с твоим папой?  [Владислав Крапивин. Белый щенок ищет хозяина (1962)] [омонимия не снята]</t>
    </r>
  </si>
  <si>
    <t> ен ьтсуП </t>
  </si>
  <si>
    <t xml:space="preserve">  Пусть не </t>
  </si>
  <si>
    <t>… "  </t>
  </si>
  <si>
    <r>
      <t xml:space="preserve"> 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…  Что это </t>
    </r>
  </si>
  <si>
    <t>Владислав Отрошенко. Эссе из книги «Тайная история творений» // «Октябрь», 2001 </t>
  </si>
  <si>
    <t>Владислав Отрошенко </t>
  </si>
  <si>
    <t>Эссе из книги «Тайная история творений» </t>
  </si>
  <si>
    <t>эссе </t>
  </si>
  <si>
    <t>искусство и культура </t>
  </si>
  <si>
    <r>
      <t xml:space="preserve">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 xml:space="preserve">… "  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…  Что это значит?  [Владислав Отрошенко. Эссе из книги «Тайная история творений» // «Октябрь», 2001] [омонимия снята]</t>
    </r>
  </si>
  <si>
    <t> но ьдев ьтачлом назябо миБ</t>
  </si>
  <si>
    <t xml:space="preserve"> Бим обязан молчать ― ведь он </t>
  </si>
  <si>
    <t>след и притаился.  </t>
  </si>
  <si>
    <t>Гавриил Троепольский. Белый Бим черное ухо (1971) </t>
  </si>
  <si>
    <t>Гавриил Троепольский </t>
  </si>
  <si>
    <t>Белый Бим черное ухо </t>
  </si>
  <si>
    <t>1971 </t>
  </si>
  <si>
    <t>Троепольский Г. Белый Бим черное ухо </t>
  </si>
  <si>
    <t>1979 </t>
  </si>
  <si>
    <r>
      <t xml:space="preserve"> Но Бим обязан молчать ― ведь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след и притаился.  [Гавриил Троепольский. Белый Бим черное ухо (1971)] [омонимия не снята]</t>
    </r>
  </si>
  <si>
    <t> ен ценок и уничнок оН</t>
  </si>
  <si>
    <t xml:space="preserve"> Но кончину и конец не </t>
  </si>
  <si>
    <t xml:space="preserve"> Правда, не у каждого.  </t>
  </si>
  <si>
    <t>Галина Шергова. …Об известных всем (2002-2004) </t>
  </si>
  <si>
    <t>Галина Шергова </t>
  </si>
  <si>
    <t>1923 </t>
  </si>
  <si>
    <t>…Об известных всем </t>
  </si>
  <si>
    <t>2002-2004 </t>
  </si>
  <si>
    <t>мемуары </t>
  </si>
  <si>
    <t>Г. Шергова. …Об известных всем </t>
  </si>
  <si>
    <t>2004 </t>
  </si>
  <si>
    <r>
      <t xml:space="preserve">  Как горько, что задумываемся мы сплошь и рядом уже после чьей-то кончины.  Но кончину и конец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Правда, не у каждого.  [Галина Шергова. …Об известных всем (2002-2004)] [омонимия не снята]</t>
    </r>
  </si>
  <si>
    <t> ен огЕ </t>
  </si>
  <si>
    <t xml:space="preserve">  Его не </t>
  </si>
  <si>
    <t>ни с какими другими.  </t>
  </si>
  <si>
    <t>Георгий Бурков. Хроника сердца (1953-1990) </t>
  </si>
  <si>
    <t>Георгий Бурков </t>
  </si>
  <si>
    <t>1933 </t>
  </si>
  <si>
    <t>Хроника сердца </t>
  </si>
  <si>
    <t>1953-1990 </t>
  </si>
  <si>
    <t>Георгий Бурков. «Хроника сердца» </t>
  </si>
  <si>
    <t>1997 </t>
  </si>
  <si>
    <r>
      <t xml:space="preserve"> Его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какими другими.  [Георгий Бурков. Хроника сердца (1953-1990)] [омонимия не снята]</t>
    </r>
  </si>
  <si>
    <t> ен ьдеВ </t>
  </si>
  <si>
    <t xml:space="preserve">  Ведь не </t>
  </si>
  <si>
    <t>между собой даже звучащие на </t>
  </si>
  <si>
    <t>Д. Меркулов. Концертный зал в квартире // «Наука и жизнь», 2006 </t>
  </si>
  <si>
    <t>Д. Меркулов </t>
  </si>
  <si>
    <t>Концертный зал в квартире </t>
  </si>
  <si>
    <t>производственно-техническая ,  нехудожественная </t>
  </si>
  <si>
    <t>техника </t>
  </si>
  <si>
    <t>«Наука и жизнь» </t>
  </si>
  <si>
    <r>
      <t xml:space="preserve"> Ведь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между собой даже звучащие на одной ноте, скажем, скрипку и гобой или гитару и фортепьяно.  [Д. Меркулов. Концертный зал в квартире // «Наука и жизнь», 2006] [омонимия не снята]</t>
    </r>
  </si>
  <si>
    <t> ыт еж как но яслялвиду</t>
  </si>
  <si>
    <t xml:space="preserve"> удивлялся он, ― как же ты </t>
  </si>
  <si>
    <t>…  </t>
  </si>
  <si>
    <t>Дина Рубина. Белая голубка Кордовы (2008-2009) </t>
  </si>
  <si>
    <t>Дина Рубина </t>
  </si>
  <si>
    <t>1953 </t>
  </si>
  <si>
    <t>Белая голубка Кордовы </t>
  </si>
  <si>
    <t>2008-2009 </t>
  </si>
  <si>
    <t>Дина Рубина. Белая голубка Кордовы </t>
  </si>
  <si>
    <t>2009 </t>
  </si>
  <si>
    <r>
      <t xml:space="preserve">―…  Но я же старикашка, ― удивлялся он, ― как же ты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…  [Дина Рубина. Белая голубка Кордовы (2008-2009)] [омонимия не снята]</t>
    </r>
  </si>
  <si>
    <t> ен отаз оН </t>
  </si>
  <si>
    <t>меатупс</t>
  </si>
  <si>
    <t xml:space="preserve">  Но зато не </t>
  </si>
  <si>
    <r>
      <t> 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 </t>
    </r>
  </si>
  <si>
    <t>его ни с кем другим </t>
  </si>
  <si>
    <t>Евгений Велтистов. Электроник - мальчик из чемодана (1964) </t>
  </si>
  <si>
    <t>Евгений Велтистов </t>
  </si>
  <si>
    <t>1934 </t>
  </si>
  <si>
    <t>Электроник - мальчик из чемодана </t>
  </si>
  <si>
    <t>1964 </t>
  </si>
  <si>
    <t>Евгений Велтистов. Приключения Электроника </t>
  </si>
  <si>
    <r>
      <t xml:space="preserve"> Но зато не 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 xml:space="preserve"> его ни с кем другим, а после долгой разлуки обязательно узнаем…  [Евгений Велтистов. Электроник - мальчик из чемодана (1964)] [омонимия не снята]</t>
    </r>
  </si>
  <si>
    <t>2005 </t>
  </si>
  <si>
    <t>спорт </t>
  </si>
  <si>
    <t>2011 </t>
  </si>
  <si>
    <t>1929 </t>
  </si>
  <si>
    <t> ен и ьсилирового ен ыМ</t>
  </si>
  <si>
    <t>илатупереп</t>
  </si>
  <si>
    <t xml:space="preserve"> Мы не оговорились и не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</si>
  <si>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</si>
  <si>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привычный порядок слов в названии </t>
  </si>
  <si>
    <t>А. В. Сурмава. Психологический смысл исторического кризиса (2004) // «Вопросы психологии», 2004.06.15 </t>
  </si>
  <si>
    <t>А. В. Сурмава </t>
  </si>
  <si>
    <t>Психологический смысл исторического кризиса </t>
  </si>
  <si>
    <t>наука и технологии, психология </t>
  </si>
  <si>
    <t>«Вопросы психологии» </t>
  </si>
  <si>
    <t>2004.06.15 </t>
  </si>
  <si>
    <r>
      <t xml:space="preserve">  Мы не оговорились и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привычный порядок слов в названии знаменитой рукописи Л.С. Выготского.  [А. В. Сурмава. Психологический смысл исторического кризиса (2004) // «Вопросы психологии», 2004.06.15] [омонимия не снята]</t>
    </r>
  </si>
  <si>
    <t> от-отч йикстанрО В </t>
  </si>
  <si>
    <t>латупереп</t>
  </si>
  <si>
    <t xml:space="preserve">  В. Орнатский что-то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</si>
  <si>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</si>
  <si>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и вопреки грамматическому смыслу фрагмента </t>
  </si>
  <si>
    <t>Александр Архангельский. Александр I (2000) </t>
  </si>
  <si>
    <t>Александр Архангельский </t>
  </si>
  <si>
    <t>Александр I </t>
  </si>
  <si>
    <t>наука и технологии, история </t>
  </si>
  <si>
    <t>Александр Архангельский «Александр I» </t>
  </si>
  <si>
    <r>
      <t xml:space="preserve"> В. Орнатский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 вопреки грамматическому смыслу фрагмента «Вседержителем» здесь именуется Христос, а не Господь Саваоф.  [Александр Архангельский. Александр I (2000)] [омонимия не снята]</t>
    </r>
  </si>
  <si>
    <t> ремон лом ясьтуникирп мокируд онжом</t>
  </si>
  <si>
    <t xml:space="preserve"> можно дуриком прикинуться, мол, номер </t>
  </si>
  <si>
    <t>или вы сами не расслышали </t>
  </si>
  <si>
    <t>Александра Маринина. Шестерки умирают первыми (1995) </t>
  </si>
  <si>
    <t>Шестерки умирают первыми </t>
  </si>
  <si>
    <t>Александра Маринина. Шестерки умирают первыми </t>
  </si>
  <si>
    <r>
      <t xml:space="preserve"> Если же он оказывается честным и догадывается, что его проверяли, всегда можно дуриком прикинуться, мол, номер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или вы сами не расслышали, или еще что-нибудь такое.  [Александра Маринина. Шестерки умирают первыми (1995)] [омонимия не снята]</t>
    </r>
  </si>
  <si>
    <t> ано юнем адюлб тинмопаз ен</t>
  </si>
  <si>
    <t>театупереп</t>
  </si>
  <si>
    <t xml:space="preserve"> не запомнит блюда меню, она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</si>
  <si>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</si>
  <si>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все заказы.  </t>
  </si>
  <si>
    <t>Алексей Иванов (Алексей Маврин). Псоглавцы. Гл. 21-39 (2011) </t>
  </si>
  <si>
    <t>Алексей Иванов (Алексей Маврин) </t>
  </si>
  <si>
    <t>Псоглавцы. Гл. 21-39 </t>
  </si>
  <si>
    <t>А. В. Иванов. Псоглавцы </t>
  </si>
  <si>
    <t>2012 </t>
  </si>
  <si>
    <r>
      <t xml:space="preserve"> Но Лизу не возьмут в «Ёлки-палки»: она не сможет улыбаться чужим людям с оценивающими взглядами, она не запомнит блюда меню, она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все заказы.  [Алексей Иванов (Алексей Маврин). Псоглавцы. Гл. 21-39 (2011)] [омонимия не снята]</t>
    </r>
  </si>
  <si>
    <t> ен ыб адгокин йоднагараК с</t>
  </si>
  <si>
    <t xml:space="preserve"> с Карагандой никогда бы не </t>
  </si>
  <si>
    <t>Алексей Моторов. Преступление доктора Паровозова (2013) </t>
  </si>
  <si>
    <t>Алексей Моторов </t>
  </si>
  <si>
    <t>1963 </t>
  </si>
  <si>
    <t>Преступление доктора Паровозова </t>
  </si>
  <si>
    <t>2013 </t>
  </si>
  <si>
    <t>Алексей Моторов. Преступление доктора Паровозова </t>
  </si>
  <si>
    <t>2014 </t>
  </si>
  <si>
    <r>
      <t xml:space="preserve"> И уж Калькутту с Карагандой никогда бы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[Алексей Моторов. Преступление доктора Паровозова (2013)] [омонимия не снята]</t>
    </r>
  </si>
  <si>
    <t> ыджандо акшубаб как линмоп онсаркерп</t>
  </si>
  <si>
    <t>алатупереп</t>
  </si>
  <si>
    <t xml:space="preserve"> прекрасно помнил, как бабушка однажды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</si>
  <si>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</si>
  <si>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размер туфель, и как орала </t>
  </si>
  <si>
    <t>Анна Берсенева. Возраст третьей любви (2005) </t>
  </si>
  <si>
    <t>Анна Берсенева </t>
  </si>
  <si>
    <t>Возраст третьей любви </t>
  </si>
  <si>
    <t>Анна Берсенева. Возраст третьей любви </t>
  </si>
  <si>
    <r>
      <t xml:space="preserve"> Юра прекрасно помнил, как бабушка однажды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размер туфель, и как орала продавщица, швыряла на прилавок коробки, сколько сил бабушка потратила на то, чтобы ее переупрямить, даже капли ландышевые пила потом.  [Анна Берсенева. Возраст третьей любви (2005)] [омонимия не снята]</t>
    </r>
  </si>
  <si>
    <t> но отэ алатупс я ен</t>
  </si>
  <si>
    <t xml:space="preserve"> не я спутала, это он </t>
  </si>
  <si>
    <t>Анна Ларина (Бухарина). Незабываемое (1986-1990) </t>
  </si>
  <si>
    <t>Анна Ларина (Бухарина) </t>
  </si>
  <si>
    <t>1914 </t>
  </si>
  <si>
    <t>Незабываемое </t>
  </si>
  <si>
    <t>1986-1990 </t>
  </si>
  <si>
    <t>Анна Ларина-Бухарина. Незабываемое </t>
  </si>
  <si>
    <r>
      <t xml:space="preserve">  ― Это не я спутала, это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[Анна Ларина (Бухарина). Незабываемое (1986-1990)] [омонимия не снята]</t>
    </r>
  </si>
  <si>
    <t> ырутартсигер зи актоиди ашаВ  акбишо</t>
  </si>
  <si>
    <t xml:space="preserve"> ошибка.  Ваша идиотка из регистратуры </t>
  </si>
  <si>
    <t>карточки.  Я ведь действительно Каганович </t>
  </si>
  <si>
    <t>Аркадий Хайт. Монологи, миниатюры, воспоминания (1991-2000) </t>
  </si>
  <si>
    <t>Аркадий Хайт </t>
  </si>
  <si>
    <t>Монологи, миниатюры, воспоминания </t>
  </si>
  <si>
    <t>1991-2000 </t>
  </si>
  <si>
    <t>рассказ </t>
  </si>
  <si>
    <t>Аркадий Хайт. Золотая серия юмора </t>
  </si>
  <si>
    <r>
      <t xml:space="preserve">  ― Доктор, ― говорю, ― это ошибка.  Ваша идиотка из регистратуры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карточки.  Я ведь действительно Каганович.  [Аркадий Хайт. Монологи, миниатюры, воспоминания (1991-2000)] [омонимия не снята]</t>
    </r>
  </si>
  <si>
    <t> йоворок с узок упелсос ахинемеС</t>
  </si>
  <si>
    <t xml:space="preserve"> Семениха сослепу козу с коровой </t>
  </si>
  <si>
    <t>!  </t>
  </si>
  <si>
    <t xml:space="preserve"> ― Нюрка засмеялась тоненьким, притворным смешком </t>
  </si>
  <si>
    <t>Борис Можаев. Власть тайги (1954) </t>
  </si>
  <si>
    <t>Борис Можаев </t>
  </si>
  <si>
    <t>Власть тайги </t>
  </si>
  <si>
    <t>1954 </t>
  </si>
  <si>
    <t>Борис Можаев. Живой. Повесть и рассказы </t>
  </si>
  <si>
    <t>1977 </t>
  </si>
  <si>
    <r>
      <t xml:space="preserve"> Но Сережкин умолк.   ― Семениха сослепу козу с коровой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!  ― Нюрка засмеялась тоненьким, притворным смешком, запрокинув лицо.  [Борис Можаев. Власть тайги (1954)] [омонимия не снята]</t>
    </r>
  </si>
  <si>
    <t> отч теачевто олесев енм но</t>
  </si>
  <si>
    <t xml:space="preserve"> он мне весело отвечает, что </t>
  </si>
  <si>
    <t>мой адрес.  </t>
  </si>
  <si>
    <t>В. В. Голявкин. Веселые ребята (1973) </t>
  </si>
  <si>
    <t>В. В. Голявкин </t>
  </si>
  <si>
    <t>Веселые ребята </t>
  </si>
  <si>
    <t>1973 </t>
  </si>
  <si>
    <t>Виктор Голявкин. «Большие скорости». Роман, рассказы </t>
  </si>
  <si>
    <t>1988 </t>
  </si>
  <si>
    <r>
      <t xml:space="preserve">  Звоню в телевизионное ателье на другой день, спрашиваю техника, интересуюсь, почему он вчера не пришел, а он мне весело отвечает, что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мой адрес.  [В. В. Голявкин. Веселые ребята (1973)] [омонимия не снята]</t>
    </r>
  </si>
  <si>
    <t> ларбоп оге ыб треч теускуб</t>
  </si>
  <si>
    <t>олатупереп</t>
  </si>
  <si>
    <t xml:space="preserve"> буксует, черт бы его побрал, </t>
  </si>
  <si>
    <r>
      <t> 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 </t>
    </r>
  </si>
  <si>
    <t>котел и колодец, тудыт не </t>
  </si>
  <si>
    <t>Василий Аксенов. Таинственная страсть (2007) </t>
  </si>
  <si>
    <t>Василий Аксенов </t>
  </si>
  <si>
    <t>1932 </t>
  </si>
  <si>
    <t>Таинственная страсть </t>
  </si>
  <si>
    <t>Аксенов В. П. Таинственная страсть. Роман о шестидесятниках </t>
  </si>
  <si>
    <r>
      <t xml:space="preserve"> (Оно все буксует, черт бы его побрал, 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 xml:space="preserve"> котел и колодец, тудыт не тудыт.  ) [Василий Аксенов. Таинственная страсть (2007)] [омонимия не снята]</t>
    </r>
  </si>
  <si>
    <t> ен ыт огечиН </t>
  </si>
  <si>
    <t xml:space="preserve">   «Ничего ты не </t>
  </si>
  <si>
    <t>сказала я про себя.  </t>
  </si>
  <si>
    <t>Вера Белоусова. По субботам не стреляю (2000) </t>
  </si>
  <si>
    <t>Вера Белоусова </t>
  </si>
  <si>
    <t>1958 </t>
  </si>
  <si>
    <t>По субботам не стреляю </t>
  </si>
  <si>
    <t>Вера Белоусова. Второй выстрел </t>
  </si>
  <si>
    <r>
      <t xml:space="preserve">  «Ничего ты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― сказала я про себя.  [Вера Белоусова. По субботам не стреляю (2000)] [омонимия не снята]</t>
    </r>
  </si>
  <si>
    <t> как ьтавызакссар я яслязв иинапмок</t>
  </si>
  <si>
    <t xml:space="preserve"> компании, взялся я рассказывать, как </t>
  </si>
  <si>
    <t>с морозу женщину с мужиком </t>
  </si>
  <si>
    <t>Виктор Астафьев. Последний поклон (1968-1991) </t>
  </si>
  <si>
    <t>Последний поклон </t>
  </si>
  <si>
    <t>1968-1991 </t>
  </si>
  <si>
    <t>повесть, рассказ, цикл </t>
  </si>
  <si>
    <t>Собрание сочинений в пятнадцати томах. Том 5 </t>
  </si>
  <si>
    <r>
      <t xml:space="preserve">  И чтобы поправить испорченное настроение компании, взялся я рассказывать, как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 морозу женщину с мужиком в Собакинском совхозе и как шорничиха кашляла, отведав табаку "Смерть Гитлеру!"  [Виктор Астафьев. Последний поклон (1968-1991)] [омонимия не снята]</t>
    </r>
  </si>
  <si>
    <t> хасебен в ьсоливачилев еремон в</t>
  </si>
  <si>
    <t xml:space="preserve"> в номере, величавилось в небесах, </t>
  </si>
  <si>
    <t>кванты с частицами, волны с </t>
  </si>
  <si>
    <t>Виктор Конецкий. На околонаучной параболе (Путешествие в Академгородок). Повесть (1978) </t>
  </si>
  <si>
    <t>Виктор Конецкий </t>
  </si>
  <si>
    <t>На околонаучной параболе (Путешествие в Академгородок). Повесть </t>
  </si>
  <si>
    <t>Конецкий В. Начало конца комедии </t>
  </si>
  <si>
    <r>
      <t xml:space="preserve">  Утром солнце плескалось в номере, величавилось в небесах, 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 xml:space="preserve"> кванты с частицами, волны с моими молекулами.  [Виктор Конецкий. На околонаучной параболе (Путешествие в Академгородок). Повесть (1978)] [омонимия не снята]</t>
    </r>
  </si>
  <si>
    <t> и ламуд есв могурд о</t>
  </si>
  <si>
    <t xml:space="preserve"> о другом все думал и </t>
  </si>
  <si>
    <t>улицы.  </t>
  </si>
  <si>
    <t>Виктор Ремизов. Воля вольная // «Новый мир», 2013 </t>
  </si>
  <si>
    <t>Виктор Ремизов </t>
  </si>
  <si>
    <t>Воля вольная </t>
  </si>
  <si>
    <t>«Новый мир» </t>
  </si>
  <si>
    <r>
      <t xml:space="preserve"> Сам о другом все думал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улицы.  [Виктор Ремизов. Воля вольная // «Новый мир», 2013] [омонимия не снята]</t>
    </r>
  </si>
  <si>
    <t> екшепс в икинахем ьзявсоидар алилхарабаз</t>
  </si>
  <si>
    <t xml:space="preserve"> забарахлила радиосвязь, механики в спешке </t>
  </si>
  <si>
    <t>его указания и вместо того </t>
  </si>
  <si>
    <t>Владимир Маккавеев. Ф-3000: Бразильские шутки европейской принцессы (2001) // «Формула», 2001.05.15 </t>
  </si>
  <si>
    <t>Владимир Маккавеев </t>
  </si>
  <si>
    <t>Ф-3000: Бразильские шутки европейской принцессы </t>
  </si>
  <si>
    <t>отчет </t>
  </si>
  <si>
    <t>«Формула» </t>
  </si>
  <si>
    <t>2001.05.15 </t>
  </si>
  <si>
    <r>
      <t xml:space="preserve"> Сначала на Lola Виктора забарахлила радиосвязь, механики в спешке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его указания и вместо того, чтобы чуть увеличить клиренс машины, наоборот ― «опустили» Lola.  [Владимир Маккавеев. Ф-3000: Бразильские шутки европейской принцессы (2001) // «Формула», 2001.05.15] [омонимия не снята]</t>
    </r>
  </si>
  <si>
    <t> он монуолк ьтыб летох кеволеЧ</t>
  </si>
  <si>
    <t xml:space="preserve"> Человек хотел быть клоуном, но </t>
  </si>
  <si>
    <t xml:space="preserve"> Так размахнулся, что куда-то в </t>
  </si>
  <si>
    <t>Владимир Молчанов, Консуэло Сегура. И дольше века... (1999-2003) </t>
  </si>
  <si>
    <t>Владимир Молчанов, Консуэло Сегура </t>
  </si>
  <si>
    <t>И дольше века... </t>
  </si>
  <si>
    <t>1999-2003 </t>
  </si>
  <si>
    <t>интервью, цикл </t>
  </si>
  <si>
    <t>политика и общественная жизнь, искусство и культура </t>
  </si>
  <si>
    <t>Владимир Молчанов, Консуэло Сегура. И дольше века... </t>
  </si>
  <si>
    <r>
      <t xml:space="preserve"> Так и с юродством.  Человек хотел быть клоуном, 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Так размахнулся, что куда-то в жизнь другую забрался.  [Владимир Молчанов, Консуэло Сегура. И дольше века... (1999-2003)] [омонимия не снята]</t>
    </r>
  </si>
  <si>
    <t> ен каТ  еенжолсоп оннеми онасипан</t>
  </si>
  <si>
    <t>ьшеатупереп</t>
  </si>
  <si>
    <t xml:space="preserve"> написано именно «посложнее».  Так не 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</si>
  <si>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</si>
  <si>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и не придумаешь.  Даму это </t>
  </si>
  <si>
    <t>Вячеслав Рыбаков. Гравилет «Цесаревич» (1993) </t>
  </si>
  <si>
    <t>Вячеслав Рыбаков </t>
  </si>
  <si>
    <t>Гравилет «Цесаревич» </t>
  </si>
  <si>
    <t>1993 </t>
  </si>
  <si>
    <t>Вяч. Рыбаков. Гравилет «Цесаревич» </t>
  </si>
  <si>
    <r>
      <t xml:space="preserve"> Но в письме одной из присутствовавших на церемонии дам, отправленном ею в Вену, сестре, было написано именно «посложнее».  Так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 xml:space="preserve"> и не придумаешь.  Даму это выражение, судя по письму, удивило не меньше, чем меня.  [Вячеслав Рыбаков. Гравилет «Цесаревич» (1993)] [омонимия не снята]</t>
    </r>
  </si>
  <si>
    <t> екрапооз о иинежолзи в кинорткелЭ</t>
  </si>
  <si>
    <t xml:space="preserve"> Электроник в изложении о зоопарке </t>
  </si>
  <si>
    <t>живого слона с шахматной фигурой </t>
  </si>
  <si>
    <r>
      <t xml:space="preserve"> Как-то Электроник в изложении о зоопарке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живого слона с шахматной фигурой и написал, что слон пошел на b8.  [Евгений Велтистов. Электроник - мальчик из чемодана (1964)] [омонимия не снята]</t>
    </r>
  </si>
  <si>
    <t> ьдубин-отЧ  ляноп ыт ынвохирнеГ ыллА</t>
  </si>
  <si>
    <t xml:space="preserve"> Аллы Генриховны, ты понял?  Что-нибудь </t>
  </si>
  <si>
    <t>пеняй на себя.  Если забудешь </t>
  </si>
  <si>
    <t>Евгений Прошкин. Механика вечности (2001) </t>
  </si>
  <si>
    <t>Евгений Прошкин </t>
  </si>
  <si>
    <t>1970 </t>
  </si>
  <si>
    <t>Механика вечности </t>
  </si>
  <si>
    <t>Е. Прошкин. Механика вечности </t>
  </si>
  <si>
    <r>
      <t xml:space="preserve"> ― Брат Аллы Генриховны, ты понял?  Что-нибудь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 xml:space="preserve"> ― пеняй на себя.  Если забудешь имя-отчество, даже не суйся, считай, что меня там нет.  [Евгений Прошкин. Механика вечности (2001)] [омонимия не снята]</t>
    </r>
  </si>
  <si>
    <t> ыТ  никшуП отэ еж йокаК</t>
  </si>
  <si>
    <t xml:space="preserve"> Какой же это Пушкин?  Ты </t>
  </si>
  <si>
    <t>наверное…  Удивительно, что на Новый </t>
  </si>
  <si>
    <t>Евгения Ярцева. Кем не будет Миша // Журнал «Кукумбер», 2009 </t>
  </si>
  <si>
    <t>Евгения Ярцева </t>
  </si>
  <si>
    <t>Кем не будет Миша </t>
  </si>
  <si>
    <t>Журнал «Кукумбер» </t>
  </si>
  <si>
    <r>
      <t xml:space="preserve"> Какой же это Пушкин?  Ты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наверное…  Удивительно, что на Новый год такое стихотворение дали ― про море!  [Евгения Ярцева. Кем не будет Миша // Журнал «Кукумбер», 2009] [омонимия не снята]</t>
    </r>
  </si>
  <si>
    <t> тичанз онневтсещусен отЭ  ашиМ литевто</t>
  </si>
  <si>
    <t xml:space="preserve"> ответил Миша.   ― Это несущественно, значит, </t>
  </si>
  <si>
    <t>кувшины.  Ничего.  </t>
  </si>
  <si>
    <t>Егор Радов. Змеесос (2003) </t>
  </si>
  <si>
    <t>Егор Радов </t>
  </si>
  <si>
    <t>Змеесос </t>
  </si>
  <si>
    <t>В. Козлов. Гопники </t>
  </si>
  <si>
    <r>
      <t xml:space="preserve">  ― Я не знаю, как у вас, а в моем стакане была вода, ― ответил Миша.   ― Это несущественно, значит,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кувшины.  Ничего.  [Егор Радов. Змеесос (2003)] [омонимия не снята]</t>
    </r>
  </si>
  <si>
    <t> ино тежоМ  икиннархо оге еерокс</t>
  </si>
  <si>
    <t xml:space="preserve"> скорее его охранники.  Может, они </t>
  </si>
  <si>
    <t>стариков?  А когда сорвалось, к </t>
  </si>
  <si>
    <t>Елена и Валерий Гордеевы. Не все мы умрем (2002) </t>
  </si>
  <si>
    <t>Елена и Валерий Гордеевы </t>
  </si>
  <si>
    <t>Не все мы умрем </t>
  </si>
  <si>
    <t>Елена и Валерий Гордеевы. Не все мы умрем </t>
  </si>
  <si>
    <r>
      <t xml:space="preserve"> Но не Мокрухтин же лично приносил печку, скорее его охранники.  Может, они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стариков?  А когда сорвалось, к ней пришел доктор.  [Елена и Валерий Гордеевы. Не все мы умрем (2002)] [омонимия не снята]</t>
    </r>
  </si>
  <si>
    <t> от-отч оннемерпен и итсач ан</t>
  </si>
  <si>
    <t>тюатупереп</t>
  </si>
  <si>
    <t xml:space="preserve"> на части и непременно что-то 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</si>
  <si>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</si>
  <si>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>под пьяную руку ― либо голову </t>
  </si>
  <si>
    <t>Игорь Адамацкий. Утешитель // «Звезда», 2001 </t>
  </si>
  <si>
    <t>Игорь Адамацкий </t>
  </si>
  <si>
    <t>Утешитель </t>
  </si>
  <si>
    <t>«Звезда» </t>
  </si>
  <si>
    <r>
      <t xml:space="preserve"> ― нервно удивился К. М., испугавшись, что его тут же, в чужой квартире, начнут разбирать на части и непременно что-то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под пьяную руку ― либо голову не на ту сторону приладят, беспредметники, либо верхнюю и нижнюю челюсти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, и тогда за столом придется быть вниз головой.  [Игорь Адамацкий. Утешитель // «Звезда», 2001] [омонимия не снята]</t>
    </r>
  </si>
  <si>
    <t> валгирТ икшаШ </t>
  </si>
  <si>
    <t xml:space="preserve">  Шашки Триглав </t>
  </si>
  <si>
    <t>с пирожными и съел.  </t>
  </si>
  <si>
    <t>Ирина Краева. Тим и Дан, или Тайна «Разбитой коленки»: сказочная повесть (2007) </t>
  </si>
  <si>
    <t>Ирина Краева </t>
  </si>
  <si>
    <t>Тим и Дан, или Тайна «Разбитой коленки»: сказочная повесть </t>
  </si>
  <si>
    <t>сказка </t>
  </si>
  <si>
    <t>Краева Ирина. Тим и Дан, или Тайна «Разбитой коленки»: сказочная повесть </t>
  </si>
  <si>
    <r>
      <t xml:space="preserve"> Шашки Триглав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 пирожными и съел.  [Ирина Краева. Тим и Дан, или Тайна «Разбитой коленки»: сказочная повесть (2007)] [омонимия не снята]</t>
    </r>
  </si>
  <si>
    <t>PREFIX</t>
  </si>
  <si>
    <t>TENSE</t>
  </si>
  <si>
    <t>PERSONNUMBER</t>
  </si>
  <si>
    <t>PARTICIPANT1</t>
  </si>
  <si>
    <t>PARTICIPANT2</t>
  </si>
  <si>
    <t>PARTICIPANT3</t>
  </si>
  <si>
    <t>пере</t>
  </si>
  <si>
    <t>прошедшее</t>
  </si>
  <si>
    <t>неопределенное лицо множественное число</t>
  </si>
  <si>
    <t>люди</t>
  </si>
  <si>
    <t>NA</t>
  </si>
  <si>
    <t>неопределенное лицо единственное число</t>
  </si>
  <si>
    <t>абстрактное понятие</t>
  </si>
  <si>
    <t>неодушевленный конкретный объект</t>
  </si>
  <si>
    <t>будущее</t>
  </si>
  <si>
    <t>3 лицо единственное число</t>
  </si>
  <si>
    <t>3 лицо множественное число</t>
  </si>
  <si>
    <t>с</t>
  </si>
  <si>
    <t>2 лицо единственное число</t>
  </si>
  <si>
    <t>1 лицо множественное число</t>
  </si>
  <si>
    <t>животные</t>
  </si>
  <si>
    <t>Названия строк</t>
  </si>
  <si>
    <t>Общий итог</t>
  </si>
  <si>
    <t>Количество по полю TENSE</t>
  </si>
  <si>
    <t>Названия столбцов</t>
  </si>
  <si>
    <t>Количество по полю PERSONNUMBER</t>
  </si>
  <si>
    <t>будущее Итог</t>
  </si>
  <si>
    <t>прошедшее Итог</t>
  </si>
  <si>
    <t>Количество по полю PARTICIPANT1</t>
  </si>
  <si>
    <t>Количество по полю PARTICIPANT2</t>
  </si>
  <si>
    <t>Количество по полю PARTICIPANT3</t>
  </si>
  <si>
    <t>Количество использований</t>
  </si>
  <si>
    <t>Год создания</t>
  </si>
  <si>
    <t>Сумма по полю Количество</t>
  </si>
  <si>
    <t>К. И. Чуковский </t>
  </si>
  <si>
    <t>Лев Дурнов </t>
  </si>
  <si>
    <t>Леонид Сапожников </t>
  </si>
  <si>
    <t>Маша Трауб </t>
  </si>
  <si>
    <t>Митрополит Вениамин (Федченков) </t>
  </si>
  <si>
    <t>Михаил Бутов </t>
  </si>
  <si>
    <t>Михаил Козаков </t>
  </si>
  <si>
    <t>Михаил Шишкин </t>
  </si>
  <si>
    <t>Н. И. Ильина </t>
  </si>
  <si>
    <t>Н. Леонов, А. Макеев </t>
  </si>
  <si>
    <t>Наталья Радулова </t>
  </si>
  <si>
    <t>О. В. Колпакова </t>
  </si>
  <si>
    <t>обобщенный </t>
  </si>
  <si>
    <t>Омри Ронен </t>
  </si>
  <si>
    <t>Петр Алешковский </t>
  </si>
  <si>
    <t>Петр Образцов </t>
  </si>
  <si>
    <t>Р. Я. Райт-Ковалева </t>
  </si>
  <si>
    <t>Семен Данилюк </t>
  </si>
  <si>
    <t>Сергей Болмат </t>
  </si>
  <si>
    <t>Сергей Осипов </t>
  </si>
  <si>
    <t>Юрий Никулин </t>
  </si>
  <si>
    <t>Для "перепутать":</t>
  </si>
  <si>
    <t>Елена Топильская </t>
  </si>
  <si>
    <t>Игорь Вольский </t>
  </si>
  <si>
    <t>коллективный </t>
  </si>
  <si>
    <t>Константин Симонов </t>
  </si>
  <si>
    <t>Л. К. Чуковская </t>
  </si>
  <si>
    <t>Лев Остерман </t>
  </si>
  <si>
    <t>Леонид Утесов </t>
  </si>
  <si>
    <t>Лидия Вертинская </t>
  </si>
  <si>
    <t>М. Н. Задорнов </t>
  </si>
  <si>
    <t>Мариам Петросян </t>
  </si>
  <si>
    <t>Нодар Джин </t>
  </si>
  <si>
    <t>П. Марков </t>
  </si>
  <si>
    <t>С. Г. Кара-Мурза </t>
  </si>
  <si>
    <t>Сергей Есин </t>
  </si>
  <si>
    <t>Сергей Залыгин </t>
  </si>
  <si>
    <t>Сергей Солоух </t>
  </si>
  <si>
    <t>Сергей Шаргунов </t>
  </si>
  <si>
    <t>Фазиль Искандер </t>
  </si>
  <si>
    <t>Юлиан Семенов </t>
  </si>
  <si>
    <t>Юлий Даниэль </t>
  </si>
  <si>
    <t>Юлия Друнина </t>
  </si>
  <si>
    <t>Для "спутать":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</si>
</sst>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2"/>
      <color rgb="FF24292E"/>
      <name val="Segoe UI"/>
      <family val="2"/>
      <charset val="204"/>
    </font>
    <font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26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" fillId="0" borderId="0" xfId="0" applyFont="1"/>
    <xf numFmtId="0" fontId="1" fillId="0" borderId="0" xfId="0" applyNumberFormat="1" applyFont="1" applyFill="1" applyBorder="1" applyProtection="1"/>
    <xf numFmtId="0" fontId="3" fillId="0" borderId="0" xfId="0" applyFont="1"/>
    <xf numFmtId="0" fontId="4" fillId="0" borderId="0" xfId="1"/>
    <xf numFmtId="0" fontId="4" fillId="0" borderId="0" xfId="1" applyNumberFormat="1" applyFont="1" applyFill="1" applyBorder="1" applyAlignment="1" applyProtection="1"/>
    <xf numFmtId="0" fontId="4" fillId="2" borderId="0" xfId="1" applyNumberFormat="1" applyFont="1" applyFill="1" applyBorder="1" applyAlignment="1" applyProtection="1"/>
    <xf numFmtId="0" fontId="4" fillId="0" borderId="0" xfId="2"/>
    <xf numFmtId="0" fontId="4" fillId="0" borderId="0" xfId="2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ont="1" applyFill="1" applyBorder="1" applyAlignment="1" applyProtection="1">
      <alignment horizontal="left" vertical="top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4" fillId="0" borderId="0" xfId="1" applyFont="1"/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[основ.xlsx]Prefix+Tense!Сводная таблица5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'Prefix+Tense'!$B$3:$B$4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'Prefix+Tense'!$A$5:$A$7</c:f>
              <c:strCache>
                <c:ptCount val="2"/>
                <c:pt idx="0">
                  <c:v>будущее</c:v>
                </c:pt>
                <c:pt idx="1">
                  <c:v>прошедшее</c:v>
                </c:pt>
              </c:strCache>
            </c:strRef>
          </c:cat>
          <c:val>
            <c:numRef>
              <c:f>'Prefix+Tense'!$B$5:$B$7</c:f>
              <c:numCache>
                <c:formatCode>General</c:formatCode>
                <c:ptCount val="2"/>
                <c:pt idx="0">
                  <c:v>4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E-41A9-BFA9-A2A52A10294B}"/>
            </c:ext>
          </c:extLst>
        </c:ser>
        <c:ser>
          <c:idx val="1"/>
          <c:order val="1"/>
          <c:tx>
            <c:strRef>
              <c:f>'Prefix+Tense'!$C$3:$C$4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'Prefix+Tense'!$A$5:$A$7</c:f>
              <c:strCache>
                <c:ptCount val="2"/>
                <c:pt idx="0">
                  <c:v>будущее</c:v>
                </c:pt>
                <c:pt idx="1">
                  <c:v>прошедшее</c:v>
                </c:pt>
              </c:strCache>
            </c:strRef>
          </c:cat>
          <c:val>
            <c:numRef>
              <c:f>'Prefix+Tense'!$C$5:$C$7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E-41A9-BFA9-A2A52A102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377952"/>
        <c:axId val="431378280"/>
      </c:lineChart>
      <c:catAx>
        <c:axId val="431377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378280"/>
        <c:crosses val="autoZero"/>
        <c:auto val="1"/>
        <c:lblAlgn val="ctr"/>
        <c:lblOffset val="100"/>
        <c:noMultiLvlLbl val="0"/>
      </c:catAx>
      <c:valAx>
        <c:axId val="431378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3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[основ.xlsx]Prefix+Personnummer!Сводная таблица6</c:name>
    <c:fmtId val="1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'Prefix+Personnummer'!$B$3:$B$4</c:f>
              <c:strCache>
                <c:ptCount val="1"/>
                <c:pt idx="0">
                  <c:v>1 лицо множественное число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'Prefix+Personnummer'!$A$5:$A$7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'Prefix+Personnummer'!$B$5:$B$7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D-46E2-BC42-A17202553F77}"/>
            </c:ext>
          </c:extLst>
        </c:ser>
        <c:ser>
          <c:idx val="1"/>
          <c:order val="1"/>
          <c:tx>
            <c:strRef>
              <c:f>'Prefix+Personnummer'!$C$3:$C$4</c:f>
              <c:strCache>
                <c:ptCount val="1"/>
                <c:pt idx="0">
                  <c:v>2 лицо единственное число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'Prefix+Personnummer'!$A$5:$A$7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'Prefix+Personnummer'!$C$5:$C$7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D-46E2-BC42-A17202553F77}"/>
            </c:ext>
          </c:extLst>
        </c:ser>
        <c:ser>
          <c:idx val="2"/>
          <c:order val="2"/>
          <c:tx>
            <c:strRef>
              <c:f>'Prefix+Personnummer'!$D$3:$D$4</c:f>
              <c:strCache>
                <c:ptCount val="1"/>
                <c:pt idx="0">
                  <c:v>3 лицо единственное число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'Prefix+Personnummer'!$A$5:$A$7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'Prefix+Personnummer'!$D$5:$D$7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D-46E2-BC42-A17202553F77}"/>
            </c:ext>
          </c:extLst>
        </c:ser>
        <c:ser>
          <c:idx val="3"/>
          <c:order val="3"/>
          <c:tx>
            <c:strRef>
              <c:f>'Prefix+Personnummer'!$E$3:$E$4</c:f>
              <c:strCache>
                <c:ptCount val="1"/>
                <c:pt idx="0">
                  <c:v>3 лицо множественное число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'Prefix+Personnummer'!$A$5:$A$7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'Prefix+Personnummer'!$E$5:$E$7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FD-46E2-BC42-A17202553F77}"/>
            </c:ext>
          </c:extLst>
        </c:ser>
        <c:ser>
          <c:idx val="4"/>
          <c:order val="4"/>
          <c:tx>
            <c:strRef>
              <c:f>'Prefix+Personnummer'!$F$3:$F$4</c:f>
              <c:strCache>
                <c:ptCount val="1"/>
                <c:pt idx="0">
                  <c:v>неопределенное лицо единственное число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'Prefix+Personnummer'!$A$5:$A$7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'Prefix+Personnummer'!$F$5:$F$7</c:f>
              <c:numCache>
                <c:formatCode>General</c:formatCode>
                <c:ptCount val="2"/>
                <c:pt idx="0">
                  <c:v>16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FD-46E2-BC42-A17202553F77}"/>
            </c:ext>
          </c:extLst>
        </c:ser>
        <c:ser>
          <c:idx val="5"/>
          <c:order val="5"/>
          <c:tx>
            <c:strRef>
              <c:f>'Prefix+Personnummer'!$G$3:$G$4</c:f>
              <c:strCache>
                <c:ptCount val="1"/>
                <c:pt idx="0">
                  <c:v>неопределенное лицо множественное число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'Prefix+Personnummer'!$A$5:$A$7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'Prefix+Personnummer'!$G$5:$G$7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FD-46E2-BC42-A1720255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391968"/>
        <c:axId val="530390000"/>
      </c:lineChart>
      <c:catAx>
        <c:axId val="530391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390000"/>
        <c:crosses val="autoZero"/>
        <c:auto val="1"/>
        <c:lblAlgn val="ctr"/>
        <c:lblOffset val="100"/>
        <c:noMultiLvlLbl val="0"/>
      </c:catAx>
      <c:valAx>
        <c:axId val="530390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39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[основ.xlsx]Prefix+Tense+Personnummer!Сводная таблица7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</c:marker>
      </c:pivotFmt>
      <c:pivotFmt>
        <c:idx val="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4.8879099902721948E-2"/>
          <c:y val="6.8423738699329245E-2"/>
          <c:w val="0.5825543747590992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'Prefix+Tense+Personnummer'!$B$3:$B$5</c:f>
              <c:strCache>
                <c:ptCount val="1"/>
                <c:pt idx="0">
                  <c:v>будущее - 1 лицо множественное число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'Prefix+Tense+Personnummer'!$A$6:$A$8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'Prefix+Tense+Personnummer'!$B$6:$B$8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8-4F1C-B04A-DDD6D5C5CE54}"/>
            </c:ext>
          </c:extLst>
        </c:ser>
        <c:ser>
          <c:idx val="1"/>
          <c:order val="1"/>
          <c:tx>
            <c:strRef>
              <c:f>'Prefix+Tense+Personnummer'!$C$3:$C$5</c:f>
              <c:strCache>
                <c:ptCount val="1"/>
                <c:pt idx="0">
                  <c:v>будущее - 2 лицо единственное число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'Prefix+Tense+Personnummer'!$A$6:$A$8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'Prefix+Tense+Personnummer'!$C$6:$C$8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8-4F1C-B04A-DDD6D5C5CE54}"/>
            </c:ext>
          </c:extLst>
        </c:ser>
        <c:ser>
          <c:idx val="2"/>
          <c:order val="2"/>
          <c:tx>
            <c:strRef>
              <c:f>'Prefix+Tense+Personnummer'!$D$3:$D$5</c:f>
              <c:strCache>
                <c:ptCount val="1"/>
                <c:pt idx="0">
                  <c:v>будущее - 3 лицо единственное число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'Prefix+Tense+Personnummer'!$A$6:$A$8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'Prefix+Tense+Personnummer'!$D$6:$D$8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8-4F1C-B04A-DDD6D5C5CE54}"/>
            </c:ext>
          </c:extLst>
        </c:ser>
        <c:ser>
          <c:idx val="3"/>
          <c:order val="3"/>
          <c:tx>
            <c:strRef>
              <c:f>'Prefix+Tense+Personnummer'!$E$3:$E$5</c:f>
              <c:strCache>
                <c:ptCount val="1"/>
                <c:pt idx="0">
                  <c:v>будущее - 3 лицо множественное число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'Prefix+Tense+Personnummer'!$A$6:$A$8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'Prefix+Tense+Personnummer'!$E$6:$E$8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D8-4F1C-B04A-DDD6D5C5CE54}"/>
            </c:ext>
          </c:extLst>
        </c:ser>
        <c:ser>
          <c:idx val="4"/>
          <c:order val="4"/>
          <c:tx>
            <c:strRef>
              <c:f>'Prefix+Tense+Personnummer'!$F$3:$F$5</c:f>
              <c:strCache>
                <c:ptCount val="1"/>
                <c:pt idx="0">
                  <c:v>будущее - неопределенное лицо множественное число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'Prefix+Tense+Personnummer'!$A$6:$A$8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'Prefix+Tense+Personnummer'!$F$6:$F$8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D8-4F1C-B04A-DDD6D5C5CE54}"/>
            </c:ext>
          </c:extLst>
        </c:ser>
        <c:ser>
          <c:idx val="5"/>
          <c:order val="5"/>
          <c:tx>
            <c:strRef>
              <c:f>'Prefix+Tense+Personnummer'!$H$3:$H$5</c:f>
              <c:strCache>
                <c:ptCount val="1"/>
                <c:pt idx="0">
                  <c:v>прошедшее - 3 лицо множественное число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'Prefix+Tense+Personnummer'!$A$6:$A$8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'Prefix+Tense+Personnummer'!$H$6:$H$8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D8-4F1C-B04A-DDD6D5C5CE54}"/>
            </c:ext>
          </c:extLst>
        </c:ser>
        <c:ser>
          <c:idx val="6"/>
          <c:order val="6"/>
          <c:tx>
            <c:strRef>
              <c:f>'Prefix+Tense+Personnummer'!$I$3:$I$5</c:f>
              <c:strCache>
                <c:ptCount val="1"/>
                <c:pt idx="0">
                  <c:v>прошедшее - неопределенное лицо единственное число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'Prefix+Tense+Personnummer'!$A$6:$A$8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'Prefix+Tense+Personnummer'!$I$6:$I$8</c:f>
              <c:numCache>
                <c:formatCode>General</c:formatCode>
                <c:ptCount val="2"/>
                <c:pt idx="0">
                  <c:v>16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D8-4F1C-B04A-DDD6D5C5CE54}"/>
            </c:ext>
          </c:extLst>
        </c:ser>
        <c:ser>
          <c:idx val="7"/>
          <c:order val="7"/>
          <c:tx>
            <c:strRef>
              <c:f>'Prefix+Tense+Personnummer'!$J$3:$J$5</c:f>
              <c:strCache>
                <c:ptCount val="1"/>
                <c:pt idx="0">
                  <c:v>прошедшее - неопределенное лицо множественное число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'Prefix+Tense+Personnummer'!$A$6:$A$8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'Prefix+Tense+Personnummer'!$J$6:$J$8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D8-4F1C-B04A-DDD6D5C5C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453872"/>
        <c:axId val="561454528"/>
      </c:lineChart>
      <c:catAx>
        <c:axId val="56145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454528"/>
        <c:crosses val="autoZero"/>
        <c:auto val="1"/>
        <c:lblAlgn val="ctr"/>
        <c:lblOffset val="100"/>
        <c:noMultiLvlLbl val="0"/>
      </c:catAx>
      <c:valAx>
        <c:axId val="561454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4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[основ.xlsx]Prefix+Participant1!Сводная таблица8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'Prefix+Participant1'!$B$3:$B$4</c:f>
              <c:strCache>
                <c:ptCount val="1"/>
                <c:pt idx="0">
                  <c:v>NA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'Prefix+Participant1'!$A$5:$A$7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'Prefix+Participant1'!$B$5:$B$7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0-4B36-8E48-4670C2E3C4CF}"/>
            </c:ext>
          </c:extLst>
        </c:ser>
        <c:ser>
          <c:idx val="1"/>
          <c:order val="1"/>
          <c:tx>
            <c:strRef>
              <c:f>'Prefix+Participant1'!$C$3:$C$4</c:f>
              <c:strCache>
                <c:ptCount val="1"/>
                <c:pt idx="0">
                  <c:v>абстрактное понятие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'Prefix+Participant1'!$A$5:$A$7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'Prefix+Participant1'!$C$5:$C$7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0-4B36-8E48-4670C2E3C4CF}"/>
            </c:ext>
          </c:extLst>
        </c:ser>
        <c:ser>
          <c:idx val="2"/>
          <c:order val="2"/>
          <c:tx>
            <c:strRef>
              <c:f>'Prefix+Participant1'!$D$3:$D$4</c:f>
              <c:strCache>
                <c:ptCount val="1"/>
                <c:pt idx="0">
                  <c:v>животные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'Prefix+Participant1'!$A$5:$A$7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'Prefix+Participant1'!$D$5:$D$7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60-4B36-8E48-4670C2E3C4CF}"/>
            </c:ext>
          </c:extLst>
        </c:ser>
        <c:ser>
          <c:idx val="3"/>
          <c:order val="3"/>
          <c:tx>
            <c:strRef>
              <c:f>'Prefix+Participant1'!$E$3:$E$4</c:f>
              <c:strCache>
                <c:ptCount val="1"/>
                <c:pt idx="0">
                  <c:v>люди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'Prefix+Participant1'!$A$5:$A$7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'Prefix+Participant1'!$E$5:$E$7</c:f>
              <c:numCache>
                <c:formatCode>General</c:formatCode>
                <c:ptCount val="2"/>
                <c:pt idx="0">
                  <c:v>22</c:v>
                </c:pt>
                <c:pt idx="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60-4B36-8E48-4670C2E3C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450264"/>
        <c:axId val="561448296"/>
      </c:lineChart>
      <c:catAx>
        <c:axId val="561450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448296"/>
        <c:crosses val="autoZero"/>
        <c:auto val="1"/>
        <c:lblAlgn val="ctr"/>
        <c:lblOffset val="100"/>
        <c:noMultiLvlLbl val="0"/>
      </c:catAx>
      <c:valAx>
        <c:axId val="561448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45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[основ.xlsx]Prefix+Participant2!Сводная таблица9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'Prefix+Participant2'!$B$3:$B$4</c:f>
              <c:strCache>
                <c:ptCount val="1"/>
                <c:pt idx="0">
                  <c:v>NA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'Prefix+Participant2'!$B$5:$B$7</c:f>
              <c:numCache>
                <c:formatCode>General</c:formatCode>
                <c:ptCount val="2"/>
                <c:pt idx="0">
                  <c:v>3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0-4387-8A21-1F8D348A179E}"/>
            </c:ext>
          </c:extLst>
        </c:ser>
        <c:ser>
          <c:idx val="1"/>
          <c:order val="1"/>
          <c:tx>
            <c:strRef>
              <c:f>'Prefix+Participant2'!$C$3:$C$4</c:f>
              <c:strCache>
                <c:ptCount val="1"/>
                <c:pt idx="0">
                  <c:v>абстрактное понятие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'Prefix+Participant2'!$C$5:$C$7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0-4387-8A21-1F8D348A179E}"/>
            </c:ext>
          </c:extLst>
        </c:ser>
        <c:ser>
          <c:idx val="2"/>
          <c:order val="2"/>
          <c:tx>
            <c:strRef>
              <c:f>'Prefix+Participant2'!$D$3:$D$4</c:f>
              <c:strCache>
                <c:ptCount val="1"/>
                <c:pt idx="0">
                  <c:v>животные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'Prefix+Participant2'!$D$5:$D$7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30-4387-8A21-1F8D348A179E}"/>
            </c:ext>
          </c:extLst>
        </c:ser>
        <c:ser>
          <c:idx val="3"/>
          <c:order val="3"/>
          <c:tx>
            <c:strRef>
              <c:f>'Prefix+Participant2'!$E$3:$E$4</c:f>
              <c:strCache>
                <c:ptCount val="1"/>
                <c:pt idx="0">
                  <c:v>люди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'Prefix+Participant2'!$E$5:$E$7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30-4387-8A21-1F8D348A179E}"/>
            </c:ext>
          </c:extLst>
        </c:ser>
        <c:ser>
          <c:idx val="4"/>
          <c:order val="4"/>
          <c:tx>
            <c:strRef>
              <c:f>'Prefix+Participant2'!$F$3:$F$4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'Prefix+Participant2'!$A$5:$A$7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'Prefix+Participant2'!$F$5:$F$7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30-4387-8A21-1F8D348A1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78976"/>
        <c:axId val="442986192"/>
      </c:lineChart>
      <c:catAx>
        <c:axId val="442978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986192"/>
        <c:crosses val="autoZero"/>
        <c:auto val="1"/>
        <c:lblAlgn val="ctr"/>
        <c:lblOffset val="100"/>
        <c:noMultiLvlLbl val="0"/>
      </c:catAx>
      <c:valAx>
        <c:axId val="442986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9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[основ.xlsx]Prefix+Participant3!Сводная таблица10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'Prefix+Participant3'!$B$3:$B$4</c:f>
              <c:strCache>
                <c:ptCount val="1"/>
                <c:pt idx="0">
                  <c:v>NA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'Prefix+Participant3'!$A$5:$A$7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'Prefix+Participant3'!$B$5:$B$7</c:f>
              <c:numCache>
                <c:formatCode>General</c:formatCode>
                <c:ptCount val="2"/>
                <c:pt idx="0">
                  <c:v>3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1-49B2-A2F8-7335AD883EC7}"/>
            </c:ext>
          </c:extLst>
        </c:ser>
        <c:ser>
          <c:idx val="1"/>
          <c:order val="1"/>
          <c:tx>
            <c:strRef>
              <c:f>'Prefix+Participant3'!$C$3:$C$4</c:f>
              <c:strCache>
                <c:ptCount val="1"/>
                <c:pt idx="0">
                  <c:v>абстрактное понятие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'Prefix+Participant3'!$A$5:$A$7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'Prefix+Participant3'!$C$5:$C$7</c:f>
              <c:numCache>
                <c:formatCode>General</c:formatCode>
                <c:ptCount val="2"/>
                <c:pt idx="0">
                  <c:v>9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1-49B2-A2F8-7335AD883EC7}"/>
            </c:ext>
          </c:extLst>
        </c:ser>
        <c:ser>
          <c:idx val="2"/>
          <c:order val="2"/>
          <c:tx>
            <c:strRef>
              <c:f>'Prefix+Participant3'!$D$3:$D$4</c:f>
              <c:strCache>
                <c:ptCount val="1"/>
                <c:pt idx="0">
                  <c:v>животные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'Prefix+Participant3'!$A$5:$A$7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'Prefix+Participant3'!$D$5:$D$7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1-49B2-A2F8-7335AD883EC7}"/>
            </c:ext>
          </c:extLst>
        </c:ser>
        <c:ser>
          <c:idx val="3"/>
          <c:order val="3"/>
          <c:tx>
            <c:strRef>
              <c:f>'Prefix+Participant3'!$E$3:$E$4</c:f>
              <c:strCache>
                <c:ptCount val="1"/>
                <c:pt idx="0">
                  <c:v>люди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'Prefix+Participant3'!$A$5:$A$7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'Prefix+Participant3'!$E$5:$E$7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11-49B2-A2F8-7335AD883EC7}"/>
            </c:ext>
          </c:extLst>
        </c:ser>
        <c:ser>
          <c:idx val="4"/>
          <c:order val="4"/>
          <c:tx>
            <c:strRef>
              <c:f>'Prefix+Participant3'!$F$3:$F$4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'Prefix+Participant3'!$A$5:$A$7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'Prefix+Participant3'!$F$5:$F$7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11-49B2-A2F8-7335AD883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60280"/>
        <c:axId val="442963560"/>
      </c:lineChart>
      <c:catAx>
        <c:axId val="442960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963560"/>
        <c:crosses val="autoZero"/>
        <c:auto val="1"/>
        <c:lblAlgn val="ctr"/>
        <c:lblOffset val="100"/>
        <c:noMultiLvlLbl val="0"/>
      </c:catAx>
      <c:valAx>
        <c:axId val="442963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96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создания примеров с "пере-"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'Prefix+Publ_year'!$A$2:$A$18</c:f>
              <c:strCache>
                <c:ptCount val="17"/>
                <c:pt idx="0">
                  <c:v>1977 </c:v>
                </c:pt>
                <c:pt idx="1">
                  <c:v>1978 </c:v>
                </c:pt>
                <c:pt idx="2">
                  <c:v>1988 </c:v>
                </c:pt>
                <c:pt idx="3">
                  <c:v>1993 </c:v>
                </c:pt>
                <c:pt idx="4">
                  <c:v>1997 </c:v>
                </c:pt>
                <c:pt idx="5">
                  <c:v>1998 </c:v>
                </c:pt>
                <c:pt idx="6">
                  <c:v>2000 </c:v>
                </c:pt>
                <c:pt idx="7">
                  <c:v>2001 </c:v>
                </c:pt>
                <c:pt idx="8">
                  <c:v>2002 </c:v>
                </c:pt>
                <c:pt idx="9">
                  <c:v>2003 </c:v>
                </c:pt>
                <c:pt idx="10">
                  <c:v>2004 </c:v>
                </c:pt>
                <c:pt idx="11">
                  <c:v>2005 </c:v>
                </c:pt>
                <c:pt idx="12">
                  <c:v>2007 </c:v>
                </c:pt>
                <c:pt idx="13">
                  <c:v>2009 </c:v>
                </c:pt>
                <c:pt idx="14">
                  <c:v>2012 </c:v>
                </c:pt>
                <c:pt idx="15">
                  <c:v>2013 </c:v>
                </c:pt>
                <c:pt idx="16">
                  <c:v>2014 </c:v>
                </c:pt>
              </c:strCache>
            </c:strRef>
          </c:cat>
          <c:val>
            <c:numRef>
              <c:f>'Prefix+Publ_year'!$B$2:$B$18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E-429F-B15E-540C43329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840880"/>
        <c:axId val="561844160"/>
      </c:lineChart>
      <c:catAx>
        <c:axId val="561840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844160"/>
        <c:crosses val="autoZero"/>
        <c:auto val="1"/>
        <c:lblAlgn val="ctr"/>
        <c:lblOffset val="100"/>
        <c:noMultiLvlLbl val="0"/>
      </c:catAx>
      <c:valAx>
        <c:axId val="561844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84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создания примеров с "с"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'Prefix+Publ_year'!$K$2:$K$20</c:f>
              <c:strCache>
                <c:ptCount val="19"/>
                <c:pt idx="0">
                  <c:v>NA</c:v>
                </c:pt>
                <c:pt idx="1">
                  <c:v>1961 </c:v>
                </c:pt>
                <c:pt idx="2">
                  <c:v>1969 </c:v>
                </c:pt>
                <c:pt idx="3">
                  <c:v>1978 </c:v>
                </c:pt>
                <c:pt idx="4">
                  <c:v>1979 </c:v>
                </c:pt>
                <c:pt idx="5">
                  <c:v>1986 </c:v>
                </c:pt>
                <c:pt idx="6">
                  <c:v>1991 </c:v>
                </c:pt>
                <c:pt idx="7">
                  <c:v>1992 </c:v>
                </c:pt>
                <c:pt idx="8">
                  <c:v>1997 </c:v>
                </c:pt>
                <c:pt idx="9">
                  <c:v>1998 </c:v>
                </c:pt>
                <c:pt idx="10">
                  <c:v>1999 </c:v>
                </c:pt>
                <c:pt idx="11">
                  <c:v>2000 </c:v>
                </c:pt>
                <c:pt idx="12">
                  <c:v>2001 </c:v>
                </c:pt>
                <c:pt idx="13">
                  <c:v>2002 </c:v>
                </c:pt>
                <c:pt idx="14">
                  <c:v>2003 </c:v>
                </c:pt>
                <c:pt idx="15">
                  <c:v>2004 </c:v>
                </c:pt>
                <c:pt idx="16">
                  <c:v>2006 </c:v>
                </c:pt>
                <c:pt idx="17">
                  <c:v>2007 </c:v>
                </c:pt>
                <c:pt idx="18">
                  <c:v>2009 </c:v>
                </c:pt>
              </c:strCache>
            </c:strRef>
          </c:cat>
          <c:val>
            <c:numRef>
              <c:f>'Prefix+Publ_year'!$L$2:$L$20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0-4826-8C90-64382D89F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731880"/>
        <c:axId val="393734176"/>
      </c:lineChart>
      <c:catAx>
        <c:axId val="393731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734176"/>
        <c:crosses val="autoZero"/>
        <c:auto val="1"/>
        <c:lblAlgn val="ctr"/>
        <c:lblOffset val="100"/>
        <c:noMultiLvlLbl val="0"/>
      </c:catAx>
      <c:valAx>
        <c:axId val="393734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73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180975</xdr:rowOff>
    </xdr:from>
    <xdr:to>
      <xdr:col>4</xdr:col>
      <xdr:colOff>9525</xdr:colOff>
      <xdr:row>22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6E670C-8D89-4CB9-919C-33889C423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180975</xdr:rowOff>
    </xdr:from>
    <xdr:to>
      <xdr:col>3</xdr:col>
      <xdr:colOff>9524</xdr:colOff>
      <xdr:row>22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7F8DEFD-9932-4DF3-8C5A-FB5EF03AE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3</xdr:col>
      <xdr:colOff>0</xdr:colOff>
      <xdr:row>23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F4FB801-70FE-4FC9-9D0C-4B7E7EBAC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180975</xdr:rowOff>
    </xdr:from>
    <xdr:to>
      <xdr:col>3</xdr:col>
      <xdr:colOff>1362075</xdr:colOff>
      <xdr:row>22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6B6F42-2D0B-405F-ABD1-205FDF35A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0</xdr:colOff>
      <xdr:row>22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73BB7C-F573-4A5D-93B8-07ED9CEAA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9525</xdr:colOff>
      <xdr:row>22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F76B9FE-9FED-40C0-8266-7E23567AD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2</xdr:row>
      <xdr:rowOff>56284</xdr:rowOff>
    </xdr:from>
    <xdr:to>
      <xdr:col>8</xdr:col>
      <xdr:colOff>406976</xdr:colOff>
      <xdr:row>16</xdr:row>
      <xdr:rowOff>132484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4294BD5-37BA-4A36-A5C4-3BD9D418E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168852</xdr:colOff>
      <xdr:row>2</xdr:row>
      <xdr:rowOff>61479</xdr:rowOff>
    </xdr:from>
    <xdr:to>
      <xdr:col>18</xdr:col>
      <xdr:colOff>381000</xdr:colOff>
      <xdr:row>16</xdr:row>
      <xdr:rowOff>137679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CAA03AE-2911-4583-9926-72E79EDA0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на Вакуленко" refreshedDate="43026.899843171297" createdVersion="6" refreshedVersion="6" minRefreshableVersion="3" recordCount="59" xr:uid="{00000000-000A-0000-FFFF-FFFF12000000}">
  <cacheSource type="worksheet">
    <worksheetSource ref="B1:C1048576" sheet="Главная"/>
  </cacheSource>
  <cacheFields count="2">
    <cacheField name="PREFIX" numFmtId="0">
      <sharedItems containsBlank="1" count="3">
        <s v="пере"/>
        <s v="с"/>
        <m/>
      </sharedItems>
    </cacheField>
    <cacheField name="TENSE" numFmtId="0">
      <sharedItems containsBlank="1" count="3">
        <s v="будущее"/>
        <s v="прошедшее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на Вакуленко" refreshedDate="43026.913685300926" createdVersion="6" refreshedVersion="6" minRefreshableVersion="3" recordCount="59" xr:uid="{00000000-000A-0000-FFFF-FFFF18000000}">
  <cacheSource type="worksheet">
    <worksheetSource ref="B1:D1048576" sheet="Главная"/>
  </cacheSource>
  <cacheFields count="3">
    <cacheField name="PREFIX" numFmtId="0">
      <sharedItems containsBlank="1" count="3">
        <s v="пере"/>
        <s v="с"/>
        <m/>
      </sharedItems>
    </cacheField>
    <cacheField name="TENSE" numFmtId="0">
      <sharedItems containsBlank="1" count="3">
        <s v="будущее"/>
        <s v="прошедшее"/>
        <m/>
      </sharedItems>
    </cacheField>
    <cacheField name="PERSONNUMBER" numFmtId="0">
      <sharedItems containsBlank="1" count="7">
        <s v="3 лицо единственное число"/>
        <s v="2 лицо единственное число"/>
        <s v="неопределенное лицо единственное число"/>
        <s v="неопределенное лицо множественное число"/>
        <s v="3 лицо множественное число"/>
        <s v="1 лицо множественное число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на Вакуленко" refreshedDate="43026.920213078702" createdVersion="6" refreshedVersion="6" minRefreshableVersion="3" recordCount="59" xr:uid="{00000000-000A-0000-FFFF-FFFF1C000000}">
  <cacheSource type="worksheet">
    <worksheetSource ref="B1:E1048576" sheet="Главная"/>
  </cacheSource>
  <cacheFields count="4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 count="5">
        <s v="люди"/>
        <s v="абстрактное понятие"/>
        <s v="NA"/>
        <s v="животные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на Вакуленко" refreshedDate="43026.923164351851" createdVersion="6" refreshedVersion="6" minRefreshableVersion="3" recordCount="59" xr:uid="{00000000-000A-0000-FFFF-FFFF20000000}">
  <cacheSource type="worksheet">
    <worksheetSource ref="B1:F1048576" sheet="Главная"/>
  </cacheSource>
  <cacheFields count="5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 count="6">
        <s v="неодушевленный конкретный объект"/>
        <s v="животные"/>
        <s v="абстрактное понятие"/>
        <s v="NA"/>
        <s v="люди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на Вакуленко" refreshedDate="43026.925332523148" createdVersion="6" refreshedVersion="6" minRefreshableVersion="3" recordCount="59" xr:uid="{00000000-000A-0000-FFFF-FFFF24000000}">
  <cacheSource type="worksheet">
    <worksheetSource ref="B1:G1048576" sheet="Главная"/>
  </cacheSource>
  <cacheFields count="6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/>
    </cacheField>
    <cacheField name="PARTICIPANT3" numFmtId="0">
      <sharedItems containsBlank="1" count="6">
        <s v="неодушевленный конкретный объект"/>
        <s v="животные"/>
        <s v="абстрактное понятие"/>
        <s v="NA"/>
        <s v="люди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x v="0"/>
    <x v="0"/>
    <x v="0"/>
  </r>
  <r>
    <x v="0"/>
    <x v="0"/>
    <x v="0"/>
  </r>
  <r>
    <x v="0"/>
    <x v="0"/>
    <x v="1"/>
  </r>
  <r>
    <x v="0"/>
    <x v="0"/>
    <x v="1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3"/>
  </r>
  <r>
    <x v="0"/>
    <x v="1"/>
    <x v="3"/>
  </r>
  <r>
    <x v="0"/>
    <x v="1"/>
    <x v="3"/>
  </r>
  <r>
    <x v="0"/>
    <x v="1"/>
    <x v="3"/>
  </r>
  <r>
    <x v="0"/>
    <x v="1"/>
    <x v="2"/>
  </r>
  <r>
    <x v="0"/>
    <x v="1"/>
    <x v="2"/>
  </r>
  <r>
    <x v="0"/>
    <x v="1"/>
    <x v="4"/>
  </r>
  <r>
    <x v="1"/>
    <x v="0"/>
    <x v="5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3"/>
  </r>
  <r>
    <x v="1"/>
    <x v="0"/>
    <x v="4"/>
  </r>
  <r>
    <x v="1"/>
    <x v="0"/>
    <x v="3"/>
  </r>
  <r>
    <x v="2"/>
    <x v="2"/>
    <x v="6"/>
  </r>
  <r>
    <x v="2"/>
    <x v="2"/>
    <x v="6"/>
  </r>
  <r>
    <x v="2"/>
    <x v="2"/>
    <x v="6"/>
  </r>
  <r>
    <x v="2"/>
    <x v="2"/>
    <x v="6"/>
  </r>
  <r>
    <x v="2"/>
    <x v="2"/>
    <x v="6"/>
  </r>
  <r>
    <x v="2"/>
    <x v="2"/>
    <x v="6"/>
  </r>
  <r>
    <x v="2"/>
    <x v="2"/>
    <x v="6"/>
  </r>
  <r>
    <x v="2"/>
    <x v="2"/>
    <x v="6"/>
  </r>
  <r>
    <x v="2"/>
    <x v="2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9">
  <r>
    <x v="0"/>
    <s v="будущее"/>
    <s v="3 лицо единственное число"/>
    <x v="0"/>
  </r>
  <r>
    <x v="0"/>
    <s v="будущее"/>
    <s v="3 лицо единственное число"/>
    <x v="0"/>
  </r>
  <r>
    <x v="0"/>
    <s v="будущее"/>
    <s v="2 лицо единственное число"/>
    <x v="1"/>
  </r>
  <r>
    <x v="0"/>
    <s v="будущее"/>
    <s v="2 лицо единственное число"/>
    <x v="0"/>
  </r>
  <r>
    <x v="0"/>
    <s v="прошедшее"/>
    <s v="неопределенное лицо единственное число"/>
    <x v="0"/>
  </r>
  <r>
    <x v="0"/>
    <s v="прошедшее"/>
    <s v="неопределенное лицо единственное число"/>
    <x v="0"/>
  </r>
  <r>
    <x v="0"/>
    <s v="прошедшее"/>
    <s v="неопределенное лицо единственное число"/>
    <x v="0"/>
  </r>
  <r>
    <x v="0"/>
    <s v="прошедшее"/>
    <s v="неопределенное лицо единственное число"/>
    <x v="0"/>
  </r>
  <r>
    <x v="0"/>
    <s v="прошедшее"/>
    <s v="неопределенное лицо единственное число"/>
    <x v="0"/>
  </r>
  <r>
    <x v="0"/>
    <s v="прошедшее"/>
    <s v="неопределенное лицо единственное число"/>
    <x v="0"/>
  </r>
  <r>
    <x v="0"/>
    <s v="прошедшее"/>
    <s v="неопределенное лицо единственное число"/>
    <x v="0"/>
  </r>
  <r>
    <x v="0"/>
    <s v="прошедшее"/>
    <s v="неопределенное лицо единственное число"/>
    <x v="0"/>
  </r>
  <r>
    <x v="0"/>
    <s v="прошедшее"/>
    <s v="неопределенное лицо единственное число"/>
    <x v="0"/>
  </r>
  <r>
    <x v="0"/>
    <s v="прошедшее"/>
    <s v="неопределенное лицо единственное число"/>
    <x v="0"/>
  </r>
  <r>
    <x v="0"/>
    <s v="прошедшее"/>
    <s v="неопределенное лицо единственное число"/>
    <x v="0"/>
  </r>
  <r>
    <x v="0"/>
    <s v="прошедшее"/>
    <s v="неопределенное лицо единственное число"/>
    <x v="0"/>
  </r>
  <r>
    <x v="0"/>
    <s v="прошедшее"/>
    <s v="неопределенное лицо единственное число"/>
    <x v="0"/>
  </r>
  <r>
    <x v="0"/>
    <s v="прошедшее"/>
    <s v="неопределенное лицо единственное число"/>
    <x v="0"/>
  </r>
  <r>
    <x v="0"/>
    <s v="прошедшее"/>
    <s v="неопределенное лицо множественное число"/>
    <x v="0"/>
  </r>
  <r>
    <x v="0"/>
    <s v="прошедшее"/>
    <s v="неопределенное лицо множественное число"/>
    <x v="0"/>
  </r>
  <r>
    <x v="0"/>
    <s v="прошедшее"/>
    <s v="неопределенное лицо множественное число"/>
    <x v="0"/>
  </r>
  <r>
    <x v="0"/>
    <s v="прошедшее"/>
    <s v="неопределенное лицо множественное число"/>
    <x v="0"/>
  </r>
  <r>
    <x v="0"/>
    <s v="прошедшее"/>
    <s v="неопределенное лицо единственное число"/>
    <x v="2"/>
  </r>
  <r>
    <x v="0"/>
    <s v="прошедшее"/>
    <s v="неопределенное лицо единственное число"/>
    <x v="1"/>
  </r>
  <r>
    <x v="0"/>
    <s v="прошедшее"/>
    <s v="3 лицо множественное число"/>
    <x v="0"/>
  </r>
  <r>
    <x v="1"/>
    <s v="будущее"/>
    <s v="1 лицо множественное число"/>
    <x v="0"/>
  </r>
  <r>
    <x v="1"/>
    <s v="будущее"/>
    <s v="3 лицо единственное число"/>
    <x v="0"/>
  </r>
  <r>
    <x v="1"/>
    <s v="будущее"/>
    <s v="3 лицо единственное число"/>
    <x v="0"/>
  </r>
  <r>
    <x v="1"/>
    <s v="будущее"/>
    <s v="2 лицо единственное число"/>
    <x v="0"/>
  </r>
  <r>
    <x v="1"/>
    <s v="будущее"/>
    <s v="2 лицо единственное число"/>
    <x v="0"/>
  </r>
  <r>
    <x v="1"/>
    <s v="будущее"/>
    <s v="2 лицо единственное число"/>
    <x v="0"/>
  </r>
  <r>
    <x v="1"/>
    <s v="будущее"/>
    <s v="2 лицо единственное число"/>
    <x v="0"/>
  </r>
  <r>
    <x v="1"/>
    <s v="будущее"/>
    <s v="2 лицо единственное число"/>
    <x v="0"/>
  </r>
  <r>
    <x v="1"/>
    <s v="будущее"/>
    <s v="2 лицо единственное число"/>
    <x v="0"/>
  </r>
  <r>
    <x v="1"/>
    <s v="будущее"/>
    <s v="2 лицо единственное число"/>
    <x v="0"/>
  </r>
  <r>
    <x v="1"/>
    <s v="прошедшее"/>
    <s v="неопределенное лицо единственное число"/>
    <x v="0"/>
  </r>
  <r>
    <x v="1"/>
    <s v="прошедшее"/>
    <s v="неопределенное лицо единственное число"/>
    <x v="0"/>
  </r>
  <r>
    <x v="1"/>
    <s v="прошедшее"/>
    <s v="неопределенное лицо единственное число"/>
    <x v="0"/>
  </r>
  <r>
    <x v="1"/>
    <s v="прошедшее"/>
    <s v="неопределенное лицо единственное число"/>
    <x v="0"/>
  </r>
  <r>
    <x v="1"/>
    <s v="прошедшее"/>
    <s v="неопределенное лицо единственное число"/>
    <x v="0"/>
  </r>
  <r>
    <x v="1"/>
    <s v="прошедшее"/>
    <s v="неопределенное лицо единственное число"/>
    <x v="1"/>
  </r>
  <r>
    <x v="1"/>
    <s v="прошедшее"/>
    <s v="неопределенное лицо единственное число"/>
    <x v="0"/>
  </r>
  <r>
    <x v="1"/>
    <s v="прошедшее"/>
    <s v="неопределенное лицо единственное число"/>
    <x v="0"/>
  </r>
  <r>
    <x v="1"/>
    <s v="прошедшее"/>
    <s v="неопределенное лицо единственное число"/>
    <x v="3"/>
  </r>
  <r>
    <x v="1"/>
    <s v="прошедшее"/>
    <s v="неопределенное лицо единственное число"/>
    <x v="0"/>
  </r>
  <r>
    <x v="1"/>
    <s v="прошедшее"/>
    <s v="неопределенное лицо единственное число"/>
    <x v="0"/>
  </r>
  <r>
    <x v="1"/>
    <s v="прошедшее"/>
    <s v="неопределенное лицо единственное число"/>
    <x v="0"/>
  </r>
  <r>
    <x v="1"/>
    <s v="прошедшее"/>
    <s v="неопределенное лицо множественное число"/>
    <x v="0"/>
  </r>
  <r>
    <x v="1"/>
    <s v="будущее"/>
    <s v="3 лицо множественное число"/>
    <x v="0"/>
  </r>
  <r>
    <x v="1"/>
    <s v="будущее"/>
    <s v="неопределенное лицо множественное число"/>
    <x v="0"/>
  </r>
  <r>
    <x v="2"/>
    <m/>
    <m/>
    <x v="4"/>
  </r>
  <r>
    <x v="2"/>
    <m/>
    <m/>
    <x v="4"/>
  </r>
  <r>
    <x v="2"/>
    <m/>
    <m/>
    <x v="4"/>
  </r>
  <r>
    <x v="2"/>
    <m/>
    <m/>
    <x v="4"/>
  </r>
  <r>
    <x v="2"/>
    <m/>
    <m/>
    <x v="4"/>
  </r>
  <r>
    <x v="2"/>
    <m/>
    <m/>
    <x v="4"/>
  </r>
  <r>
    <x v="2"/>
    <m/>
    <m/>
    <x v="4"/>
  </r>
  <r>
    <x v="2"/>
    <m/>
    <m/>
    <x v="4"/>
  </r>
  <r>
    <x v="2"/>
    <m/>
    <m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9">
  <r>
    <x v="0"/>
    <s v="будущее"/>
    <s v="3 лицо единственное число"/>
    <s v="люди"/>
    <x v="0"/>
  </r>
  <r>
    <x v="0"/>
    <s v="будущее"/>
    <s v="3 лицо единственное число"/>
    <s v="люди"/>
    <x v="1"/>
  </r>
  <r>
    <x v="0"/>
    <s v="будущее"/>
    <s v="2 лицо единственное число"/>
    <s v="абстрактное понятие"/>
    <x v="0"/>
  </r>
  <r>
    <x v="0"/>
    <s v="будущее"/>
    <s v="2 лицо единственное число"/>
    <s v="люди"/>
    <x v="2"/>
  </r>
  <r>
    <x v="0"/>
    <s v="прошедшее"/>
    <s v="неопределенное лицо единственное число"/>
    <s v="люди"/>
    <x v="2"/>
  </r>
  <r>
    <x v="0"/>
    <s v="прошедшее"/>
    <s v="неопределенное лицо единственное число"/>
    <s v="люди"/>
    <x v="0"/>
  </r>
  <r>
    <x v="0"/>
    <s v="прошедшее"/>
    <s v="неопределенное лицо единственное число"/>
    <s v="люди"/>
    <x v="0"/>
  </r>
  <r>
    <x v="0"/>
    <s v="прошедшее"/>
    <s v="неопределенное лицо единственное число"/>
    <s v="люди"/>
    <x v="3"/>
  </r>
  <r>
    <x v="0"/>
    <s v="прошедшее"/>
    <s v="неопределенное лицо единственное число"/>
    <s v="люди"/>
    <x v="2"/>
  </r>
  <r>
    <x v="0"/>
    <s v="прошедшее"/>
    <s v="неопределенное лицо единственное число"/>
    <s v="люди"/>
    <x v="2"/>
  </r>
  <r>
    <x v="0"/>
    <s v="прошедшее"/>
    <s v="неопределенное лицо единственное число"/>
    <s v="люди"/>
    <x v="4"/>
  </r>
  <r>
    <x v="0"/>
    <s v="прошедшее"/>
    <s v="неопределенное лицо единственное число"/>
    <s v="люди"/>
    <x v="0"/>
  </r>
  <r>
    <x v="0"/>
    <s v="прошедшее"/>
    <s v="неопределенное лицо единственное число"/>
    <s v="люди"/>
    <x v="3"/>
  </r>
  <r>
    <x v="0"/>
    <s v="прошедшее"/>
    <s v="неопределенное лицо единственное число"/>
    <s v="люди"/>
    <x v="1"/>
  </r>
  <r>
    <x v="0"/>
    <s v="прошедшее"/>
    <s v="неопределенное лицо единственное число"/>
    <s v="люди"/>
    <x v="3"/>
  </r>
  <r>
    <x v="0"/>
    <s v="прошедшее"/>
    <s v="неопределенное лицо единственное число"/>
    <s v="люди"/>
    <x v="0"/>
  </r>
  <r>
    <x v="0"/>
    <s v="прошедшее"/>
    <s v="неопределенное лицо единственное число"/>
    <s v="люди"/>
    <x v="2"/>
  </r>
  <r>
    <x v="0"/>
    <s v="прошедшее"/>
    <s v="неопределенное лицо единственное число"/>
    <s v="люди"/>
    <x v="0"/>
  </r>
  <r>
    <x v="0"/>
    <s v="прошедшее"/>
    <s v="неопределенное лицо множественное число"/>
    <s v="люди"/>
    <x v="2"/>
  </r>
  <r>
    <x v="0"/>
    <s v="прошедшее"/>
    <s v="неопределенное лицо множественное число"/>
    <s v="люди"/>
    <x v="2"/>
  </r>
  <r>
    <x v="0"/>
    <s v="прошедшее"/>
    <s v="неопределенное лицо множественное число"/>
    <s v="люди"/>
    <x v="0"/>
  </r>
  <r>
    <x v="0"/>
    <s v="прошедшее"/>
    <s v="неопределенное лицо множественное число"/>
    <s v="люди"/>
    <x v="4"/>
  </r>
  <r>
    <x v="0"/>
    <s v="прошедшее"/>
    <s v="неопределенное лицо единственное число"/>
    <s v="NA"/>
    <x v="0"/>
  </r>
  <r>
    <x v="0"/>
    <s v="прошедшее"/>
    <s v="неопределенное лицо единственное число"/>
    <s v="абстрактное понятие"/>
    <x v="2"/>
  </r>
  <r>
    <x v="0"/>
    <s v="прошедшее"/>
    <s v="3 лицо множественное число"/>
    <s v="люди"/>
    <x v="2"/>
  </r>
  <r>
    <x v="1"/>
    <s v="будущее"/>
    <s v="1 лицо множественное число"/>
    <s v="люди"/>
    <x v="4"/>
  </r>
  <r>
    <x v="1"/>
    <s v="будущее"/>
    <s v="3 лицо единственное число"/>
    <s v="люди"/>
    <x v="3"/>
  </r>
  <r>
    <x v="1"/>
    <s v="будущее"/>
    <s v="3 лицо единственное число"/>
    <s v="люди"/>
    <x v="2"/>
  </r>
  <r>
    <x v="1"/>
    <s v="будущее"/>
    <s v="2 лицо единственное число"/>
    <s v="люди"/>
    <x v="4"/>
  </r>
  <r>
    <x v="1"/>
    <s v="будущее"/>
    <s v="2 лицо единственное число"/>
    <s v="люди"/>
    <x v="2"/>
  </r>
  <r>
    <x v="1"/>
    <s v="будущее"/>
    <s v="2 лицо единственное число"/>
    <s v="люди"/>
    <x v="0"/>
  </r>
  <r>
    <x v="1"/>
    <s v="будущее"/>
    <s v="2 лицо единственное число"/>
    <s v="люди"/>
    <x v="2"/>
  </r>
  <r>
    <x v="1"/>
    <s v="будущее"/>
    <s v="2 лицо единственное число"/>
    <s v="люди"/>
    <x v="2"/>
  </r>
  <r>
    <x v="1"/>
    <s v="будущее"/>
    <s v="2 лицо единственное число"/>
    <s v="люди"/>
    <x v="4"/>
  </r>
  <r>
    <x v="1"/>
    <s v="будущее"/>
    <s v="2 лицо единственное число"/>
    <s v="люди"/>
    <x v="0"/>
  </r>
  <r>
    <x v="1"/>
    <s v="прошедшее"/>
    <s v="неопределенное лицо единственное число"/>
    <s v="люди"/>
    <x v="3"/>
  </r>
  <r>
    <x v="1"/>
    <s v="прошедшее"/>
    <s v="неопределенное лицо единственное число"/>
    <s v="люди"/>
    <x v="2"/>
  </r>
  <r>
    <x v="1"/>
    <s v="прошедшее"/>
    <s v="неопределенное лицо единственное число"/>
    <s v="люди"/>
    <x v="4"/>
  </r>
  <r>
    <x v="1"/>
    <s v="прошедшее"/>
    <s v="неопределенное лицо единственное число"/>
    <s v="люди"/>
    <x v="3"/>
  </r>
  <r>
    <x v="1"/>
    <s v="прошедшее"/>
    <s v="неопределенное лицо единственное число"/>
    <s v="люди"/>
    <x v="0"/>
  </r>
  <r>
    <x v="1"/>
    <s v="прошедшее"/>
    <s v="неопределенное лицо единственное число"/>
    <s v="абстрактное понятие"/>
    <x v="0"/>
  </r>
  <r>
    <x v="1"/>
    <s v="прошедшее"/>
    <s v="неопределенное лицо единственное число"/>
    <s v="люди"/>
    <x v="3"/>
  </r>
  <r>
    <x v="1"/>
    <s v="прошедшее"/>
    <s v="неопределенное лицо единственное число"/>
    <s v="люди"/>
    <x v="4"/>
  </r>
  <r>
    <x v="1"/>
    <s v="прошедшее"/>
    <s v="неопределенное лицо единственное число"/>
    <s v="животные"/>
    <x v="0"/>
  </r>
  <r>
    <x v="1"/>
    <s v="прошедшее"/>
    <s v="неопределенное лицо единственное число"/>
    <s v="люди"/>
    <x v="3"/>
  </r>
  <r>
    <x v="1"/>
    <s v="прошедшее"/>
    <s v="неопределенное лицо единственное число"/>
    <s v="люди"/>
    <x v="2"/>
  </r>
  <r>
    <x v="1"/>
    <s v="прошедшее"/>
    <s v="неопределенное лицо единственное число"/>
    <s v="люди"/>
    <x v="3"/>
  </r>
  <r>
    <x v="1"/>
    <s v="прошедшее"/>
    <s v="неопределенное лицо множественное число"/>
    <s v="люди"/>
    <x v="3"/>
  </r>
  <r>
    <x v="1"/>
    <s v="будущее"/>
    <s v="3 лицо множественное число"/>
    <s v="люди"/>
    <x v="0"/>
  </r>
  <r>
    <x v="1"/>
    <s v="будущее"/>
    <s v="неопределенное лицо множественное число"/>
    <s v="люди"/>
    <x v="3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9">
  <r>
    <x v="0"/>
    <s v="будущее"/>
    <s v="3 лицо единственное число"/>
    <s v="люди"/>
    <s v="неодушевленный конкретный объект"/>
    <x v="0"/>
  </r>
  <r>
    <x v="0"/>
    <s v="будущее"/>
    <s v="3 лицо единственное число"/>
    <s v="люди"/>
    <s v="животные"/>
    <x v="1"/>
  </r>
  <r>
    <x v="0"/>
    <s v="будущее"/>
    <s v="2 лицо единственное число"/>
    <s v="абстрактное понятие"/>
    <s v="неодушевленный конкретный объект"/>
    <x v="0"/>
  </r>
  <r>
    <x v="0"/>
    <s v="будущее"/>
    <s v="2 лицо единственное число"/>
    <s v="люди"/>
    <s v="абстрактное понятие"/>
    <x v="2"/>
  </r>
  <r>
    <x v="0"/>
    <s v="прошедшее"/>
    <s v="неопределенное лицо единственное число"/>
    <s v="люди"/>
    <s v="абстрактное понятие"/>
    <x v="2"/>
  </r>
  <r>
    <x v="0"/>
    <s v="прошедшее"/>
    <s v="неопределенное лицо единственное число"/>
    <s v="люди"/>
    <s v="неодушевленный конкретный объект"/>
    <x v="0"/>
  </r>
  <r>
    <x v="0"/>
    <s v="прошедшее"/>
    <s v="неопределенное лицо единственное число"/>
    <s v="люди"/>
    <s v="неодушевленный конкретный объект"/>
    <x v="0"/>
  </r>
  <r>
    <x v="0"/>
    <s v="прошедшее"/>
    <s v="неопределенное лицо единственное число"/>
    <s v="люди"/>
    <s v="NA"/>
    <x v="3"/>
  </r>
  <r>
    <x v="0"/>
    <s v="прошедшее"/>
    <s v="неопределенное лицо единственное число"/>
    <s v="люди"/>
    <s v="абстрактное понятие"/>
    <x v="2"/>
  </r>
  <r>
    <x v="0"/>
    <s v="прошедшее"/>
    <s v="неопределенное лицо единственное число"/>
    <s v="люди"/>
    <s v="абстрактное понятие"/>
    <x v="2"/>
  </r>
  <r>
    <x v="0"/>
    <s v="прошедшее"/>
    <s v="неопределенное лицо единственное число"/>
    <s v="люди"/>
    <s v="люди"/>
    <x v="4"/>
  </r>
  <r>
    <x v="0"/>
    <s v="прошедшее"/>
    <s v="неопределенное лицо единственное число"/>
    <s v="люди"/>
    <s v="неодушевленный конкретный объект"/>
    <x v="0"/>
  </r>
  <r>
    <x v="0"/>
    <s v="прошедшее"/>
    <s v="неопределенное лицо единственное число"/>
    <s v="люди"/>
    <s v="NA"/>
    <x v="3"/>
  </r>
  <r>
    <x v="0"/>
    <s v="прошедшее"/>
    <s v="неопределенное лицо единственное число"/>
    <s v="люди"/>
    <s v="животные"/>
    <x v="0"/>
  </r>
  <r>
    <x v="0"/>
    <s v="прошедшее"/>
    <s v="неопределенное лицо единственное число"/>
    <s v="люди"/>
    <s v="NA"/>
    <x v="3"/>
  </r>
  <r>
    <x v="0"/>
    <s v="прошедшее"/>
    <s v="неопределенное лицо единственное число"/>
    <s v="люди"/>
    <s v="неодушевленный конкретный объект"/>
    <x v="0"/>
  </r>
  <r>
    <x v="0"/>
    <s v="прошедшее"/>
    <s v="неопределенное лицо единственное число"/>
    <s v="люди"/>
    <s v="абстрактное понятие"/>
    <x v="2"/>
  </r>
  <r>
    <x v="0"/>
    <s v="прошедшее"/>
    <s v="неопределенное лицо единственное число"/>
    <s v="люди"/>
    <s v="неодушевленный конкретный объект"/>
    <x v="0"/>
  </r>
  <r>
    <x v="0"/>
    <s v="прошедшее"/>
    <s v="неопределенное лицо множественное число"/>
    <s v="люди"/>
    <s v="абстрактное понятие"/>
    <x v="2"/>
  </r>
  <r>
    <x v="0"/>
    <s v="прошедшее"/>
    <s v="неопределенное лицо множественное число"/>
    <s v="люди"/>
    <s v="абстрактное понятие"/>
    <x v="2"/>
  </r>
  <r>
    <x v="0"/>
    <s v="прошедшее"/>
    <s v="неопределенное лицо множественное число"/>
    <s v="люди"/>
    <s v="неодушевленный конкретный объект"/>
    <x v="0"/>
  </r>
  <r>
    <x v="0"/>
    <s v="прошедшее"/>
    <s v="неопределенное лицо множественное число"/>
    <s v="люди"/>
    <s v="люди"/>
    <x v="4"/>
  </r>
  <r>
    <x v="0"/>
    <s v="прошедшее"/>
    <s v="неопределенное лицо единственное число"/>
    <s v="NA"/>
    <s v="неодушевленный конкретный объект"/>
    <x v="0"/>
  </r>
  <r>
    <x v="0"/>
    <s v="прошедшее"/>
    <s v="неопределенное лицо единственное число"/>
    <s v="абстрактное понятие"/>
    <s v="абстрактное понятие"/>
    <x v="2"/>
  </r>
  <r>
    <x v="0"/>
    <s v="прошедшее"/>
    <s v="3 лицо множественное число"/>
    <s v="люди"/>
    <s v="абстрактное понятие"/>
    <x v="2"/>
  </r>
  <r>
    <x v="1"/>
    <s v="будущее"/>
    <s v="1 лицо множественное число"/>
    <s v="люди"/>
    <s v="люди"/>
    <x v="4"/>
  </r>
  <r>
    <x v="1"/>
    <s v="будущее"/>
    <s v="3 лицо единственное число"/>
    <s v="люди"/>
    <s v="NA"/>
    <x v="3"/>
  </r>
  <r>
    <x v="1"/>
    <s v="будущее"/>
    <s v="3 лицо единственное число"/>
    <s v="люди"/>
    <s v="абстрактное понятие"/>
    <x v="2"/>
  </r>
  <r>
    <x v="1"/>
    <s v="будущее"/>
    <s v="2 лицо единственное число"/>
    <s v="люди"/>
    <s v="люди"/>
    <x v="4"/>
  </r>
  <r>
    <x v="1"/>
    <s v="будущее"/>
    <s v="2 лицо единственное число"/>
    <s v="люди"/>
    <s v="абстрактное понятие"/>
    <x v="2"/>
  </r>
  <r>
    <x v="1"/>
    <s v="будущее"/>
    <s v="2 лицо единственное число"/>
    <s v="люди"/>
    <s v="неодушевленный конкретный объект"/>
    <x v="2"/>
  </r>
  <r>
    <x v="1"/>
    <s v="будущее"/>
    <s v="2 лицо единственное число"/>
    <s v="люди"/>
    <s v="абстрактное понятие"/>
    <x v="2"/>
  </r>
  <r>
    <x v="1"/>
    <s v="будущее"/>
    <s v="2 лицо единственное число"/>
    <s v="люди"/>
    <s v="абстрактное понятие"/>
    <x v="2"/>
  </r>
  <r>
    <x v="1"/>
    <s v="будущее"/>
    <s v="2 лицо единственное число"/>
    <s v="люди"/>
    <s v="люди"/>
    <x v="4"/>
  </r>
  <r>
    <x v="1"/>
    <s v="будущее"/>
    <s v="2 лицо единственное число"/>
    <s v="люди"/>
    <s v="неодушевленный конкретный объект"/>
    <x v="0"/>
  </r>
  <r>
    <x v="1"/>
    <s v="прошедшее"/>
    <s v="неопределенное лицо единственное число"/>
    <s v="люди"/>
    <s v="NA"/>
    <x v="3"/>
  </r>
  <r>
    <x v="1"/>
    <s v="прошедшее"/>
    <s v="неопределенное лицо единственное число"/>
    <s v="люди"/>
    <s v="абстрактное понятие"/>
    <x v="3"/>
  </r>
  <r>
    <x v="1"/>
    <s v="прошедшее"/>
    <s v="неопределенное лицо единственное число"/>
    <s v="люди"/>
    <s v="люди"/>
    <x v="4"/>
  </r>
  <r>
    <x v="1"/>
    <s v="прошедшее"/>
    <s v="неопределенное лицо единственное число"/>
    <s v="люди"/>
    <s v="NA"/>
    <x v="3"/>
  </r>
  <r>
    <x v="1"/>
    <s v="прошедшее"/>
    <s v="неопределенное лицо единственное число"/>
    <s v="люди"/>
    <s v="неодушевленный конкретный объект"/>
    <x v="0"/>
  </r>
  <r>
    <x v="1"/>
    <s v="прошедшее"/>
    <s v="неопределенное лицо единственное число"/>
    <s v="абстрактное понятие"/>
    <s v="неодушевленный конкретный объект"/>
    <x v="3"/>
  </r>
  <r>
    <x v="1"/>
    <s v="прошедшее"/>
    <s v="неопределенное лицо единственное число"/>
    <s v="люди"/>
    <s v="NA"/>
    <x v="3"/>
  </r>
  <r>
    <x v="1"/>
    <s v="прошедшее"/>
    <s v="неопределенное лицо единственное число"/>
    <s v="люди"/>
    <s v="люди"/>
    <x v="4"/>
  </r>
  <r>
    <x v="1"/>
    <s v="прошедшее"/>
    <s v="неопределенное лицо единственное число"/>
    <s v="животные"/>
    <s v="неодушевленный конкретный объект"/>
    <x v="0"/>
  </r>
  <r>
    <x v="1"/>
    <s v="прошедшее"/>
    <s v="неопределенное лицо единственное число"/>
    <s v="люди"/>
    <s v="NA"/>
    <x v="3"/>
  </r>
  <r>
    <x v="1"/>
    <s v="прошедшее"/>
    <s v="неопределенное лицо единственное число"/>
    <s v="люди"/>
    <s v="абстрактное понятие"/>
    <x v="3"/>
  </r>
  <r>
    <x v="1"/>
    <s v="прошедшее"/>
    <s v="неопределенное лицо единственное число"/>
    <s v="люди"/>
    <s v="NA"/>
    <x v="3"/>
  </r>
  <r>
    <x v="1"/>
    <s v="прошедшее"/>
    <s v="неопределенное лицо множественное число"/>
    <s v="люди"/>
    <s v="NA"/>
    <x v="3"/>
  </r>
  <r>
    <x v="1"/>
    <s v="будущее"/>
    <s v="3 лицо множественное число"/>
    <s v="люди"/>
    <s v="неодушевленный конкретный объект"/>
    <x v="3"/>
  </r>
  <r>
    <x v="1"/>
    <s v="будущее"/>
    <s v="неопределенное лицо множественное число"/>
    <s v="люди"/>
    <s v="NA"/>
    <x v="3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2">
    <pivotField axis="axisCol" subtotalTop="0" showAll="0">
      <items count="4">
        <item x="0"/>
        <item x="1"/>
        <item h="1" x="2"/>
        <item t="default"/>
      </items>
    </pivotField>
    <pivotField axis="axisRow" dataField="1" subtotalTop="0" showAll="0">
      <items count="4">
        <item x="0"/>
        <item x="1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TENSE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 таблица6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3:H7" firstHeaderRow="1" firstDataRow="2" firstDataCol="1"/>
  <pivotFields count="3">
    <pivotField axis="axisRow" subtotalTop="0" showAll="0">
      <items count="4">
        <item x="0"/>
        <item x="1"/>
        <item x="2"/>
        <item t="default"/>
      </items>
    </pivotField>
    <pivotField subtotalTop="0" showAll="0"/>
    <pivotField axis="axisCol" dataField="1" subtotalTop="0" showAll="0">
      <items count="8">
        <item x="5"/>
        <item x="1"/>
        <item x="0"/>
        <item x="4"/>
        <item x="2"/>
        <item x="3"/>
        <item h="1" x="6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по полю PERSONNUMBER" fld="2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Сводная таблица7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L8" firstHeaderRow="1" firstDataRow="3" firstDataCol="1"/>
  <pivotFields count="3">
    <pivotField axis="axisRow" subtotalTop="0" showAll="0">
      <items count="4">
        <item x="0"/>
        <item x="1"/>
        <item x="2"/>
        <item t="default"/>
      </items>
    </pivotField>
    <pivotField axis="axisCol" dataField="1" subtotalTop="0" showAll="0">
      <items count="4">
        <item x="0"/>
        <item x="1"/>
        <item x="2"/>
        <item t="default"/>
      </items>
    </pivotField>
    <pivotField axis="axisCol" subtotalTop="0" showAll="0">
      <items count="8">
        <item x="5"/>
        <item x="1"/>
        <item x="0"/>
        <item x="4"/>
        <item x="2"/>
        <item x="3"/>
        <item h="1" x="6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1"/>
    <field x="2"/>
  </colFields>
  <colItems count="11">
    <i>
      <x/>
      <x/>
    </i>
    <i r="1">
      <x v="1"/>
    </i>
    <i r="1">
      <x v="2"/>
    </i>
    <i r="1">
      <x v="3"/>
    </i>
    <i r="1">
      <x v="5"/>
    </i>
    <i t="default">
      <x/>
    </i>
    <i>
      <x v="1"/>
      <x v="3"/>
    </i>
    <i r="1">
      <x v="4"/>
    </i>
    <i r="1">
      <x v="5"/>
    </i>
    <i t="default">
      <x v="1"/>
    </i>
    <i t="grand">
      <x/>
    </i>
  </colItems>
  <dataFields count="1">
    <dataField name="Количество по полю TENSE" fld="1" subtotal="count" baseField="0" baseItem="0"/>
  </dataFields>
  <chartFormats count="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Сводная таблица8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F7" firstHeaderRow="1" firstDataRow="2" firstDataCol="1"/>
  <pivotFields count="4">
    <pivotField axis="axisRow" subtotalTop="0" showAll="0" sortType="ascending">
      <items count="4">
        <item x="0"/>
        <item x="1"/>
        <item h="1" x="2"/>
        <item t="default"/>
      </items>
    </pivotField>
    <pivotField subtotalTop="0" showAll="0"/>
    <pivotField subtotalTop="0" showAll="0"/>
    <pivotField axis="axisCol" dataField="1" subtotalTop="0" showAll="0" sortType="ascending">
      <items count="6">
        <item x="2"/>
        <item x="1"/>
        <item x="3"/>
        <item x="0"/>
        <item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PARTICIPANT1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Сводная таблица9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G7" firstHeaderRow="1" firstDataRow="2" firstDataCol="1"/>
  <pivotFields count="5">
    <pivotField axis="axisRow" subtotalTop="0" showAll="0">
      <items count="4">
        <item x="0"/>
        <item x="1"/>
        <item x="2"/>
        <item t="default"/>
      </items>
    </pivotField>
    <pivotField subtotalTop="0" showAll="0"/>
    <pivotField subtotalTop="0" showAll="0"/>
    <pivotField subtotalTop="0" showAll="0"/>
    <pivotField axis="axisCol" dataField="1" subtotalTop="0" showAll="0">
      <items count="7">
        <item x="3"/>
        <item x="2"/>
        <item x="1"/>
        <item x="4"/>
        <item x="0"/>
        <item h="1" x="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PARTICIPANT2" fld="4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Сводная таблица10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G7" firstHeaderRow="1" firstDataRow="2" firstDataCol="1"/>
  <pivotFields count="6">
    <pivotField axis="axisRow" subtotalTop="0" showAll="0">
      <items count="4">
        <item x="0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7">
        <item x="3"/>
        <item x="2"/>
        <item x="1"/>
        <item x="4"/>
        <item x="0"/>
        <item h="1" x="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PARTICIPANT3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7F4F5-A24A-4E84-9F4E-6B12E60C7368}">
  <dimension ref="A1:E49"/>
  <sheetViews>
    <sheetView workbookViewId="0">
      <selection sqref="A1:B1"/>
    </sheetView>
  </sheetViews>
  <sheetFormatPr defaultRowHeight="15" x14ac:dyDescent="0.25"/>
  <cols>
    <col min="1" max="1" width="36.85546875" customWidth="1"/>
    <col min="2" max="2" width="26.28515625" customWidth="1"/>
    <col min="4" max="4" width="26.7109375" customWidth="1"/>
    <col min="5" max="5" width="26.140625" customWidth="1"/>
  </cols>
  <sheetData>
    <row r="1" spans="1:5" s="17" customFormat="1" x14ac:dyDescent="0.25">
      <c r="A1" s="18" t="s">
        <v>608</v>
      </c>
      <c r="B1" s="18"/>
      <c r="D1" s="18" t="s">
        <v>630</v>
      </c>
      <c r="E1" s="18"/>
    </row>
    <row r="2" spans="1:5" s="17" customFormat="1" x14ac:dyDescent="0.25">
      <c r="A2" s="19" t="s">
        <v>574</v>
      </c>
      <c r="B2" s="19" t="s">
        <v>586</v>
      </c>
      <c r="D2" s="19" t="s">
        <v>574</v>
      </c>
      <c r="E2" s="19" t="s">
        <v>586</v>
      </c>
    </row>
    <row r="3" spans="1:5" x14ac:dyDescent="0.25">
      <c r="A3" s="20" t="s">
        <v>325</v>
      </c>
      <c r="B3" s="22">
        <v>1</v>
      </c>
      <c r="D3" s="20" t="s">
        <v>28</v>
      </c>
      <c r="E3" s="22">
        <v>2</v>
      </c>
    </row>
    <row r="4" spans="1:5" x14ac:dyDescent="0.25">
      <c r="A4" s="20" t="s">
        <v>337</v>
      </c>
      <c r="B4" s="23">
        <v>1</v>
      </c>
      <c r="D4" s="20" t="s">
        <v>47</v>
      </c>
      <c r="E4" s="23">
        <v>1</v>
      </c>
    </row>
    <row r="5" spans="1:5" x14ac:dyDescent="0.25">
      <c r="A5" s="20" t="s">
        <v>88</v>
      </c>
      <c r="B5" s="23">
        <v>2</v>
      </c>
      <c r="D5" s="20" t="s">
        <v>61</v>
      </c>
      <c r="E5" s="23">
        <v>1</v>
      </c>
    </row>
    <row r="6" spans="1:5" x14ac:dyDescent="0.25">
      <c r="A6" s="20" t="s">
        <v>355</v>
      </c>
      <c r="B6" s="23">
        <v>1</v>
      </c>
      <c r="D6" s="20" t="s">
        <v>77</v>
      </c>
      <c r="E6" s="23">
        <v>1</v>
      </c>
    </row>
    <row r="7" spans="1:5" x14ac:dyDescent="0.25">
      <c r="A7" s="20" t="s">
        <v>363</v>
      </c>
      <c r="B7" s="23">
        <v>1</v>
      </c>
      <c r="D7" s="20" t="s">
        <v>88</v>
      </c>
      <c r="E7" s="23">
        <v>2</v>
      </c>
    </row>
    <row r="8" spans="1:5" x14ac:dyDescent="0.25">
      <c r="A8" s="20" t="s">
        <v>376</v>
      </c>
      <c r="B8" s="23">
        <v>1</v>
      </c>
      <c r="D8" s="20" t="s">
        <v>101</v>
      </c>
      <c r="E8" s="23">
        <v>1</v>
      </c>
    </row>
    <row r="9" spans="1:5" x14ac:dyDescent="0.25">
      <c r="A9" s="20" t="s">
        <v>383</v>
      </c>
      <c r="B9" s="23">
        <v>1</v>
      </c>
      <c r="D9" s="20" t="s">
        <v>113</v>
      </c>
      <c r="E9" s="23">
        <v>1</v>
      </c>
    </row>
    <row r="10" spans="1:5" x14ac:dyDescent="0.25">
      <c r="A10" s="20" t="s">
        <v>393</v>
      </c>
      <c r="B10" s="23">
        <v>1</v>
      </c>
      <c r="D10" s="20" t="s">
        <v>126</v>
      </c>
      <c r="E10" s="23">
        <v>1</v>
      </c>
    </row>
    <row r="11" spans="1:5" x14ac:dyDescent="0.25">
      <c r="A11" s="20" t="s">
        <v>404</v>
      </c>
      <c r="B11" s="23">
        <v>1</v>
      </c>
      <c r="D11" s="20" t="s">
        <v>140</v>
      </c>
      <c r="E11" s="23">
        <v>1</v>
      </c>
    </row>
    <row r="12" spans="1:5" x14ac:dyDescent="0.25">
      <c r="A12" s="20" t="s">
        <v>414</v>
      </c>
      <c r="B12" s="23">
        <v>1</v>
      </c>
      <c r="D12" s="20" t="s">
        <v>151</v>
      </c>
      <c r="E12" s="23">
        <v>1</v>
      </c>
    </row>
    <row r="13" spans="1:5" x14ac:dyDescent="0.25">
      <c r="A13" s="20" t="s">
        <v>426</v>
      </c>
      <c r="B13" s="23">
        <v>2</v>
      </c>
      <c r="D13" s="20" t="s">
        <v>162</v>
      </c>
      <c r="E13" s="23">
        <v>1</v>
      </c>
    </row>
    <row r="14" spans="1:5" x14ac:dyDescent="0.25">
      <c r="A14" s="20" t="s">
        <v>435</v>
      </c>
      <c r="B14" s="23">
        <v>1</v>
      </c>
      <c r="D14" s="20" t="s">
        <v>174</v>
      </c>
      <c r="E14" s="23">
        <v>1</v>
      </c>
    </row>
    <row r="15" spans="1:5" x14ac:dyDescent="0.25">
      <c r="A15" s="20" t="s">
        <v>207</v>
      </c>
      <c r="B15" s="23">
        <v>1</v>
      </c>
      <c r="D15" s="20" t="s">
        <v>184</v>
      </c>
      <c r="E15" s="23">
        <v>1</v>
      </c>
    </row>
    <row r="16" spans="1:5" x14ac:dyDescent="0.25">
      <c r="A16" s="20" t="s">
        <v>453</v>
      </c>
      <c r="B16" s="23">
        <v>1</v>
      </c>
      <c r="D16" s="20" t="s">
        <v>195</v>
      </c>
      <c r="E16" s="23">
        <v>1</v>
      </c>
    </row>
    <row r="17" spans="1:5" x14ac:dyDescent="0.25">
      <c r="A17" s="20" t="s">
        <v>461</v>
      </c>
      <c r="B17" s="23">
        <v>1</v>
      </c>
      <c r="D17" s="20" t="s">
        <v>207</v>
      </c>
      <c r="E17" s="23">
        <v>1</v>
      </c>
    </row>
    <row r="18" spans="1:5" x14ac:dyDescent="0.25">
      <c r="A18" s="20" t="s">
        <v>469</v>
      </c>
      <c r="B18" s="23">
        <v>1</v>
      </c>
      <c r="D18" s="20" t="s">
        <v>218</v>
      </c>
      <c r="E18" s="23">
        <v>1</v>
      </c>
    </row>
    <row r="19" spans="1:5" x14ac:dyDescent="0.25">
      <c r="A19" s="20" t="s">
        <v>479</v>
      </c>
      <c r="B19" s="23">
        <v>1</v>
      </c>
      <c r="D19" s="20" t="s">
        <v>226</v>
      </c>
      <c r="E19" s="23">
        <v>1</v>
      </c>
    </row>
    <row r="20" spans="1:5" x14ac:dyDescent="0.25">
      <c r="A20" s="20" t="s">
        <v>492</v>
      </c>
      <c r="B20" s="23">
        <v>1</v>
      </c>
      <c r="D20" s="20" t="s">
        <v>235</v>
      </c>
      <c r="E20" s="23">
        <v>1</v>
      </c>
    </row>
    <row r="21" spans="1:5" x14ac:dyDescent="0.25">
      <c r="A21" s="20" t="s">
        <v>309</v>
      </c>
      <c r="B21" s="23">
        <v>1</v>
      </c>
      <c r="D21" s="20" t="s">
        <v>244</v>
      </c>
      <c r="E21" s="23">
        <v>1</v>
      </c>
    </row>
    <row r="22" spans="1:5" x14ac:dyDescent="0.25">
      <c r="A22" s="20" t="s">
        <v>505</v>
      </c>
      <c r="B22" s="23">
        <v>1</v>
      </c>
      <c r="D22" s="20" t="s">
        <v>253</v>
      </c>
      <c r="E22" s="23">
        <v>1</v>
      </c>
    </row>
    <row r="23" spans="1:5" x14ac:dyDescent="0.25">
      <c r="A23" s="20" t="s">
        <v>514</v>
      </c>
      <c r="B23" s="23">
        <v>1</v>
      </c>
      <c r="D23" s="20" t="s">
        <v>263</v>
      </c>
      <c r="E23" s="23">
        <v>1</v>
      </c>
    </row>
    <row r="24" spans="1:5" x14ac:dyDescent="0.25">
      <c r="A24" s="20" t="s">
        <v>522</v>
      </c>
      <c r="B24" s="23">
        <v>1</v>
      </c>
      <c r="D24" s="20" t="s">
        <v>275</v>
      </c>
      <c r="E24" s="23">
        <v>1</v>
      </c>
    </row>
    <row r="25" spans="1:5" x14ac:dyDescent="0.25">
      <c r="A25" s="20" t="s">
        <v>530</v>
      </c>
      <c r="B25" s="23">
        <v>1</v>
      </c>
      <c r="D25" s="20" t="s">
        <v>286</v>
      </c>
      <c r="E25" s="23">
        <v>1</v>
      </c>
    </row>
    <row r="26" spans="1:5" x14ac:dyDescent="0.25">
      <c r="A26" s="20" t="s">
        <v>540</v>
      </c>
      <c r="B26" s="23">
        <v>1</v>
      </c>
      <c r="D26" s="20" t="s">
        <v>296</v>
      </c>
      <c r="E26" s="23">
        <v>2</v>
      </c>
    </row>
    <row r="27" spans="1:5" x14ac:dyDescent="0.25">
      <c r="A27" s="20" t="s">
        <v>548</v>
      </c>
      <c r="B27" s="23">
        <v>2</v>
      </c>
      <c r="D27" s="20" t="s">
        <v>309</v>
      </c>
      <c r="E27" s="23">
        <v>1</v>
      </c>
    </row>
    <row r="28" spans="1:5" x14ac:dyDescent="0.25">
      <c r="A28" s="20" t="s">
        <v>587</v>
      </c>
      <c r="B28" s="23">
        <v>1</v>
      </c>
      <c r="D28" s="20" t="s">
        <v>609</v>
      </c>
      <c r="E28" s="23">
        <v>1</v>
      </c>
    </row>
    <row r="29" spans="1:5" x14ac:dyDescent="0.25">
      <c r="A29" s="20" t="s">
        <v>588</v>
      </c>
      <c r="B29" s="23">
        <v>1</v>
      </c>
      <c r="D29" s="20" t="s">
        <v>610</v>
      </c>
      <c r="E29" s="23">
        <v>1</v>
      </c>
    </row>
    <row r="30" spans="1:5" x14ac:dyDescent="0.25">
      <c r="A30" s="20" t="s">
        <v>589</v>
      </c>
      <c r="B30" s="23">
        <v>1</v>
      </c>
      <c r="D30" s="20" t="s">
        <v>611</v>
      </c>
      <c r="E30" s="23">
        <v>1</v>
      </c>
    </row>
    <row r="31" spans="1:5" x14ac:dyDescent="0.25">
      <c r="A31" s="20" t="s">
        <v>590</v>
      </c>
      <c r="B31" s="23">
        <v>2</v>
      </c>
      <c r="D31" s="20" t="s">
        <v>612</v>
      </c>
      <c r="E31" s="23">
        <v>2</v>
      </c>
    </row>
    <row r="32" spans="1:5" x14ac:dyDescent="0.25">
      <c r="A32" s="20" t="s">
        <v>591</v>
      </c>
      <c r="B32" s="23">
        <v>1</v>
      </c>
      <c r="D32" s="20" t="s">
        <v>613</v>
      </c>
      <c r="E32" s="23">
        <v>1</v>
      </c>
    </row>
    <row r="33" spans="1:5" x14ac:dyDescent="0.25">
      <c r="A33" s="20" t="s">
        <v>592</v>
      </c>
      <c r="B33" s="23">
        <v>1</v>
      </c>
      <c r="D33" s="20" t="s">
        <v>614</v>
      </c>
      <c r="E33" s="23">
        <v>1</v>
      </c>
    </row>
    <row r="34" spans="1:5" x14ac:dyDescent="0.25">
      <c r="A34" s="20" t="s">
        <v>593</v>
      </c>
      <c r="B34" s="23">
        <v>1</v>
      </c>
      <c r="D34" s="20" t="s">
        <v>615</v>
      </c>
      <c r="E34" s="23">
        <v>1</v>
      </c>
    </row>
    <row r="35" spans="1:5" x14ac:dyDescent="0.25">
      <c r="A35" s="20" t="s">
        <v>594</v>
      </c>
      <c r="B35" s="23">
        <v>1</v>
      </c>
      <c r="D35" s="20" t="s">
        <v>616</v>
      </c>
      <c r="E35" s="23">
        <v>1</v>
      </c>
    </row>
    <row r="36" spans="1:5" x14ac:dyDescent="0.25">
      <c r="A36" s="20" t="s">
        <v>595</v>
      </c>
      <c r="B36" s="23">
        <v>1</v>
      </c>
      <c r="D36" s="20" t="s">
        <v>617</v>
      </c>
      <c r="E36" s="23">
        <v>1</v>
      </c>
    </row>
    <row r="37" spans="1:5" x14ac:dyDescent="0.25">
      <c r="A37" s="20" t="s">
        <v>596</v>
      </c>
      <c r="B37" s="23">
        <v>1</v>
      </c>
      <c r="D37" s="20" t="s">
        <v>618</v>
      </c>
      <c r="E37" s="23">
        <v>1</v>
      </c>
    </row>
    <row r="38" spans="1:5" x14ac:dyDescent="0.25">
      <c r="A38" s="20" t="s">
        <v>597</v>
      </c>
      <c r="B38" s="23">
        <v>1</v>
      </c>
      <c r="D38" s="20" t="s">
        <v>619</v>
      </c>
      <c r="E38" s="23">
        <v>1</v>
      </c>
    </row>
    <row r="39" spans="1:5" x14ac:dyDescent="0.25">
      <c r="A39" s="20" t="s">
        <v>598</v>
      </c>
      <c r="B39" s="23">
        <v>1</v>
      </c>
      <c r="D39" s="20" t="s">
        <v>620</v>
      </c>
      <c r="E39" s="23">
        <v>1</v>
      </c>
    </row>
    <row r="40" spans="1:5" x14ac:dyDescent="0.25">
      <c r="A40" s="20" t="s">
        <v>599</v>
      </c>
      <c r="B40" s="23">
        <v>1</v>
      </c>
      <c r="D40" s="20" t="s">
        <v>621</v>
      </c>
      <c r="E40" s="23">
        <v>1</v>
      </c>
    </row>
    <row r="41" spans="1:5" x14ac:dyDescent="0.25">
      <c r="A41" s="20" t="s">
        <v>600</v>
      </c>
      <c r="B41" s="23">
        <v>1</v>
      </c>
      <c r="D41" s="20" t="s">
        <v>622</v>
      </c>
      <c r="E41" s="23">
        <v>1</v>
      </c>
    </row>
    <row r="42" spans="1:5" x14ac:dyDescent="0.25">
      <c r="A42" s="20" t="s">
        <v>601</v>
      </c>
      <c r="B42" s="23">
        <v>1</v>
      </c>
      <c r="D42" s="20" t="s">
        <v>623</v>
      </c>
      <c r="E42" s="23">
        <v>1</v>
      </c>
    </row>
    <row r="43" spans="1:5" x14ac:dyDescent="0.25">
      <c r="A43" s="20" t="s">
        <v>602</v>
      </c>
      <c r="B43" s="23">
        <v>1</v>
      </c>
      <c r="D43" s="20" t="s">
        <v>624</v>
      </c>
      <c r="E43" s="23">
        <v>1</v>
      </c>
    </row>
    <row r="44" spans="1:5" x14ac:dyDescent="0.25">
      <c r="A44" s="20" t="s">
        <v>603</v>
      </c>
      <c r="B44" s="23">
        <v>1</v>
      </c>
      <c r="D44" s="20" t="s">
        <v>625</v>
      </c>
      <c r="E44" s="23">
        <v>1</v>
      </c>
    </row>
    <row r="45" spans="1:5" x14ac:dyDescent="0.25">
      <c r="A45" s="20" t="s">
        <v>604</v>
      </c>
      <c r="B45" s="23">
        <v>1</v>
      </c>
      <c r="D45" s="20" t="s">
        <v>626</v>
      </c>
      <c r="E45" s="23">
        <v>1</v>
      </c>
    </row>
    <row r="46" spans="1:5" x14ac:dyDescent="0.25">
      <c r="A46" s="20" t="s">
        <v>605</v>
      </c>
      <c r="B46" s="23">
        <v>1</v>
      </c>
      <c r="D46" s="20" t="s">
        <v>627</v>
      </c>
      <c r="E46" s="23">
        <v>1</v>
      </c>
    </row>
    <row r="47" spans="1:5" x14ac:dyDescent="0.25">
      <c r="A47" s="20" t="s">
        <v>606</v>
      </c>
      <c r="B47" s="23">
        <v>1</v>
      </c>
      <c r="D47" s="20" t="s">
        <v>628</v>
      </c>
      <c r="E47" s="23">
        <v>1</v>
      </c>
    </row>
    <row r="48" spans="1:5" x14ac:dyDescent="0.25">
      <c r="A48" s="20" t="s">
        <v>607</v>
      </c>
      <c r="B48" s="23">
        <v>1</v>
      </c>
      <c r="D48" s="20" t="s">
        <v>629</v>
      </c>
      <c r="E48" s="23">
        <v>1</v>
      </c>
    </row>
    <row r="49" spans="1:5" x14ac:dyDescent="0.25">
      <c r="A49" s="21" t="s">
        <v>575</v>
      </c>
      <c r="B49" s="24">
        <v>50</v>
      </c>
      <c r="D49" s="21" t="s">
        <v>575</v>
      </c>
      <c r="E49" s="24">
        <v>50</v>
      </c>
    </row>
  </sheetData>
  <mergeCells count="2">
    <mergeCell ref="A1:B1"/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9"/>
  <sheetViews>
    <sheetView tabSelected="1" workbookViewId="0"/>
  </sheetViews>
  <sheetFormatPr defaultRowHeight="15" x14ac:dyDescent="0.25"/>
  <cols>
    <col min="1" max="1" width="12" customWidth="1"/>
    <col min="3" max="3" width="13.28515625" customWidth="1"/>
    <col min="4" max="4" width="43.5703125" customWidth="1"/>
    <col min="5" max="5" width="20.7109375" customWidth="1"/>
    <col min="6" max="7" width="36.42578125" customWidth="1"/>
    <col min="10" max="10" width="9.140625" customWidth="1"/>
    <col min="11" max="11" width="20.42578125" customWidth="1"/>
    <col min="27" max="27" width="30.7109375" customWidth="1"/>
  </cols>
  <sheetData>
    <row r="1" spans="1:28" ht="17.25" x14ac:dyDescent="0.3">
      <c r="A1" t="s">
        <v>0</v>
      </c>
      <c r="B1" s="7" t="s">
        <v>553</v>
      </c>
      <c r="C1" s="7" t="s">
        <v>554</v>
      </c>
      <c r="D1" s="7" t="s">
        <v>555</v>
      </c>
      <c r="E1" s="7" t="s">
        <v>556</v>
      </c>
      <c r="F1" s="7" t="s">
        <v>557</v>
      </c>
      <c r="G1" s="7" t="s">
        <v>558</v>
      </c>
      <c r="H1" t="s">
        <v>1</v>
      </c>
      <c r="I1" t="s">
        <v>2</v>
      </c>
      <c r="J1" s="1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/>
    </row>
    <row r="2" spans="1:28" x14ac:dyDescent="0.25">
      <c r="A2">
        <f t="shared" ref="A2:A33" ca="1" si="0">RAND()*100</f>
        <v>38.911126069703883</v>
      </c>
      <c r="B2" s="8" t="s">
        <v>559</v>
      </c>
      <c r="C2" s="11" t="s">
        <v>567</v>
      </c>
      <c r="D2" s="11" t="s">
        <v>568</v>
      </c>
      <c r="E2" s="12" t="s">
        <v>562</v>
      </c>
      <c r="F2" s="12" t="s">
        <v>566</v>
      </c>
      <c r="G2" s="12" t="s">
        <v>566</v>
      </c>
      <c r="H2" t="s">
        <v>349</v>
      </c>
      <c r="I2" t="s">
        <v>350</v>
      </c>
      <c r="J2" s="1" t="s">
        <v>351</v>
      </c>
      <c r="K2" s="3" t="s">
        <v>352</v>
      </c>
      <c r="L2" s="2" t="s">
        <v>25</v>
      </c>
      <c r="M2" s="2" t="s">
        <v>353</v>
      </c>
      <c r="N2" s="4" t="s">
        <v>354</v>
      </c>
      <c r="O2" s="4">
        <f>IF(P3=P2,"",1)</f>
        <v>1</v>
      </c>
      <c r="P2" s="4" t="s">
        <v>355</v>
      </c>
      <c r="Q2" s="4" t="s">
        <v>164</v>
      </c>
      <c r="R2" s="4" t="s">
        <v>356</v>
      </c>
      <c r="S2" s="4" t="s">
        <v>317</v>
      </c>
      <c r="T2" s="4" t="s">
        <v>51</v>
      </c>
      <c r="U2" s="4" t="s">
        <v>81</v>
      </c>
      <c r="V2" s="4" t="s">
        <v>53</v>
      </c>
      <c r="W2" s="4" t="s">
        <v>357</v>
      </c>
      <c r="X2" s="4" t="s">
        <v>358</v>
      </c>
      <c r="Y2" s="4" t="s">
        <v>37</v>
      </c>
      <c r="Z2" s="4" t="s">
        <v>38</v>
      </c>
      <c r="AA2" s="5" t="s">
        <v>359</v>
      </c>
      <c r="AB2" s="5"/>
    </row>
    <row r="3" spans="1:28" x14ac:dyDescent="0.25">
      <c r="A3">
        <f t="shared" ca="1" si="0"/>
        <v>92.021222954866559</v>
      </c>
      <c r="B3" s="8" t="s">
        <v>559</v>
      </c>
      <c r="C3" s="11" t="s">
        <v>567</v>
      </c>
      <c r="D3" s="11" t="s">
        <v>568</v>
      </c>
      <c r="E3" s="12" t="s">
        <v>562</v>
      </c>
      <c r="F3" s="12" t="s">
        <v>573</v>
      </c>
      <c r="G3" s="12" t="s">
        <v>573</v>
      </c>
      <c r="H3" t="s">
        <v>399</v>
      </c>
      <c r="I3" t="s">
        <v>350</v>
      </c>
      <c r="J3" s="1" t="s">
        <v>400</v>
      </c>
      <c r="K3" s="3" t="s">
        <v>352</v>
      </c>
      <c r="L3" s="2" t="s">
        <v>401</v>
      </c>
      <c r="M3" s="2" t="s">
        <v>402</v>
      </c>
      <c r="N3" s="4" t="s">
        <v>403</v>
      </c>
      <c r="O3" s="4">
        <f t="shared" ref="O3:O51" si="1">IF(P4=P3,"",1)</f>
        <v>1</v>
      </c>
      <c r="P3" s="4" t="s">
        <v>404</v>
      </c>
      <c r="Q3" s="4" t="s">
        <v>264</v>
      </c>
      <c r="R3" s="4" t="s">
        <v>405</v>
      </c>
      <c r="S3" s="4" t="s">
        <v>406</v>
      </c>
      <c r="T3" s="4" t="s">
        <v>51</v>
      </c>
      <c r="U3" s="4" t="s">
        <v>396</v>
      </c>
      <c r="V3" s="4" t="s">
        <v>53</v>
      </c>
      <c r="W3" s="4" t="s">
        <v>407</v>
      </c>
      <c r="X3" s="4" t="s">
        <v>408</v>
      </c>
      <c r="Y3" s="4" t="s">
        <v>37</v>
      </c>
      <c r="Z3" s="4" t="s">
        <v>38</v>
      </c>
      <c r="AA3" s="5" t="s">
        <v>409</v>
      </c>
      <c r="AB3" s="5"/>
    </row>
    <row r="4" spans="1:28" x14ac:dyDescent="0.25">
      <c r="A4">
        <f t="shared" ca="1" si="0"/>
        <v>88.01907047770689</v>
      </c>
      <c r="B4" s="8" t="s">
        <v>559</v>
      </c>
      <c r="C4" s="11" t="s">
        <v>567</v>
      </c>
      <c r="D4" s="11" t="s">
        <v>571</v>
      </c>
      <c r="E4" s="12" t="s">
        <v>565</v>
      </c>
      <c r="F4" s="12" t="s">
        <v>566</v>
      </c>
      <c r="G4" s="12" t="s">
        <v>566</v>
      </c>
      <c r="H4" t="s">
        <v>486</v>
      </c>
      <c r="I4" t="s">
        <v>487</v>
      </c>
      <c r="J4" s="1" t="s">
        <v>488</v>
      </c>
      <c r="K4" s="3" t="s">
        <v>489</v>
      </c>
      <c r="L4" s="2" t="s">
        <v>25</v>
      </c>
      <c r="M4" s="2" t="s">
        <v>490</v>
      </c>
      <c r="N4" s="4" t="s">
        <v>491</v>
      </c>
      <c r="O4" s="4">
        <f t="shared" si="1"/>
        <v>1</v>
      </c>
      <c r="P4" s="4" t="s">
        <v>492</v>
      </c>
      <c r="Q4" s="4" t="s">
        <v>406</v>
      </c>
      <c r="R4" s="4" t="s">
        <v>493</v>
      </c>
      <c r="S4" s="4" t="s">
        <v>494</v>
      </c>
      <c r="T4" s="4" t="s">
        <v>51</v>
      </c>
      <c r="U4" s="4" t="s">
        <v>81</v>
      </c>
      <c r="V4" s="4" t="s">
        <v>53</v>
      </c>
      <c r="W4" s="4" t="s">
        <v>495</v>
      </c>
      <c r="X4" s="4" t="s">
        <v>494</v>
      </c>
      <c r="Y4" s="4" t="s">
        <v>37</v>
      </c>
      <c r="Z4" s="4" t="s">
        <v>38</v>
      </c>
      <c r="AA4" s="5" t="s">
        <v>496</v>
      </c>
      <c r="AB4" s="5"/>
    </row>
    <row r="5" spans="1:28" x14ac:dyDescent="0.25">
      <c r="A5">
        <f t="shared" ca="1" si="0"/>
        <v>20.623364372220976</v>
      </c>
      <c r="B5" s="8" t="s">
        <v>559</v>
      </c>
      <c r="C5" s="11" t="s">
        <v>567</v>
      </c>
      <c r="D5" s="11" t="s">
        <v>571</v>
      </c>
      <c r="E5" s="12" t="s">
        <v>562</v>
      </c>
      <c r="F5" s="12" t="s">
        <v>565</v>
      </c>
      <c r="G5" s="12" t="s">
        <v>565</v>
      </c>
      <c r="H5" t="s">
        <v>501</v>
      </c>
      <c r="I5" t="s">
        <v>487</v>
      </c>
      <c r="J5" s="1" t="s">
        <v>502</v>
      </c>
      <c r="K5" s="3" t="s">
        <v>489</v>
      </c>
      <c r="L5" s="2" t="s">
        <v>44</v>
      </c>
      <c r="M5" s="2" t="s">
        <v>503</v>
      </c>
      <c r="N5" s="4" t="s">
        <v>504</v>
      </c>
      <c r="O5" s="4">
        <f t="shared" si="1"/>
        <v>1</v>
      </c>
      <c r="P5" s="4" t="s">
        <v>505</v>
      </c>
      <c r="Q5" s="4" t="s">
        <v>506</v>
      </c>
      <c r="R5" s="4" t="s">
        <v>507</v>
      </c>
      <c r="S5" s="4" t="s">
        <v>80</v>
      </c>
      <c r="T5" s="4" t="s">
        <v>51</v>
      </c>
      <c r="U5" s="4" t="s">
        <v>81</v>
      </c>
      <c r="V5" s="4" t="s">
        <v>53</v>
      </c>
      <c r="W5" s="4" t="s">
        <v>508</v>
      </c>
      <c r="X5" s="4" t="s">
        <v>80</v>
      </c>
      <c r="Y5" s="4" t="s">
        <v>37</v>
      </c>
      <c r="Z5" s="4" t="s">
        <v>38</v>
      </c>
      <c r="AA5" s="5" t="s">
        <v>509</v>
      </c>
      <c r="AB5" s="5"/>
    </row>
    <row r="6" spans="1:28" x14ac:dyDescent="0.25">
      <c r="A6">
        <f t="shared" ca="1" si="0"/>
        <v>42.99788217187217</v>
      </c>
      <c r="B6" s="8" t="s">
        <v>559</v>
      </c>
      <c r="C6" s="11" t="s">
        <v>560</v>
      </c>
      <c r="D6" s="8" t="s">
        <v>564</v>
      </c>
      <c r="E6" s="12" t="s">
        <v>562</v>
      </c>
      <c r="F6" s="12" t="s">
        <v>565</v>
      </c>
      <c r="G6" s="12" t="s">
        <v>565</v>
      </c>
      <c r="H6" t="s">
        <v>331</v>
      </c>
      <c r="I6" t="s">
        <v>332</v>
      </c>
      <c r="J6" s="1" t="s">
        <v>333</v>
      </c>
      <c r="K6" s="3" t="s">
        <v>334</v>
      </c>
      <c r="L6" s="2" t="s">
        <v>25</v>
      </c>
      <c r="M6" s="2" t="s">
        <v>335</v>
      </c>
      <c r="N6" s="4" t="s">
        <v>336</v>
      </c>
      <c r="O6" s="4">
        <f t="shared" si="1"/>
        <v>1</v>
      </c>
      <c r="P6" s="4" t="s">
        <v>337</v>
      </c>
      <c r="Q6" s="4" t="s">
        <v>64</v>
      </c>
      <c r="R6" s="4" t="s">
        <v>338</v>
      </c>
      <c r="S6" s="4" t="s">
        <v>69</v>
      </c>
      <c r="T6" s="4" t="s">
        <v>104</v>
      </c>
      <c r="U6" s="4" t="s">
        <v>33</v>
      </c>
      <c r="V6" s="4" t="s">
        <v>339</v>
      </c>
      <c r="W6" s="4" t="s">
        <v>340</v>
      </c>
      <c r="X6" s="4" t="s">
        <v>69</v>
      </c>
      <c r="Y6" s="4" t="s">
        <v>37</v>
      </c>
      <c r="Z6" s="4" t="s">
        <v>38</v>
      </c>
      <c r="AA6" s="5" t="s">
        <v>341</v>
      </c>
      <c r="AB6" s="5"/>
    </row>
    <row r="7" spans="1:28" x14ac:dyDescent="0.25">
      <c r="A7">
        <f t="shared" ca="1" si="0"/>
        <v>84.336421435974088</v>
      </c>
      <c r="B7" s="8" t="s">
        <v>559</v>
      </c>
      <c r="C7" s="11" t="s">
        <v>560</v>
      </c>
      <c r="D7" s="8" t="s">
        <v>564</v>
      </c>
      <c r="E7" s="12" t="s">
        <v>562</v>
      </c>
      <c r="F7" s="12" t="s">
        <v>566</v>
      </c>
      <c r="G7" s="12" t="s">
        <v>566</v>
      </c>
      <c r="H7" t="s">
        <v>342</v>
      </c>
      <c r="I7" t="s">
        <v>332</v>
      </c>
      <c r="J7" s="1" t="s">
        <v>343</v>
      </c>
      <c r="K7" s="3" t="s">
        <v>334</v>
      </c>
      <c r="L7" s="2" t="s">
        <v>171</v>
      </c>
      <c r="M7" s="2" t="s">
        <v>344</v>
      </c>
      <c r="N7" s="4" t="s">
        <v>345</v>
      </c>
      <c r="O7" s="4">
        <f t="shared" si="1"/>
        <v>1</v>
      </c>
      <c r="P7" s="4" t="s">
        <v>88</v>
      </c>
      <c r="Q7" s="4" t="s">
        <v>89</v>
      </c>
      <c r="R7" s="4" t="s">
        <v>346</v>
      </c>
      <c r="S7" s="4" t="s">
        <v>210</v>
      </c>
      <c r="T7" s="4" t="s">
        <v>51</v>
      </c>
      <c r="U7" s="4" t="s">
        <v>81</v>
      </c>
      <c r="V7" s="4" t="s">
        <v>53</v>
      </c>
      <c r="W7" s="4" t="s">
        <v>347</v>
      </c>
      <c r="X7" s="4" t="s">
        <v>69</v>
      </c>
      <c r="Y7" s="4" t="s">
        <v>37</v>
      </c>
      <c r="Z7" s="4" t="s">
        <v>38</v>
      </c>
      <c r="AA7" s="5" t="s">
        <v>348</v>
      </c>
      <c r="AB7" s="5"/>
    </row>
    <row r="8" spans="1:28" x14ac:dyDescent="0.25">
      <c r="A8">
        <f t="shared" ca="1" si="0"/>
        <v>74.070086630287506</v>
      </c>
      <c r="B8" s="8" t="s">
        <v>559</v>
      </c>
      <c r="C8" s="11" t="s">
        <v>560</v>
      </c>
      <c r="D8" s="8" t="s">
        <v>564</v>
      </c>
      <c r="E8" s="12" t="s">
        <v>562</v>
      </c>
      <c r="F8" s="12" t="s">
        <v>566</v>
      </c>
      <c r="G8" s="12" t="s">
        <v>566</v>
      </c>
      <c r="H8" t="s">
        <v>360</v>
      </c>
      <c r="I8" t="s">
        <v>332</v>
      </c>
      <c r="J8" s="1" t="s">
        <v>361</v>
      </c>
      <c r="K8" s="3" t="s">
        <v>334</v>
      </c>
      <c r="L8" s="2" t="s">
        <v>138</v>
      </c>
      <c r="M8" s="2" t="s">
        <v>53</v>
      </c>
      <c r="N8" s="4" t="s">
        <v>362</v>
      </c>
      <c r="O8" s="4">
        <f t="shared" si="1"/>
        <v>1</v>
      </c>
      <c r="P8" s="4" t="s">
        <v>363</v>
      </c>
      <c r="Q8" s="4" t="s">
        <v>364</v>
      </c>
      <c r="R8" s="4" t="s">
        <v>365</v>
      </c>
      <c r="S8" s="4" t="s">
        <v>366</v>
      </c>
      <c r="T8" s="4" t="s">
        <v>51</v>
      </c>
      <c r="U8" s="4" t="s">
        <v>81</v>
      </c>
      <c r="V8" s="4" t="s">
        <v>53</v>
      </c>
      <c r="W8" s="4" t="s">
        <v>367</v>
      </c>
      <c r="X8" s="4" t="s">
        <v>368</v>
      </c>
      <c r="Y8" s="4" t="s">
        <v>37</v>
      </c>
      <c r="Z8" s="4" t="s">
        <v>38</v>
      </c>
      <c r="AA8" s="5" t="s">
        <v>369</v>
      </c>
      <c r="AB8" s="5"/>
    </row>
    <row r="9" spans="1:28" x14ac:dyDescent="0.25">
      <c r="A9">
        <f t="shared" ca="1" si="0"/>
        <v>22.346896726195066</v>
      </c>
      <c r="B9" s="8" t="s">
        <v>559</v>
      </c>
      <c r="C9" s="11" t="s">
        <v>560</v>
      </c>
      <c r="D9" s="8" t="s">
        <v>564</v>
      </c>
      <c r="E9" s="12" t="s">
        <v>562</v>
      </c>
      <c r="F9" s="12" t="s">
        <v>563</v>
      </c>
      <c r="G9" s="12" t="s">
        <v>563</v>
      </c>
      <c r="H9" t="s">
        <v>380</v>
      </c>
      <c r="I9" t="s">
        <v>332</v>
      </c>
      <c r="J9" s="1" t="s">
        <v>381</v>
      </c>
      <c r="K9" s="3" t="s">
        <v>334</v>
      </c>
      <c r="L9" s="2" t="s">
        <v>138</v>
      </c>
      <c r="M9" s="2" t="s">
        <v>53</v>
      </c>
      <c r="N9" s="4" t="s">
        <v>382</v>
      </c>
      <c r="O9" s="4">
        <f t="shared" si="1"/>
        <v>1</v>
      </c>
      <c r="P9" s="4" t="s">
        <v>383</v>
      </c>
      <c r="Q9" s="4" t="s">
        <v>384</v>
      </c>
      <c r="R9" s="4" t="s">
        <v>385</v>
      </c>
      <c r="S9" s="4" t="s">
        <v>386</v>
      </c>
      <c r="T9" s="4" t="s">
        <v>104</v>
      </c>
      <c r="U9" s="4" t="s">
        <v>267</v>
      </c>
      <c r="V9" s="4" t="s">
        <v>53</v>
      </c>
      <c r="W9" s="4" t="s">
        <v>387</v>
      </c>
      <c r="X9" s="4" t="s">
        <v>220</v>
      </c>
      <c r="Y9" s="4" t="s">
        <v>37</v>
      </c>
      <c r="Z9" s="4" t="s">
        <v>38</v>
      </c>
      <c r="AA9" s="5" t="s">
        <v>388</v>
      </c>
      <c r="AB9" s="5"/>
    </row>
    <row r="10" spans="1:28" x14ac:dyDescent="0.25">
      <c r="A10">
        <f t="shared" ca="1" si="0"/>
        <v>56.038112583873612</v>
      </c>
      <c r="B10" s="8" t="s">
        <v>559</v>
      </c>
      <c r="C10" s="11" t="s">
        <v>560</v>
      </c>
      <c r="D10" s="8" t="s">
        <v>564</v>
      </c>
      <c r="E10" s="12" t="s">
        <v>562</v>
      </c>
      <c r="F10" s="12" t="s">
        <v>565</v>
      </c>
      <c r="G10" s="12" t="s">
        <v>565</v>
      </c>
      <c r="H10" t="s">
        <v>410</v>
      </c>
      <c r="I10" t="s">
        <v>332</v>
      </c>
      <c r="J10" s="1" t="s">
        <v>411</v>
      </c>
      <c r="K10" s="3" t="s">
        <v>334</v>
      </c>
      <c r="L10" s="2" t="s">
        <v>25</v>
      </c>
      <c r="M10" s="2" t="s">
        <v>412</v>
      </c>
      <c r="N10" s="4" t="s">
        <v>413</v>
      </c>
      <c r="O10" s="4">
        <f t="shared" si="1"/>
        <v>1</v>
      </c>
      <c r="P10" s="4" t="s">
        <v>414</v>
      </c>
      <c r="Q10" s="4" t="s">
        <v>318</v>
      </c>
      <c r="R10" s="4" t="s">
        <v>415</v>
      </c>
      <c r="S10" s="4" t="s">
        <v>416</v>
      </c>
      <c r="T10" s="4" t="s">
        <v>51</v>
      </c>
      <c r="U10" s="4" t="s">
        <v>396</v>
      </c>
      <c r="V10" s="4" t="s">
        <v>53</v>
      </c>
      <c r="W10" s="4" t="s">
        <v>417</v>
      </c>
      <c r="X10" s="4" t="s">
        <v>418</v>
      </c>
      <c r="Y10" s="4" t="s">
        <v>37</v>
      </c>
      <c r="Z10" s="4" t="s">
        <v>38</v>
      </c>
      <c r="AA10" s="5" t="s">
        <v>419</v>
      </c>
      <c r="AB10" s="5"/>
    </row>
    <row r="11" spans="1:28" x14ac:dyDescent="0.25">
      <c r="A11">
        <f t="shared" ca="1" si="0"/>
        <v>0.89428492627138256</v>
      </c>
      <c r="B11" s="8" t="s">
        <v>559</v>
      </c>
      <c r="C11" s="11" t="s">
        <v>560</v>
      </c>
      <c r="D11" s="8" t="s">
        <v>564</v>
      </c>
      <c r="E11" s="12" t="s">
        <v>562</v>
      </c>
      <c r="F11" s="12" t="s">
        <v>565</v>
      </c>
      <c r="G11" s="12" t="s">
        <v>565</v>
      </c>
      <c r="H11" t="s">
        <v>431</v>
      </c>
      <c r="I11" t="s">
        <v>332</v>
      </c>
      <c r="J11" s="1" t="s">
        <v>432</v>
      </c>
      <c r="K11" s="3" t="s">
        <v>334</v>
      </c>
      <c r="L11" s="2" t="s">
        <v>74</v>
      </c>
      <c r="M11" s="2" t="s">
        <v>433</v>
      </c>
      <c r="N11" s="4" t="s">
        <v>434</v>
      </c>
      <c r="O11" s="4">
        <f t="shared" si="1"/>
        <v>1</v>
      </c>
      <c r="P11" s="4" t="s">
        <v>435</v>
      </c>
      <c r="Q11" s="4" t="s">
        <v>436</v>
      </c>
      <c r="R11" s="4" t="s">
        <v>437</v>
      </c>
      <c r="S11" s="4" t="s">
        <v>69</v>
      </c>
      <c r="T11" s="4" t="s">
        <v>51</v>
      </c>
      <c r="U11" s="4" t="s">
        <v>130</v>
      </c>
      <c r="V11" s="4" t="s">
        <v>53</v>
      </c>
      <c r="W11" s="4" t="s">
        <v>438</v>
      </c>
      <c r="X11" s="4" t="s">
        <v>69</v>
      </c>
      <c r="Y11" s="4" t="s">
        <v>37</v>
      </c>
      <c r="Z11" s="4" t="s">
        <v>38</v>
      </c>
      <c r="AA11" s="5" t="s">
        <v>439</v>
      </c>
      <c r="AB11" s="5"/>
    </row>
    <row r="12" spans="1:28" x14ac:dyDescent="0.25">
      <c r="A12">
        <f t="shared" ca="1" si="0"/>
        <v>69.170240996694588</v>
      </c>
      <c r="B12" s="8" t="s">
        <v>559</v>
      </c>
      <c r="C12" s="11" t="s">
        <v>560</v>
      </c>
      <c r="D12" s="8" t="s">
        <v>564</v>
      </c>
      <c r="E12" s="12" t="s">
        <v>562</v>
      </c>
      <c r="F12" s="12" t="s">
        <v>562</v>
      </c>
      <c r="G12" s="12" t="s">
        <v>562</v>
      </c>
      <c r="H12" t="s">
        <v>440</v>
      </c>
      <c r="I12" t="s">
        <v>332</v>
      </c>
      <c r="J12" s="1" t="s">
        <v>441</v>
      </c>
      <c r="K12" s="3" t="s">
        <v>334</v>
      </c>
      <c r="L12" s="2" t="s">
        <v>25</v>
      </c>
      <c r="M12" s="2" t="s">
        <v>442</v>
      </c>
      <c r="N12" s="4" t="s">
        <v>443</v>
      </c>
      <c r="O12" s="4">
        <f t="shared" si="1"/>
        <v>1</v>
      </c>
      <c r="P12" s="4" t="s">
        <v>207</v>
      </c>
      <c r="Q12" s="4" t="s">
        <v>208</v>
      </c>
      <c r="R12" s="4" t="s">
        <v>444</v>
      </c>
      <c r="S12" s="4" t="s">
        <v>445</v>
      </c>
      <c r="T12" s="4" t="s">
        <v>51</v>
      </c>
      <c r="U12" s="4" t="s">
        <v>446</v>
      </c>
      <c r="V12" s="4" t="s">
        <v>53</v>
      </c>
      <c r="W12" s="4" t="s">
        <v>447</v>
      </c>
      <c r="X12" s="4" t="s">
        <v>280</v>
      </c>
      <c r="Y12" s="4" t="s">
        <v>37</v>
      </c>
      <c r="Z12" s="4" t="s">
        <v>38</v>
      </c>
      <c r="AA12" s="5" t="s">
        <v>448</v>
      </c>
      <c r="AB12" s="5"/>
    </row>
    <row r="13" spans="1:28" x14ac:dyDescent="0.25">
      <c r="A13">
        <f t="shared" ca="1" si="0"/>
        <v>29.366713813633048</v>
      </c>
      <c r="B13" s="8" t="s">
        <v>559</v>
      </c>
      <c r="C13" s="11" t="s">
        <v>560</v>
      </c>
      <c r="D13" s="8" t="s">
        <v>564</v>
      </c>
      <c r="E13" s="12" t="s">
        <v>562</v>
      </c>
      <c r="F13" s="12" t="s">
        <v>566</v>
      </c>
      <c r="G13" s="12" t="s">
        <v>566</v>
      </c>
      <c r="H13" t="s">
        <v>457</v>
      </c>
      <c r="I13" t="s">
        <v>332</v>
      </c>
      <c r="J13" s="1" t="s">
        <v>458</v>
      </c>
      <c r="K13" s="3" t="s">
        <v>334</v>
      </c>
      <c r="L13" s="2" t="s">
        <v>25</v>
      </c>
      <c r="M13" s="2" t="s">
        <v>459</v>
      </c>
      <c r="N13" s="4" t="s">
        <v>460</v>
      </c>
      <c r="O13" s="4">
        <f t="shared" si="1"/>
        <v>1</v>
      </c>
      <c r="P13" s="4" t="s">
        <v>461</v>
      </c>
      <c r="Q13" s="4" t="s">
        <v>436</v>
      </c>
      <c r="R13" s="4" t="s">
        <v>462</v>
      </c>
      <c r="S13" s="4" t="s">
        <v>366</v>
      </c>
      <c r="T13" s="4" t="s">
        <v>51</v>
      </c>
      <c r="U13" s="4" t="s">
        <v>81</v>
      </c>
      <c r="V13" s="4" t="s">
        <v>53</v>
      </c>
      <c r="W13" s="4" t="s">
        <v>463</v>
      </c>
      <c r="X13" s="4" t="s">
        <v>366</v>
      </c>
      <c r="Y13" s="4" t="s">
        <v>70</v>
      </c>
      <c r="Z13" s="4" t="s">
        <v>38</v>
      </c>
      <c r="AA13" s="5" t="s">
        <v>464</v>
      </c>
      <c r="AB13" s="5"/>
    </row>
    <row r="14" spans="1:28" x14ac:dyDescent="0.25">
      <c r="A14">
        <f t="shared" ca="1" si="0"/>
        <v>12.408953625018915</v>
      </c>
      <c r="B14" s="8" t="s">
        <v>559</v>
      </c>
      <c r="C14" s="11" t="s">
        <v>560</v>
      </c>
      <c r="D14" s="8" t="s">
        <v>564</v>
      </c>
      <c r="E14" s="12" t="s">
        <v>562</v>
      </c>
      <c r="F14" s="12" t="s">
        <v>563</v>
      </c>
      <c r="G14" s="12" t="s">
        <v>563</v>
      </c>
      <c r="H14" t="s">
        <v>475</v>
      </c>
      <c r="I14" t="s">
        <v>332</v>
      </c>
      <c r="J14" s="1" t="s">
        <v>476</v>
      </c>
      <c r="K14" s="3" t="s">
        <v>334</v>
      </c>
      <c r="L14" s="2" t="s">
        <v>138</v>
      </c>
      <c r="M14" s="2" t="s">
        <v>477</v>
      </c>
      <c r="N14" s="4" t="s">
        <v>478</v>
      </c>
      <c r="O14" s="4">
        <f t="shared" si="1"/>
        <v>1</v>
      </c>
      <c r="P14" s="4" t="s">
        <v>479</v>
      </c>
      <c r="Q14" s="4" t="s">
        <v>78</v>
      </c>
      <c r="R14" s="4" t="s">
        <v>480</v>
      </c>
      <c r="S14" s="4" t="s">
        <v>481</v>
      </c>
      <c r="T14" s="4" t="s">
        <v>104</v>
      </c>
      <c r="U14" s="4" t="s">
        <v>482</v>
      </c>
      <c r="V14" s="4" t="s">
        <v>483</v>
      </c>
      <c r="W14" s="4" t="s">
        <v>484</v>
      </c>
      <c r="X14" s="4" t="s">
        <v>269</v>
      </c>
      <c r="Y14" s="4" t="s">
        <v>37</v>
      </c>
      <c r="Z14" s="4" t="s">
        <v>38</v>
      </c>
      <c r="AA14" s="5" t="s">
        <v>485</v>
      </c>
      <c r="AB14" s="5"/>
    </row>
    <row r="15" spans="1:28" x14ac:dyDescent="0.25">
      <c r="A15">
        <f t="shared" ca="1" si="0"/>
        <v>41.551968009780417</v>
      </c>
      <c r="B15" s="8" t="s">
        <v>559</v>
      </c>
      <c r="C15" s="11" t="s">
        <v>560</v>
      </c>
      <c r="D15" s="8" t="s">
        <v>564</v>
      </c>
      <c r="E15" s="12" t="s">
        <v>562</v>
      </c>
      <c r="F15" s="12" t="s">
        <v>573</v>
      </c>
      <c r="G15" s="12" t="s">
        <v>566</v>
      </c>
      <c r="H15" t="s">
        <v>497</v>
      </c>
      <c r="I15" t="s">
        <v>332</v>
      </c>
      <c r="J15" s="1" t="s">
        <v>498</v>
      </c>
      <c r="K15" s="3" t="s">
        <v>334</v>
      </c>
      <c r="L15" s="2" t="s">
        <v>25</v>
      </c>
      <c r="M15" s="2" t="s">
        <v>499</v>
      </c>
      <c r="N15" s="4" t="s">
        <v>308</v>
      </c>
      <c r="O15" s="4">
        <f t="shared" si="1"/>
        <v>1</v>
      </c>
      <c r="P15" s="4" t="s">
        <v>309</v>
      </c>
      <c r="Q15" s="4" t="s">
        <v>310</v>
      </c>
      <c r="R15" s="4" t="s">
        <v>311</v>
      </c>
      <c r="S15" s="4" t="s">
        <v>312</v>
      </c>
      <c r="T15" s="4" t="s">
        <v>51</v>
      </c>
      <c r="U15" s="4" t="s">
        <v>130</v>
      </c>
      <c r="V15" s="4" t="s">
        <v>53</v>
      </c>
      <c r="W15" s="4" t="s">
        <v>313</v>
      </c>
      <c r="X15" s="4" t="s">
        <v>93</v>
      </c>
      <c r="Y15" s="4" t="s">
        <v>37</v>
      </c>
      <c r="Z15" s="4" t="s">
        <v>38</v>
      </c>
      <c r="AA15" s="5" t="s">
        <v>500</v>
      </c>
      <c r="AB15" s="5"/>
    </row>
    <row r="16" spans="1:28" x14ac:dyDescent="0.25">
      <c r="A16">
        <f t="shared" ca="1" si="0"/>
        <v>52.839718543474326</v>
      </c>
      <c r="B16" s="8" t="s">
        <v>559</v>
      </c>
      <c r="C16" s="11" t="s">
        <v>560</v>
      </c>
      <c r="D16" s="8" t="s">
        <v>564</v>
      </c>
      <c r="E16" s="12" t="s">
        <v>562</v>
      </c>
      <c r="F16" s="12" t="s">
        <v>563</v>
      </c>
      <c r="G16" s="12" t="s">
        <v>563</v>
      </c>
      <c r="H16" t="s">
        <v>510</v>
      </c>
      <c r="I16" t="s">
        <v>332</v>
      </c>
      <c r="J16" s="1" t="s">
        <v>511</v>
      </c>
      <c r="K16" s="3" t="s">
        <v>334</v>
      </c>
      <c r="L16" s="2" t="s">
        <v>171</v>
      </c>
      <c r="M16" s="2" t="s">
        <v>512</v>
      </c>
      <c r="N16" s="4" t="s">
        <v>513</v>
      </c>
      <c r="O16" s="4">
        <f t="shared" si="1"/>
        <v>1</v>
      </c>
      <c r="P16" s="4" t="s">
        <v>514</v>
      </c>
      <c r="Q16" s="4" t="s">
        <v>506</v>
      </c>
      <c r="R16" s="4" t="s">
        <v>515</v>
      </c>
      <c r="S16" s="4" t="s">
        <v>301</v>
      </c>
      <c r="T16" s="4" t="s">
        <v>51</v>
      </c>
      <c r="U16" s="4" t="s">
        <v>396</v>
      </c>
      <c r="V16" s="4" t="s">
        <v>53</v>
      </c>
      <c r="W16" s="4" t="s">
        <v>516</v>
      </c>
      <c r="X16" s="4" t="s">
        <v>301</v>
      </c>
      <c r="Y16" s="4" t="s">
        <v>70</v>
      </c>
      <c r="Z16" s="4" t="s">
        <v>38</v>
      </c>
      <c r="AA16" s="5" t="s">
        <v>517</v>
      </c>
      <c r="AB16" s="5"/>
    </row>
    <row r="17" spans="1:28" x14ac:dyDescent="0.25">
      <c r="A17">
        <f t="shared" ca="1" si="0"/>
        <v>76.938364939112219</v>
      </c>
      <c r="B17" s="8" t="s">
        <v>559</v>
      </c>
      <c r="C17" s="11" t="s">
        <v>560</v>
      </c>
      <c r="D17" s="8" t="s">
        <v>564</v>
      </c>
      <c r="E17" s="12" t="s">
        <v>562</v>
      </c>
      <c r="F17" s="12" t="s">
        <v>566</v>
      </c>
      <c r="G17" s="12" t="s">
        <v>566</v>
      </c>
      <c r="H17" t="s">
        <v>544</v>
      </c>
      <c r="I17" t="s">
        <v>332</v>
      </c>
      <c r="J17" s="1" t="s">
        <v>545</v>
      </c>
      <c r="K17" s="3" t="s">
        <v>334</v>
      </c>
      <c r="L17" s="2" t="s">
        <v>25</v>
      </c>
      <c r="M17" s="2" t="s">
        <v>546</v>
      </c>
      <c r="N17" s="4" t="s">
        <v>547</v>
      </c>
      <c r="O17" s="4">
        <f t="shared" si="1"/>
        <v>1</v>
      </c>
      <c r="P17" s="4" t="s">
        <v>548</v>
      </c>
      <c r="Q17" s="4" t="s">
        <v>50</v>
      </c>
      <c r="R17" s="4" t="s">
        <v>549</v>
      </c>
      <c r="S17" s="4" t="s">
        <v>212</v>
      </c>
      <c r="T17" s="4" t="s">
        <v>51</v>
      </c>
      <c r="U17" s="4" t="s">
        <v>550</v>
      </c>
      <c r="V17" s="4" t="s">
        <v>53</v>
      </c>
      <c r="W17" s="4" t="s">
        <v>551</v>
      </c>
      <c r="X17" s="4" t="s">
        <v>212</v>
      </c>
      <c r="Y17" s="4" t="s">
        <v>37</v>
      </c>
      <c r="Z17" s="4" t="s">
        <v>38</v>
      </c>
      <c r="AA17" s="5" t="s">
        <v>552</v>
      </c>
      <c r="AB17" s="5"/>
    </row>
    <row r="18" spans="1:28" x14ac:dyDescent="0.25">
      <c r="A18">
        <f t="shared" ca="1" si="0"/>
        <v>2.245234560781062</v>
      </c>
      <c r="B18" s="8" t="s">
        <v>559</v>
      </c>
      <c r="C18" s="11" t="s">
        <v>560</v>
      </c>
      <c r="D18" s="8" t="s">
        <v>564</v>
      </c>
      <c r="E18" s="12" t="s">
        <v>562</v>
      </c>
      <c r="F18" s="9" t="s">
        <v>565</v>
      </c>
      <c r="G18" s="9" t="s">
        <v>565</v>
      </c>
      <c r="H18" t="s">
        <v>370</v>
      </c>
      <c r="I18" t="s">
        <v>371</v>
      </c>
      <c r="J18" s="1" t="s">
        <v>372</v>
      </c>
      <c r="K18" s="3" t="s">
        <v>373</v>
      </c>
      <c r="L18" s="2" t="s">
        <v>25</v>
      </c>
      <c r="M18" s="2" t="s">
        <v>374</v>
      </c>
      <c r="N18" s="4" t="s">
        <v>375</v>
      </c>
      <c r="O18" s="4">
        <f t="shared" si="1"/>
        <v>1</v>
      </c>
      <c r="P18" s="4" t="s">
        <v>376</v>
      </c>
      <c r="Q18" s="4" t="s">
        <v>53</v>
      </c>
      <c r="R18" s="4" t="s">
        <v>377</v>
      </c>
      <c r="S18" s="4" t="s">
        <v>315</v>
      </c>
      <c r="T18" s="4" t="s">
        <v>51</v>
      </c>
      <c r="U18" s="4" t="s">
        <v>81</v>
      </c>
      <c r="V18" s="4" t="s">
        <v>53</v>
      </c>
      <c r="W18" s="4" t="s">
        <v>378</v>
      </c>
      <c r="X18" s="4" t="s">
        <v>315</v>
      </c>
      <c r="Y18" s="4" t="s">
        <v>37</v>
      </c>
      <c r="Z18" s="4" t="s">
        <v>38</v>
      </c>
      <c r="AA18" s="5" t="s">
        <v>379</v>
      </c>
      <c r="AB18" s="5"/>
    </row>
    <row r="19" spans="1:28" x14ac:dyDescent="0.25">
      <c r="A19">
        <f t="shared" ca="1" si="0"/>
        <v>41.719499759171633</v>
      </c>
      <c r="B19" s="8" t="s">
        <v>559</v>
      </c>
      <c r="C19" s="11" t="s">
        <v>560</v>
      </c>
      <c r="D19" s="8" t="s">
        <v>564</v>
      </c>
      <c r="E19" s="12" t="s">
        <v>562</v>
      </c>
      <c r="F19" s="12" t="s">
        <v>566</v>
      </c>
      <c r="G19" s="12" t="s">
        <v>566</v>
      </c>
      <c r="H19" t="s">
        <v>389</v>
      </c>
      <c r="I19" t="s">
        <v>371</v>
      </c>
      <c r="J19" s="1" t="s">
        <v>390</v>
      </c>
      <c r="K19" s="3" t="s">
        <v>373</v>
      </c>
      <c r="L19" s="2" t="s">
        <v>25</v>
      </c>
      <c r="M19" s="2" t="s">
        <v>391</v>
      </c>
      <c r="N19" s="4" t="s">
        <v>392</v>
      </c>
      <c r="O19" s="4">
        <f t="shared" si="1"/>
        <v>1</v>
      </c>
      <c r="P19" s="4" t="s">
        <v>393</v>
      </c>
      <c r="Q19" s="4" t="s">
        <v>236</v>
      </c>
      <c r="R19" s="4" t="s">
        <v>394</v>
      </c>
      <c r="S19" s="4" t="s">
        <v>395</v>
      </c>
      <c r="T19" s="4" t="s">
        <v>51</v>
      </c>
      <c r="U19" s="4" t="s">
        <v>396</v>
      </c>
      <c r="V19" s="4" t="s">
        <v>53</v>
      </c>
      <c r="W19" s="4" t="s">
        <v>397</v>
      </c>
      <c r="X19" s="4" t="s">
        <v>80</v>
      </c>
      <c r="Y19" s="4" t="s">
        <v>37</v>
      </c>
      <c r="Z19" s="4" t="s">
        <v>38</v>
      </c>
      <c r="AA19" s="5" t="s">
        <v>398</v>
      </c>
      <c r="AB19" s="5"/>
    </row>
    <row r="20" spans="1:28" x14ac:dyDescent="0.25">
      <c r="A20">
        <f t="shared" ca="1" si="0"/>
        <v>45.010665088023124</v>
      </c>
      <c r="B20" s="8" t="s">
        <v>559</v>
      </c>
      <c r="C20" s="11" t="s">
        <v>560</v>
      </c>
      <c r="D20" s="8" t="s">
        <v>561</v>
      </c>
      <c r="E20" s="12" t="s">
        <v>562</v>
      </c>
      <c r="F20" s="12" t="s">
        <v>565</v>
      </c>
      <c r="G20" s="12" t="s">
        <v>565</v>
      </c>
      <c r="H20" t="s">
        <v>319</v>
      </c>
      <c r="I20" t="s">
        <v>320</v>
      </c>
      <c r="J20" s="1" t="s">
        <v>321</v>
      </c>
      <c r="K20" s="3" t="s">
        <v>322</v>
      </c>
      <c r="L20" s="2" t="s">
        <v>25</v>
      </c>
      <c r="M20" s="2" t="s">
        <v>323</v>
      </c>
      <c r="N20" s="4" t="s">
        <v>324</v>
      </c>
      <c r="O20" s="4">
        <f t="shared" si="1"/>
        <v>1</v>
      </c>
      <c r="P20" s="4" t="s">
        <v>325</v>
      </c>
      <c r="Q20" s="4" t="s">
        <v>53</v>
      </c>
      <c r="R20" s="4" t="s">
        <v>326</v>
      </c>
      <c r="S20" s="4" t="s">
        <v>269</v>
      </c>
      <c r="T20" s="4" t="s">
        <v>177</v>
      </c>
      <c r="U20" s="4" t="s">
        <v>165</v>
      </c>
      <c r="V20" s="4" t="s">
        <v>327</v>
      </c>
      <c r="W20" s="4" t="s">
        <v>328</v>
      </c>
      <c r="X20" s="4" t="s">
        <v>329</v>
      </c>
      <c r="Y20" s="4" t="s">
        <v>70</v>
      </c>
      <c r="Z20" s="4" t="s">
        <v>38</v>
      </c>
      <c r="AA20" s="5" t="s">
        <v>330</v>
      </c>
      <c r="AB20" s="5"/>
    </row>
    <row r="21" spans="1:28" x14ac:dyDescent="0.25">
      <c r="A21">
        <f t="shared" ca="1" si="0"/>
        <v>54.945230679473809</v>
      </c>
      <c r="B21" s="8" t="s">
        <v>559</v>
      </c>
      <c r="C21" s="11" t="s">
        <v>560</v>
      </c>
      <c r="D21" s="8" t="s">
        <v>561</v>
      </c>
      <c r="E21" s="12" t="s">
        <v>562</v>
      </c>
      <c r="F21" s="12" t="s">
        <v>565</v>
      </c>
      <c r="G21" s="12" t="s">
        <v>565</v>
      </c>
      <c r="H21" t="s">
        <v>465</v>
      </c>
      <c r="I21" t="s">
        <v>320</v>
      </c>
      <c r="J21" s="1" t="s">
        <v>466</v>
      </c>
      <c r="K21" s="3" t="s">
        <v>322</v>
      </c>
      <c r="L21" s="2" t="s">
        <v>25</v>
      </c>
      <c r="M21" s="2" t="s">
        <v>467</v>
      </c>
      <c r="N21" s="4" t="s">
        <v>468</v>
      </c>
      <c r="O21" s="4">
        <f t="shared" si="1"/>
        <v>1</v>
      </c>
      <c r="P21" s="4" t="s">
        <v>469</v>
      </c>
      <c r="Q21" s="4" t="s">
        <v>53</v>
      </c>
      <c r="R21" s="4" t="s">
        <v>470</v>
      </c>
      <c r="S21" s="4" t="s">
        <v>80</v>
      </c>
      <c r="T21" s="4" t="s">
        <v>104</v>
      </c>
      <c r="U21" s="4" t="s">
        <v>471</v>
      </c>
      <c r="V21" s="4" t="s">
        <v>316</v>
      </c>
      <c r="W21" s="4" t="s">
        <v>472</v>
      </c>
      <c r="X21" s="4" t="s">
        <v>473</v>
      </c>
      <c r="Y21" s="4" t="s">
        <v>70</v>
      </c>
      <c r="Z21" s="4" t="s">
        <v>38</v>
      </c>
      <c r="AA21" s="5" t="s">
        <v>474</v>
      </c>
      <c r="AB21" s="5"/>
    </row>
    <row r="22" spans="1:28" x14ac:dyDescent="0.25">
      <c r="A22">
        <f t="shared" ca="1" si="0"/>
        <v>52.128724806443429</v>
      </c>
      <c r="B22" s="8" t="s">
        <v>559</v>
      </c>
      <c r="C22" s="11" t="s">
        <v>560</v>
      </c>
      <c r="D22" s="8" t="s">
        <v>561</v>
      </c>
      <c r="E22" s="12" t="s">
        <v>562</v>
      </c>
      <c r="F22" s="12" t="s">
        <v>566</v>
      </c>
      <c r="G22" s="12" t="s">
        <v>566</v>
      </c>
      <c r="H22" t="s">
        <v>518</v>
      </c>
      <c r="I22" t="s">
        <v>320</v>
      </c>
      <c r="J22" s="1" t="s">
        <v>519</v>
      </c>
      <c r="K22" s="3" t="s">
        <v>322</v>
      </c>
      <c r="L22" s="2" t="s">
        <v>25</v>
      </c>
      <c r="M22" s="2" t="s">
        <v>520</v>
      </c>
      <c r="N22" s="4" t="s">
        <v>521</v>
      </c>
      <c r="O22" s="4">
        <f t="shared" si="1"/>
        <v>1</v>
      </c>
      <c r="P22" s="4" t="s">
        <v>522</v>
      </c>
      <c r="Q22" s="4" t="s">
        <v>312</v>
      </c>
      <c r="R22" s="4" t="s">
        <v>523</v>
      </c>
      <c r="S22" s="4" t="s">
        <v>116</v>
      </c>
      <c r="T22" s="4" t="s">
        <v>51</v>
      </c>
      <c r="U22" s="4" t="s">
        <v>81</v>
      </c>
      <c r="V22" s="4" t="s">
        <v>53</v>
      </c>
      <c r="W22" s="4" t="s">
        <v>524</v>
      </c>
      <c r="X22" s="4" t="s">
        <v>116</v>
      </c>
      <c r="Y22" s="4" t="s">
        <v>37</v>
      </c>
      <c r="Z22" s="4" t="s">
        <v>38</v>
      </c>
      <c r="AA22" s="5" t="s">
        <v>525</v>
      </c>
      <c r="AB22" s="5"/>
    </row>
    <row r="23" spans="1:28" x14ac:dyDescent="0.25">
      <c r="A23">
        <f t="shared" ca="1" si="0"/>
        <v>36.420234428488129</v>
      </c>
      <c r="B23" s="8" t="s">
        <v>559</v>
      </c>
      <c r="C23" s="11" t="s">
        <v>560</v>
      </c>
      <c r="D23" s="8" t="s">
        <v>561</v>
      </c>
      <c r="E23" s="12" t="s">
        <v>562</v>
      </c>
      <c r="F23" s="12" t="s">
        <v>562</v>
      </c>
      <c r="G23" s="12" t="s">
        <v>562</v>
      </c>
      <c r="H23" t="s">
        <v>526</v>
      </c>
      <c r="I23" t="s">
        <v>320</v>
      </c>
      <c r="J23" s="1" t="s">
        <v>527</v>
      </c>
      <c r="K23" s="3" t="s">
        <v>322</v>
      </c>
      <c r="L23" s="2" t="s">
        <v>25</v>
      </c>
      <c r="M23" s="2" t="s">
        <v>528</v>
      </c>
      <c r="N23" s="4" t="s">
        <v>529</v>
      </c>
      <c r="O23" s="4">
        <f t="shared" si="1"/>
        <v>1</v>
      </c>
      <c r="P23" s="4" t="s">
        <v>530</v>
      </c>
      <c r="Q23" s="4" t="s">
        <v>53</v>
      </c>
      <c r="R23" s="4" t="s">
        <v>531</v>
      </c>
      <c r="S23" s="4" t="s">
        <v>220</v>
      </c>
      <c r="T23" s="4" t="s">
        <v>51</v>
      </c>
      <c r="U23" s="4" t="s">
        <v>81</v>
      </c>
      <c r="V23" s="4" t="s">
        <v>53</v>
      </c>
      <c r="W23" s="4" t="s">
        <v>532</v>
      </c>
      <c r="X23" s="4" t="s">
        <v>220</v>
      </c>
      <c r="Y23" s="4" t="s">
        <v>37</v>
      </c>
      <c r="Z23" s="4" t="s">
        <v>38</v>
      </c>
      <c r="AA23" s="5" t="s">
        <v>533</v>
      </c>
      <c r="AB23" s="5"/>
    </row>
    <row r="24" spans="1:28" x14ac:dyDescent="0.25">
      <c r="A24">
        <f t="shared" ca="1" si="0"/>
        <v>71.102031451085679</v>
      </c>
      <c r="B24" s="8" t="s">
        <v>559</v>
      </c>
      <c r="C24" s="11" t="s">
        <v>560</v>
      </c>
      <c r="D24" s="8" t="s">
        <v>564</v>
      </c>
      <c r="E24" s="12" t="s">
        <v>563</v>
      </c>
      <c r="F24" s="12" t="s">
        <v>566</v>
      </c>
      <c r="G24" s="12" t="s">
        <v>566</v>
      </c>
      <c r="H24" t="s">
        <v>420</v>
      </c>
      <c r="I24" t="s">
        <v>421</v>
      </c>
      <c r="J24" s="1" t="s">
        <v>422</v>
      </c>
      <c r="K24" s="3" t="s">
        <v>423</v>
      </c>
      <c r="L24" s="2" t="s">
        <v>25</v>
      </c>
      <c r="M24" s="2" t="s">
        <v>424</v>
      </c>
      <c r="N24" s="4" t="s">
        <v>425</v>
      </c>
      <c r="O24" s="4">
        <f t="shared" si="1"/>
        <v>1</v>
      </c>
      <c r="P24" s="4" t="s">
        <v>426</v>
      </c>
      <c r="Q24" s="4" t="s">
        <v>427</v>
      </c>
      <c r="R24" s="4" t="s">
        <v>428</v>
      </c>
      <c r="S24" s="4" t="s">
        <v>212</v>
      </c>
      <c r="T24" s="4" t="s">
        <v>51</v>
      </c>
      <c r="U24" s="4" t="s">
        <v>81</v>
      </c>
      <c r="V24" s="4" t="s">
        <v>53</v>
      </c>
      <c r="W24" s="4" t="s">
        <v>429</v>
      </c>
      <c r="X24" s="4" t="s">
        <v>301</v>
      </c>
      <c r="Y24" s="4" t="s">
        <v>37</v>
      </c>
      <c r="Z24" s="4" t="s">
        <v>38</v>
      </c>
      <c r="AA24" s="5" t="s">
        <v>430</v>
      </c>
      <c r="AB24" s="5"/>
    </row>
    <row r="25" spans="1:28" x14ac:dyDescent="0.25">
      <c r="A25">
        <f t="shared" ca="1" si="0"/>
        <v>67.322932269797818</v>
      </c>
      <c r="B25" s="8" t="s">
        <v>559</v>
      </c>
      <c r="C25" s="11" t="s">
        <v>560</v>
      </c>
      <c r="D25" s="8" t="s">
        <v>564</v>
      </c>
      <c r="E25" s="12" t="s">
        <v>565</v>
      </c>
      <c r="F25" s="9" t="s">
        <v>565</v>
      </c>
      <c r="G25" s="9" t="s">
        <v>565</v>
      </c>
      <c r="H25" t="s">
        <v>449</v>
      </c>
      <c r="I25" t="s">
        <v>421</v>
      </c>
      <c r="J25" s="1" t="s">
        <v>450</v>
      </c>
      <c r="K25" s="3" t="s">
        <v>423</v>
      </c>
      <c r="L25" s="2" t="s">
        <v>25</v>
      </c>
      <c r="M25" s="2" t="s">
        <v>451</v>
      </c>
      <c r="N25" s="4" t="s">
        <v>452</v>
      </c>
      <c r="O25" s="4">
        <f t="shared" si="1"/>
        <v>1</v>
      </c>
      <c r="P25" s="4" t="s">
        <v>453</v>
      </c>
      <c r="Q25" s="4" t="s">
        <v>318</v>
      </c>
      <c r="R25" s="4" t="s">
        <v>454</v>
      </c>
      <c r="S25" s="4" t="s">
        <v>55</v>
      </c>
      <c r="T25" s="4" t="s">
        <v>51</v>
      </c>
      <c r="U25" s="4" t="s">
        <v>130</v>
      </c>
      <c r="V25" s="4" t="s">
        <v>53</v>
      </c>
      <c r="W25" s="4" t="s">
        <v>455</v>
      </c>
      <c r="X25" s="4" t="s">
        <v>55</v>
      </c>
      <c r="Y25" s="4" t="s">
        <v>37</v>
      </c>
      <c r="Z25" s="4" t="s">
        <v>38</v>
      </c>
      <c r="AA25" s="5" t="s">
        <v>456</v>
      </c>
      <c r="AB25" s="5"/>
    </row>
    <row r="26" spans="1:28" x14ac:dyDescent="0.25">
      <c r="A26">
        <f t="shared" ca="1" si="0"/>
        <v>24.547756491568727</v>
      </c>
      <c r="B26" s="8" t="s">
        <v>559</v>
      </c>
      <c r="C26" s="11" t="s">
        <v>560</v>
      </c>
      <c r="D26" s="8" t="s">
        <v>569</v>
      </c>
      <c r="E26" s="12" t="s">
        <v>562</v>
      </c>
      <c r="F26" s="12" t="s">
        <v>565</v>
      </c>
      <c r="G26" s="12" t="s">
        <v>565</v>
      </c>
      <c r="H26" t="s">
        <v>534</v>
      </c>
      <c r="I26" t="s">
        <v>535</v>
      </c>
      <c r="J26" s="1" t="s">
        <v>536</v>
      </c>
      <c r="K26" s="3" t="s">
        <v>537</v>
      </c>
      <c r="L26" s="2" t="s">
        <v>25</v>
      </c>
      <c r="M26" s="2" t="s">
        <v>538</v>
      </c>
      <c r="N26" s="4" t="s">
        <v>539</v>
      </c>
      <c r="O26" s="4">
        <f t="shared" si="1"/>
        <v>1</v>
      </c>
      <c r="P26" s="4" t="s">
        <v>540</v>
      </c>
      <c r="Q26" s="4" t="s">
        <v>53</v>
      </c>
      <c r="R26" s="4" t="s">
        <v>541</v>
      </c>
      <c r="S26" s="4" t="s">
        <v>80</v>
      </c>
      <c r="T26" s="4" t="s">
        <v>51</v>
      </c>
      <c r="U26" s="4" t="s">
        <v>130</v>
      </c>
      <c r="V26" s="4" t="s">
        <v>53</v>
      </c>
      <c r="W26" s="4" t="s">
        <v>542</v>
      </c>
      <c r="X26" s="4" t="s">
        <v>80</v>
      </c>
      <c r="Y26" s="4" t="s">
        <v>70</v>
      </c>
      <c r="Z26" s="4" t="s">
        <v>38</v>
      </c>
      <c r="AA26" s="5" t="s">
        <v>543</v>
      </c>
      <c r="AB26" s="5"/>
    </row>
    <row r="27" spans="1:28" x14ac:dyDescent="0.25">
      <c r="A27">
        <f t="shared" ca="1" si="0"/>
        <v>48.218665339681145</v>
      </c>
      <c r="B27" s="11" t="s">
        <v>570</v>
      </c>
      <c r="C27" s="8" t="s">
        <v>567</v>
      </c>
      <c r="D27" s="8" t="s">
        <v>572</v>
      </c>
      <c r="E27" s="9" t="s">
        <v>562</v>
      </c>
      <c r="F27" s="9" t="s">
        <v>562</v>
      </c>
      <c r="G27" s="9" t="s">
        <v>562</v>
      </c>
      <c r="H27" t="s">
        <v>303</v>
      </c>
      <c r="I27" t="s">
        <v>304</v>
      </c>
      <c r="J27" s="1" t="s">
        <v>305</v>
      </c>
      <c r="K27" s="3" t="s">
        <v>306</v>
      </c>
      <c r="L27" s="2" t="s">
        <v>25</v>
      </c>
      <c r="M27" s="2" t="s">
        <v>307</v>
      </c>
      <c r="N27" s="4" t="s">
        <v>308</v>
      </c>
      <c r="O27" s="4">
        <f t="shared" si="1"/>
        <v>1</v>
      </c>
      <c r="P27" s="4" t="s">
        <v>309</v>
      </c>
      <c r="Q27" s="4" t="s">
        <v>310</v>
      </c>
      <c r="R27" s="4" t="s">
        <v>311</v>
      </c>
      <c r="S27" s="4" t="s">
        <v>312</v>
      </c>
      <c r="T27" s="4" t="s">
        <v>51</v>
      </c>
      <c r="U27" s="4" t="s">
        <v>130</v>
      </c>
      <c r="V27" s="4" t="s">
        <v>53</v>
      </c>
      <c r="W27" s="4" t="s">
        <v>313</v>
      </c>
      <c r="X27" s="4" t="s">
        <v>93</v>
      </c>
      <c r="Y27" s="4" t="s">
        <v>37</v>
      </c>
      <c r="Z27" s="4" t="s">
        <v>38</v>
      </c>
      <c r="AA27" s="5" t="s">
        <v>314</v>
      </c>
      <c r="AB27" s="5"/>
    </row>
    <row r="28" spans="1:28" x14ac:dyDescent="0.25">
      <c r="A28">
        <f t="shared" ca="1" si="0"/>
        <v>26.756313993888703</v>
      </c>
      <c r="B28" s="11" t="s">
        <v>570</v>
      </c>
      <c r="C28" s="8" t="s">
        <v>567</v>
      </c>
      <c r="D28" s="8" t="s">
        <v>568</v>
      </c>
      <c r="E28" s="9" t="s">
        <v>562</v>
      </c>
      <c r="F28" s="9" t="s">
        <v>563</v>
      </c>
      <c r="G28" s="9" t="s">
        <v>563</v>
      </c>
      <c r="H28" t="s">
        <v>95</v>
      </c>
      <c r="I28" t="s">
        <v>96</v>
      </c>
      <c r="J28" s="1" t="s">
        <v>97</v>
      </c>
      <c r="K28" s="3" t="s">
        <v>98</v>
      </c>
      <c r="L28" s="2" t="s">
        <v>25</v>
      </c>
      <c r="M28" s="2" t="s">
        <v>99</v>
      </c>
      <c r="N28" s="4" t="s">
        <v>100</v>
      </c>
      <c r="O28" s="4">
        <f t="shared" si="1"/>
        <v>1</v>
      </c>
      <c r="P28" s="4" t="s">
        <v>101</v>
      </c>
      <c r="Q28" s="4" t="s">
        <v>102</v>
      </c>
      <c r="R28" s="4" t="s">
        <v>103</v>
      </c>
      <c r="S28" s="4" t="s">
        <v>69</v>
      </c>
      <c r="T28" s="4" t="s">
        <v>104</v>
      </c>
      <c r="U28" s="4" t="s">
        <v>33</v>
      </c>
      <c r="V28" s="4" t="s">
        <v>105</v>
      </c>
      <c r="W28" s="4" t="s">
        <v>106</v>
      </c>
      <c r="X28" s="4" t="s">
        <v>69</v>
      </c>
      <c r="Y28" s="4" t="s">
        <v>37</v>
      </c>
      <c r="Z28" s="4" t="s">
        <v>38</v>
      </c>
      <c r="AA28" s="5" t="s">
        <v>107</v>
      </c>
      <c r="AB28" s="5"/>
    </row>
    <row r="29" spans="1:28" x14ac:dyDescent="0.25">
      <c r="A29">
        <f t="shared" ca="1" si="0"/>
        <v>8.3703123414080594E-2</v>
      </c>
      <c r="B29" s="11" t="s">
        <v>570</v>
      </c>
      <c r="C29" s="8" t="s">
        <v>567</v>
      </c>
      <c r="D29" s="8" t="s">
        <v>568</v>
      </c>
      <c r="E29" s="9" t="s">
        <v>562</v>
      </c>
      <c r="F29" s="9" t="s">
        <v>565</v>
      </c>
      <c r="G29" s="9" t="s">
        <v>565</v>
      </c>
      <c r="H29" t="s">
        <v>180</v>
      </c>
      <c r="I29" t="s">
        <v>96</v>
      </c>
      <c r="J29" s="1" t="s">
        <v>181</v>
      </c>
      <c r="K29" s="3" t="s">
        <v>98</v>
      </c>
      <c r="L29" s="2" t="s">
        <v>25</v>
      </c>
      <c r="M29" s="2" t="s">
        <v>182</v>
      </c>
      <c r="N29" s="4" t="s">
        <v>183</v>
      </c>
      <c r="O29" s="4">
        <f t="shared" si="1"/>
        <v>1</v>
      </c>
      <c r="P29" s="4" t="s">
        <v>184</v>
      </c>
      <c r="Q29" s="4" t="s">
        <v>185</v>
      </c>
      <c r="R29" s="4" t="s">
        <v>186</v>
      </c>
      <c r="S29" s="4" t="s">
        <v>187</v>
      </c>
      <c r="T29" s="4" t="s">
        <v>51</v>
      </c>
      <c r="U29" s="4" t="s">
        <v>81</v>
      </c>
      <c r="V29" s="4" t="s">
        <v>53</v>
      </c>
      <c r="W29" s="4" t="s">
        <v>188</v>
      </c>
      <c r="X29" s="4" t="s">
        <v>189</v>
      </c>
      <c r="Y29" s="4" t="s">
        <v>37</v>
      </c>
      <c r="Z29" s="4" t="s">
        <v>38</v>
      </c>
      <c r="AA29" s="5" t="s">
        <v>190</v>
      </c>
      <c r="AB29" s="5"/>
    </row>
    <row r="30" spans="1:28" x14ac:dyDescent="0.25">
      <c r="A30">
        <f t="shared" ca="1" si="0"/>
        <v>13.986681149488245</v>
      </c>
      <c r="B30" s="11" t="s">
        <v>570</v>
      </c>
      <c r="C30" s="8" t="s">
        <v>567</v>
      </c>
      <c r="D30" s="11" t="s">
        <v>571</v>
      </c>
      <c r="E30" s="9" t="s">
        <v>562</v>
      </c>
      <c r="F30" s="9" t="s">
        <v>562</v>
      </c>
      <c r="G30" s="9" t="s">
        <v>562</v>
      </c>
      <c r="H30" t="s">
        <v>134</v>
      </c>
      <c r="I30" t="s">
        <v>135</v>
      </c>
      <c r="J30" s="1" t="s">
        <v>136</v>
      </c>
      <c r="K30" s="3" t="s">
        <v>137</v>
      </c>
      <c r="L30" s="2" t="s">
        <v>138</v>
      </c>
      <c r="M30" s="2" t="s">
        <v>53</v>
      </c>
      <c r="N30" s="4" t="s">
        <v>139</v>
      </c>
      <c r="O30" s="4">
        <f t="shared" si="1"/>
        <v>1</v>
      </c>
      <c r="P30" s="4" t="s">
        <v>140</v>
      </c>
      <c r="Q30" s="4" t="s">
        <v>141</v>
      </c>
      <c r="R30" s="4" t="s">
        <v>142</v>
      </c>
      <c r="S30" s="4" t="s">
        <v>143</v>
      </c>
      <c r="T30" s="4" t="s">
        <v>51</v>
      </c>
      <c r="U30" s="4" t="s">
        <v>144</v>
      </c>
      <c r="V30" s="4" t="s">
        <v>53</v>
      </c>
      <c r="W30" s="4" t="s">
        <v>145</v>
      </c>
      <c r="X30" s="4" t="s">
        <v>146</v>
      </c>
      <c r="Y30" s="4" t="s">
        <v>37</v>
      </c>
      <c r="Z30" s="4" t="s">
        <v>38</v>
      </c>
      <c r="AA30" s="5" t="s">
        <v>147</v>
      </c>
      <c r="AB30" s="5"/>
    </row>
    <row r="31" spans="1:28" x14ac:dyDescent="0.25">
      <c r="A31">
        <f t="shared" ca="1" si="0"/>
        <v>57.436651176550455</v>
      </c>
      <c r="B31" s="11" t="s">
        <v>570</v>
      </c>
      <c r="C31" s="8" t="s">
        <v>567</v>
      </c>
      <c r="D31" s="11" t="s">
        <v>571</v>
      </c>
      <c r="E31" s="12" t="s">
        <v>562</v>
      </c>
      <c r="F31" s="9" t="s">
        <v>565</v>
      </c>
      <c r="G31" s="9" t="s">
        <v>565</v>
      </c>
      <c r="H31" t="s">
        <v>148</v>
      </c>
      <c r="I31" t="s">
        <v>135</v>
      </c>
      <c r="J31" s="1" t="s">
        <v>149</v>
      </c>
      <c r="K31" s="3" t="s">
        <v>137</v>
      </c>
      <c r="L31" s="2" t="s">
        <v>138</v>
      </c>
      <c r="M31" s="2" t="s">
        <v>53</v>
      </c>
      <c r="N31" s="4" t="s">
        <v>150</v>
      </c>
      <c r="O31" s="4">
        <f t="shared" si="1"/>
        <v>1</v>
      </c>
      <c r="P31" s="4" t="s">
        <v>151</v>
      </c>
      <c r="Q31" s="4" t="s">
        <v>152</v>
      </c>
      <c r="R31" s="4" t="s">
        <v>153</v>
      </c>
      <c r="S31" s="4" t="s">
        <v>146</v>
      </c>
      <c r="T31" s="4" t="s">
        <v>51</v>
      </c>
      <c r="U31" s="4" t="s">
        <v>81</v>
      </c>
      <c r="V31" s="4" t="s">
        <v>53</v>
      </c>
      <c r="W31" s="4" t="s">
        <v>154</v>
      </c>
      <c r="X31" s="4" t="s">
        <v>146</v>
      </c>
      <c r="Y31" s="4" t="s">
        <v>37</v>
      </c>
      <c r="Z31" s="4" t="s">
        <v>38</v>
      </c>
      <c r="AA31" s="5" t="s">
        <v>155</v>
      </c>
      <c r="AB31" s="5"/>
    </row>
    <row r="32" spans="1:28" x14ac:dyDescent="0.25">
      <c r="A32">
        <f t="shared" ca="1" si="0"/>
        <v>94.716152556136663</v>
      </c>
      <c r="B32" s="11" t="s">
        <v>570</v>
      </c>
      <c r="C32" s="8" t="s">
        <v>567</v>
      </c>
      <c r="D32" s="11" t="s">
        <v>571</v>
      </c>
      <c r="E32" s="9" t="s">
        <v>562</v>
      </c>
      <c r="F32" s="9" t="s">
        <v>566</v>
      </c>
      <c r="G32" s="9" t="s">
        <v>565</v>
      </c>
      <c r="H32" t="s">
        <v>169</v>
      </c>
      <c r="I32" t="s">
        <v>135</v>
      </c>
      <c r="J32" s="1" t="s">
        <v>170</v>
      </c>
      <c r="K32" s="3" t="s">
        <v>137</v>
      </c>
      <c r="L32" s="2" t="s">
        <v>171</v>
      </c>
      <c r="M32" s="2" t="s">
        <v>172</v>
      </c>
      <c r="N32" s="4" t="s">
        <v>173</v>
      </c>
      <c r="O32" s="4">
        <f t="shared" si="1"/>
        <v>1</v>
      </c>
      <c r="P32" s="4" t="s">
        <v>174</v>
      </c>
      <c r="Q32" s="4" t="s">
        <v>53</v>
      </c>
      <c r="R32" s="4" t="s">
        <v>175</v>
      </c>
      <c r="S32" s="4" t="s">
        <v>176</v>
      </c>
      <c r="T32" s="4" t="s">
        <v>177</v>
      </c>
      <c r="U32" s="4" t="s">
        <v>165</v>
      </c>
      <c r="V32" s="4" t="s">
        <v>178</v>
      </c>
      <c r="W32" s="4" t="s">
        <v>167</v>
      </c>
      <c r="X32" s="4" t="s">
        <v>176</v>
      </c>
      <c r="Y32" s="4" t="s">
        <v>70</v>
      </c>
      <c r="Z32" s="4" t="s">
        <v>38</v>
      </c>
      <c r="AA32" s="5" t="s">
        <v>179</v>
      </c>
      <c r="AB32" s="5"/>
    </row>
    <row r="33" spans="1:28" x14ac:dyDescent="0.25">
      <c r="A33">
        <f t="shared" ca="1" si="0"/>
        <v>23.234193962547089</v>
      </c>
      <c r="B33" s="11" t="s">
        <v>570</v>
      </c>
      <c r="C33" s="8" t="s">
        <v>567</v>
      </c>
      <c r="D33" s="11" t="s">
        <v>571</v>
      </c>
      <c r="E33" s="9" t="s">
        <v>562</v>
      </c>
      <c r="F33" s="9" t="s">
        <v>565</v>
      </c>
      <c r="G33" s="9" t="s">
        <v>565</v>
      </c>
      <c r="H33" t="s">
        <v>222</v>
      </c>
      <c r="I33" t="s">
        <v>135</v>
      </c>
      <c r="J33" s="1" t="s">
        <v>223</v>
      </c>
      <c r="K33" s="3" t="s">
        <v>137</v>
      </c>
      <c r="L33" s="2" t="s">
        <v>224</v>
      </c>
      <c r="M33" s="2" t="s">
        <v>53</v>
      </c>
      <c r="N33" s="4" t="s">
        <v>225</v>
      </c>
      <c r="O33" s="4">
        <f t="shared" si="1"/>
        <v>1</v>
      </c>
      <c r="P33" s="4" t="s">
        <v>226</v>
      </c>
      <c r="Q33" s="4" t="s">
        <v>227</v>
      </c>
      <c r="R33" s="4" t="s">
        <v>228</v>
      </c>
      <c r="S33" s="4" t="s">
        <v>69</v>
      </c>
      <c r="T33" s="4" t="s">
        <v>51</v>
      </c>
      <c r="U33" s="4" t="s">
        <v>81</v>
      </c>
      <c r="V33" s="4" t="s">
        <v>53</v>
      </c>
      <c r="W33" s="4" t="s">
        <v>229</v>
      </c>
      <c r="X33" s="4" t="s">
        <v>69</v>
      </c>
      <c r="Y33" s="4" t="s">
        <v>37</v>
      </c>
      <c r="Z33" s="4" t="s">
        <v>38</v>
      </c>
      <c r="AA33" s="5" t="s">
        <v>230</v>
      </c>
      <c r="AB33" s="5"/>
    </row>
    <row r="34" spans="1:28" x14ac:dyDescent="0.25">
      <c r="A34">
        <f t="shared" ref="A34:A51" ca="1" si="2">RAND()*100</f>
        <v>93.766132981735467</v>
      </c>
      <c r="B34" s="11" t="s">
        <v>570</v>
      </c>
      <c r="C34" s="8" t="s">
        <v>567</v>
      </c>
      <c r="D34" s="11" t="s">
        <v>571</v>
      </c>
      <c r="E34" s="9" t="s">
        <v>562</v>
      </c>
      <c r="F34" s="9" t="s">
        <v>565</v>
      </c>
      <c r="G34" s="9" t="s">
        <v>565</v>
      </c>
      <c r="H34" t="s">
        <v>259</v>
      </c>
      <c r="I34" t="s">
        <v>135</v>
      </c>
      <c r="J34" s="1" t="s">
        <v>260</v>
      </c>
      <c r="K34" s="3" t="s">
        <v>137</v>
      </c>
      <c r="L34" s="2" t="s">
        <v>138</v>
      </c>
      <c r="M34" s="2" t="s">
        <v>261</v>
      </c>
      <c r="N34" s="4" t="s">
        <v>262</v>
      </c>
      <c r="O34" s="4">
        <f t="shared" si="1"/>
        <v>1</v>
      </c>
      <c r="P34" s="4" t="s">
        <v>263</v>
      </c>
      <c r="Q34" s="4" t="s">
        <v>264</v>
      </c>
      <c r="R34" s="4" t="s">
        <v>265</v>
      </c>
      <c r="S34" s="4" t="s">
        <v>266</v>
      </c>
      <c r="T34" s="4" t="s">
        <v>104</v>
      </c>
      <c r="U34" s="4" t="s">
        <v>267</v>
      </c>
      <c r="V34" s="4" t="s">
        <v>53</v>
      </c>
      <c r="W34" s="4" t="s">
        <v>268</v>
      </c>
      <c r="X34" s="4" t="s">
        <v>269</v>
      </c>
      <c r="Y34" s="4" t="s">
        <v>37</v>
      </c>
      <c r="Z34" s="4" t="s">
        <v>38</v>
      </c>
      <c r="AA34" s="5" t="s">
        <v>270</v>
      </c>
      <c r="AB34" s="5"/>
    </row>
    <row r="35" spans="1:28" x14ac:dyDescent="0.25">
      <c r="A35">
        <f t="shared" ca="1" si="2"/>
        <v>25.37776414259989</v>
      </c>
      <c r="B35" s="11" t="s">
        <v>570</v>
      </c>
      <c r="C35" s="8" t="s">
        <v>567</v>
      </c>
      <c r="D35" s="11" t="s">
        <v>571</v>
      </c>
      <c r="E35" s="9" t="s">
        <v>562</v>
      </c>
      <c r="F35" s="9" t="s">
        <v>562</v>
      </c>
      <c r="G35" s="9" t="s">
        <v>562</v>
      </c>
      <c r="H35" t="s">
        <v>271</v>
      </c>
      <c r="I35" t="s">
        <v>135</v>
      </c>
      <c r="J35" s="1" t="s">
        <v>272</v>
      </c>
      <c r="K35" s="3" t="s">
        <v>137</v>
      </c>
      <c r="L35" s="2" t="s">
        <v>25</v>
      </c>
      <c r="M35" s="2" t="s">
        <v>273</v>
      </c>
      <c r="N35" s="4" t="s">
        <v>274</v>
      </c>
      <c r="O35" s="4">
        <f t="shared" si="1"/>
        <v>1</v>
      </c>
      <c r="P35" s="4" t="s">
        <v>275</v>
      </c>
      <c r="Q35" s="4" t="s">
        <v>276</v>
      </c>
      <c r="R35" s="4" t="s">
        <v>277</v>
      </c>
      <c r="S35" s="4" t="s">
        <v>278</v>
      </c>
      <c r="T35" s="4" t="s">
        <v>104</v>
      </c>
      <c r="U35" s="4" t="s">
        <v>267</v>
      </c>
      <c r="V35" s="4" t="s">
        <v>53</v>
      </c>
      <c r="W35" s="4" t="s">
        <v>279</v>
      </c>
      <c r="X35" s="4" t="s">
        <v>280</v>
      </c>
      <c r="Y35" s="4" t="s">
        <v>37</v>
      </c>
      <c r="Z35" s="4" t="s">
        <v>38</v>
      </c>
      <c r="AA35" s="5" t="s">
        <v>281</v>
      </c>
      <c r="AB35" s="5"/>
    </row>
    <row r="36" spans="1:28" x14ac:dyDescent="0.25">
      <c r="A36">
        <f t="shared" ca="1" si="2"/>
        <v>93.234040320022117</v>
      </c>
      <c r="B36" s="11" t="s">
        <v>570</v>
      </c>
      <c r="C36" s="8" t="s">
        <v>567</v>
      </c>
      <c r="D36" s="11" t="s">
        <v>571</v>
      </c>
      <c r="E36" s="9" t="s">
        <v>562</v>
      </c>
      <c r="F36" s="9" t="s">
        <v>566</v>
      </c>
      <c r="G36" s="9" t="s">
        <v>566</v>
      </c>
      <c r="H36" t="s">
        <v>282</v>
      </c>
      <c r="I36" t="s">
        <v>135</v>
      </c>
      <c r="J36" s="1" t="s">
        <v>283</v>
      </c>
      <c r="K36" s="3" t="s">
        <v>137</v>
      </c>
      <c r="L36" s="2" t="s">
        <v>25</v>
      </c>
      <c r="M36" s="2" t="s">
        <v>284</v>
      </c>
      <c r="N36" s="4" t="s">
        <v>285</v>
      </c>
      <c r="O36" s="4">
        <f t="shared" si="1"/>
        <v>1</v>
      </c>
      <c r="P36" s="4" t="s">
        <v>286</v>
      </c>
      <c r="Q36" s="4" t="s">
        <v>53</v>
      </c>
      <c r="R36" s="4" t="s">
        <v>287</v>
      </c>
      <c r="S36" s="4" t="s">
        <v>132</v>
      </c>
      <c r="T36" s="4" t="s">
        <v>288</v>
      </c>
      <c r="U36" s="4" t="s">
        <v>165</v>
      </c>
      <c r="V36" s="4" t="s">
        <v>289</v>
      </c>
      <c r="W36" s="4" t="s">
        <v>290</v>
      </c>
      <c r="X36" s="4" t="s">
        <v>132</v>
      </c>
      <c r="Y36" s="4" t="s">
        <v>70</v>
      </c>
      <c r="Z36" s="4" t="s">
        <v>38</v>
      </c>
      <c r="AA36" s="5" t="s">
        <v>291</v>
      </c>
      <c r="AB36" s="5"/>
    </row>
    <row r="37" spans="1:28" x14ac:dyDescent="0.25">
      <c r="A37">
        <f t="shared" ca="1" si="2"/>
        <v>36.982363781786717</v>
      </c>
      <c r="B37" s="11" t="s">
        <v>570</v>
      </c>
      <c r="C37" s="8" t="s">
        <v>560</v>
      </c>
      <c r="D37" s="8" t="s">
        <v>564</v>
      </c>
      <c r="E37" s="9" t="s">
        <v>562</v>
      </c>
      <c r="F37" s="9" t="s">
        <v>563</v>
      </c>
      <c r="G37" s="9" t="s">
        <v>563</v>
      </c>
      <c r="H37" t="s">
        <v>21</v>
      </c>
      <c r="I37" t="s">
        <v>22</v>
      </c>
      <c r="J37" s="1" t="s">
        <v>23</v>
      </c>
      <c r="K37" s="3" t="s">
        <v>24</v>
      </c>
      <c r="L37" s="2" t="s">
        <v>25</v>
      </c>
      <c r="M37" s="2" t="s">
        <v>26</v>
      </c>
      <c r="N37" s="4" t="s">
        <v>27</v>
      </c>
      <c r="O37" s="4">
        <f t="shared" si="1"/>
        <v>1</v>
      </c>
      <c r="P37" s="4" t="s">
        <v>28</v>
      </c>
      <c r="Q37" s="4" t="s">
        <v>29</v>
      </c>
      <c r="R37" s="4" t="s">
        <v>30</v>
      </c>
      <c r="S37" s="4" t="s">
        <v>31</v>
      </c>
      <c r="T37" s="4" t="s">
        <v>32</v>
      </c>
      <c r="U37" s="4" t="s">
        <v>33</v>
      </c>
      <c r="V37" s="4" t="s">
        <v>34</v>
      </c>
      <c r="W37" s="4" t="s">
        <v>35</v>
      </c>
      <c r="X37" s="4" t="s">
        <v>36</v>
      </c>
      <c r="Y37" s="4" t="s">
        <v>37</v>
      </c>
      <c r="Z37" s="4" t="s">
        <v>38</v>
      </c>
      <c r="AA37" s="5" t="s">
        <v>39</v>
      </c>
      <c r="AB37" s="5"/>
    </row>
    <row r="38" spans="1:28" x14ac:dyDescent="0.25">
      <c r="A38">
        <f t="shared" ca="1" si="2"/>
        <v>46.95846705357458</v>
      </c>
      <c r="B38" s="11" t="s">
        <v>570</v>
      </c>
      <c r="C38" s="8" t="s">
        <v>560</v>
      </c>
      <c r="D38" s="8" t="s">
        <v>564</v>
      </c>
      <c r="E38" s="9" t="s">
        <v>562</v>
      </c>
      <c r="F38" s="9" t="s">
        <v>565</v>
      </c>
      <c r="G38" s="9" t="s">
        <v>563</v>
      </c>
      <c r="H38" t="s">
        <v>57</v>
      </c>
      <c r="I38" t="s">
        <v>22</v>
      </c>
      <c r="J38" s="1" t="s">
        <v>58</v>
      </c>
      <c r="K38" s="3" t="s">
        <v>24</v>
      </c>
      <c r="L38" s="2" t="s">
        <v>25</v>
      </c>
      <c r="M38" s="2" t="s">
        <v>59</v>
      </c>
      <c r="N38" s="4" t="s">
        <v>60</v>
      </c>
      <c r="O38" s="4">
        <f t="shared" si="1"/>
        <v>1</v>
      </c>
      <c r="P38" s="4" t="s">
        <v>61</v>
      </c>
      <c r="Q38" s="4" t="s">
        <v>62</v>
      </c>
      <c r="R38" s="4" t="s">
        <v>63</v>
      </c>
      <c r="S38" s="4" t="s">
        <v>64</v>
      </c>
      <c r="T38" s="4" t="s">
        <v>65</v>
      </c>
      <c r="U38" s="4" t="s">
        <v>66</v>
      </c>
      <c r="V38" s="4" t="s">
        <v>67</v>
      </c>
      <c r="W38" s="4" t="s">
        <v>68</v>
      </c>
      <c r="X38" s="4" t="s">
        <v>69</v>
      </c>
      <c r="Y38" s="4" t="s">
        <v>70</v>
      </c>
      <c r="Z38" s="4" t="s">
        <v>38</v>
      </c>
      <c r="AA38" s="5" t="s">
        <v>71</v>
      </c>
      <c r="AB38" s="5"/>
    </row>
    <row r="39" spans="1:28" x14ac:dyDescent="0.25">
      <c r="A39">
        <f t="shared" ca="1" si="2"/>
        <v>30.099643358680307</v>
      </c>
      <c r="B39" s="11" t="s">
        <v>570</v>
      </c>
      <c r="C39" s="8" t="s">
        <v>560</v>
      </c>
      <c r="D39" s="8" t="s">
        <v>564</v>
      </c>
      <c r="E39" s="9" t="s">
        <v>562</v>
      </c>
      <c r="F39" s="9" t="s">
        <v>562</v>
      </c>
      <c r="G39" s="9" t="s">
        <v>562</v>
      </c>
      <c r="H39" t="s">
        <v>72</v>
      </c>
      <c r="I39" t="s">
        <v>22</v>
      </c>
      <c r="J39" s="1" t="s">
        <v>73</v>
      </c>
      <c r="K39" s="3" t="s">
        <v>24</v>
      </c>
      <c r="L39" s="2" t="s">
        <v>74</v>
      </c>
      <c r="M39" s="2" t="s">
        <v>75</v>
      </c>
      <c r="N39" s="4" t="s">
        <v>76</v>
      </c>
      <c r="O39" s="4">
        <f t="shared" si="1"/>
        <v>1</v>
      </c>
      <c r="P39" s="4" t="s">
        <v>77</v>
      </c>
      <c r="Q39" s="4" t="s">
        <v>78</v>
      </c>
      <c r="R39" s="4" t="s">
        <v>79</v>
      </c>
      <c r="S39" s="4" t="s">
        <v>80</v>
      </c>
      <c r="T39" s="4" t="s">
        <v>51</v>
      </c>
      <c r="U39" s="4" t="s">
        <v>81</v>
      </c>
      <c r="V39" s="4" t="s">
        <v>53</v>
      </c>
      <c r="W39" s="4" t="s">
        <v>82</v>
      </c>
      <c r="X39" s="4" t="s">
        <v>80</v>
      </c>
      <c r="Y39" s="4" t="s">
        <v>37</v>
      </c>
      <c r="Z39" s="4" t="s">
        <v>38</v>
      </c>
      <c r="AA39" s="5" t="s">
        <v>83</v>
      </c>
      <c r="AB39" s="5"/>
    </row>
    <row r="40" spans="1:28" x14ac:dyDescent="0.25">
      <c r="A40">
        <f t="shared" ca="1" si="2"/>
        <v>59.195975158928057</v>
      </c>
      <c r="B40" s="11" t="s">
        <v>570</v>
      </c>
      <c r="C40" s="8" t="s">
        <v>560</v>
      </c>
      <c r="D40" s="8" t="s">
        <v>564</v>
      </c>
      <c r="E40" s="10" t="s">
        <v>562</v>
      </c>
      <c r="F40" s="9" t="s">
        <v>563</v>
      </c>
      <c r="G40" s="9" t="s">
        <v>563</v>
      </c>
      <c r="H40" t="s">
        <v>108</v>
      </c>
      <c r="I40" t="s">
        <v>22</v>
      </c>
      <c r="J40" s="1" t="s">
        <v>109</v>
      </c>
      <c r="K40" s="3" t="s">
        <v>24</v>
      </c>
      <c r="L40" s="2" t="s">
        <v>110</v>
      </c>
      <c r="M40" s="2" t="s">
        <v>111</v>
      </c>
      <c r="N40" s="4" t="s">
        <v>112</v>
      </c>
      <c r="O40" s="4">
        <f t="shared" si="1"/>
        <v>1</v>
      </c>
      <c r="P40" s="4" t="s">
        <v>113</v>
      </c>
      <c r="Q40" s="4" t="s">
        <v>114</v>
      </c>
      <c r="R40" s="4" t="s">
        <v>115</v>
      </c>
      <c r="S40" s="4" t="s">
        <v>116</v>
      </c>
      <c r="T40" s="4" t="s">
        <v>51</v>
      </c>
      <c r="U40" s="4" t="s">
        <v>81</v>
      </c>
      <c r="V40" s="4" t="s">
        <v>53</v>
      </c>
      <c r="W40" s="4" t="s">
        <v>117</v>
      </c>
      <c r="X40" s="4" t="s">
        <v>116</v>
      </c>
      <c r="Y40" s="4" t="s">
        <v>70</v>
      </c>
      <c r="Z40" s="4" t="s">
        <v>38</v>
      </c>
      <c r="AA40" s="5" t="s">
        <v>118</v>
      </c>
      <c r="AB40" s="5"/>
    </row>
    <row r="41" spans="1:28" x14ac:dyDescent="0.25">
      <c r="A41">
        <f t="shared" ca="1" si="2"/>
        <v>13.812894676413755</v>
      </c>
      <c r="B41" s="11" t="s">
        <v>570</v>
      </c>
      <c r="C41" s="8" t="s">
        <v>560</v>
      </c>
      <c r="D41" s="8" t="s">
        <v>564</v>
      </c>
      <c r="E41" s="9" t="s">
        <v>562</v>
      </c>
      <c r="F41" s="9" t="s">
        <v>566</v>
      </c>
      <c r="G41" s="9" t="s">
        <v>566</v>
      </c>
      <c r="H41" t="s">
        <v>191</v>
      </c>
      <c r="I41" t="s">
        <v>22</v>
      </c>
      <c r="J41" s="1" t="s">
        <v>192</v>
      </c>
      <c r="K41" s="3" t="s">
        <v>24</v>
      </c>
      <c r="L41" s="2" t="s">
        <v>25</v>
      </c>
      <c r="M41" s="2" t="s">
        <v>193</v>
      </c>
      <c r="N41" s="4" t="s">
        <v>194</v>
      </c>
      <c r="O41" s="4">
        <f t="shared" si="1"/>
        <v>1</v>
      </c>
      <c r="P41" s="4" t="s">
        <v>195</v>
      </c>
      <c r="Q41" s="4" t="s">
        <v>196</v>
      </c>
      <c r="R41" s="4" t="s">
        <v>197</v>
      </c>
      <c r="S41" s="4" t="s">
        <v>198</v>
      </c>
      <c r="T41" s="4" t="s">
        <v>51</v>
      </c>
      <c r="U41" s="4" t="s">
        <v>81</v>
      </c>
      <c r="V41" s="4" t="s">
        <v>53</v>
      </c>
      <c r="W41" s="4" t="s">
        <v>199</v>
      </c>
      <c r="X41" s="4" t="s">
        <v>200</v>
      </c>
      <c r="Y41" s="4" t="s">
        <v>37</v>
      </c>
      <c r="Z41" s="4" t="s">
        <v>201</v>
      </c>
      <c r="AA41" s="5" t="s">
        <v>202</v>
      </c>
      <c r="AB41" s="5"/>
    </row>
    <row r="42" spans="1:28" x14ac:dyDescent="0.25">
      <c r="A42">
        <f t="shared" ca="1" si="2"/>
        <v>60.631187620830673</v>
      </c>
      <c r="B42" s="11" t="s">
        <v>570</v>
      </c>
      <c r="C42" s="8" t="s">
        <v>560</v>
      </c>
      <c r="D42" s="8" t="s">
        <v>564</v>
      </c>
      <c r="E42" s="9" t="s">
        <v>565</v>
      </c>
      <c r="F42" s="9" t="s">
        <v>566</v>
      </c>
      <c r="G42" s="9" t="s">
        <v>563</v>
      </c>
      <c r="H42" t="s">
        <v>203</v>
      </c>
      <c r="I42" t="s">
        <v>22</v>
      </c>
      <c r="J42" s="1" t="s">
        <v>204</v>
      </c>
      <c r="K42" s="3" t="s">
        <v>24</v>
      </c>
      <c r="L42" s="2" t="s">
        <v>25</v>
      </c>
      <c r="M42" s="2" t="s">
        <v>205</v>
      </c>
      <c r="N42" s="4" t="s">
        <v>206</v>
      </c>
      <c r="O42" s="4">
        <f t="shared" si="1"/>
        <v>1</v>
      </c>
      <c r="P42" s="4" t="s">
        <v>207</v>
      </c>
      <c r="Q42" s="4" t="s">
        <v>208</v>
      </c>
      <c r="R42" s="4" t="s">
        <v>209</v>
      </c>
      <c r="S42" s="4" t="s">
        <v>210</v>
      </c>
      <c r="T42" s="4" t="s">
        <v>51</v>
      </c>
      <c r="U42" s="4" t="s">
        <v>81</v>
      </c>
      <c r="V42" s="4" t="s">
        <v>53</v>
      </c>
      <c r="W42" s="4" t="s">
        <v>211</v>
      </c>
      <c r="X42" s="4" t="s">
        <v>212</v>
      </c>
      <c r="Y42" s="4" t="s">
        <v>37</v>
      </c>
      <c r="Z42" s="4" t="s">
        <v>38</v>
      </c>
      <c r="AA42" s="5" t="s">
        <v>213</v>
      </c>
      <c r="AB42" s="5"/>
    </row>
    <row r="43" spans="1:28" x14ac:dyDescent="0.25">
      <c r="A43">
        <f t="shared" ca="1" si="2"/>
        <v>83.967617298427925</v>
      </c>
      <c r="B43" s="11" t="s">
        <v>570</v>
      </c>
      <c r="C43" s="8" t="s">
        <v>560</v>
      </c>
      <c r="D43" s="8" t="s">
        <v>564</v>
      </c>
      <c r="E43" s="9" t="s">
        <v>562</v>
      </c>
      <c r="F43" s="9" t="s">
        <v>563</v>
      </c>
      <c r="G43" s="9" t="s">
        <v>563</v>
      </c>
      <c r="H43" t="s">
        <v>214</v>
      </c>
      <c r="I43" t="s">
        <v>22</v>
      </c>
      <c r="J43" s="1" t="s">
        <v>215</v>
      </c>
      <c r="K43" s="3" t="s">
        <v>24</v>
      </c>
      <c r="L43" s="2" t="s">
        <v>138</v>
      </c>
      <c r="M43" s="2" t="s">
        <v>216</v>
      </c>
      <c r="N43" s="4" t="s">
        <v>217</v>
      </c>
      <c r="O43" s="4">
        <f t="shared" si="1"/>
        <v>1</v>
      </c>
      <c r="P43" s="4" t="s">
        <v>218</v>
      </c>
      <c r="Q43" s="4" t="s">
        <v>53</v>
      </c>
      <c r="R43" s="4" t="s">
        <v>219</v>
      </c>
      <c r="S43" s="4" t="s">
        <v>220</v>
      </c>
      <c r="T43" s="4" t="s">
        <v>51</v>
      </c>
      <c r="U43" s="4" t="s">
        <v>130</v>
      </c>
      <c r="V43" s="4" t="s">
        <v>53</v>
      </c>
      <c r="W43" s="4" t="s">
        <v>117</v>
      </c>
      <c r="X43" s="4" t="s">
        <v>220</v>
      </c>
      <c r="Y43" s="4" t="s">
        <v>70</v>
      </c>
      <c r="Z43" s="4" t="s">
        <v>38</v>
      </c>
      <c r="AA43" s="5" t="s">
        <v>221</v>
      </c>
      <c r="AB43" s="5"/>
    </row>
    <row r="44" spans="1:28" x14ac:dyDescent="0.25">
      <c r="A44">
        <f t="shared" ca="1" si="2"/>
        <v>20.090285822906818</v>
      </c>
      <c r="B44" s="11" t="s">
        <v>570</v>
      </c>
      <c r="C44" s="8" t="s">
        <v>560</v>
      </c>
      <c r="D44" s="8" t="s">
        <v>564</v>
      </c>
      <c r="E44" s="9" t="s">
        <v>562</v>
      </c>
      <c r="F44" s="9" t="s">
        <v>562</v>
      </c>
      <c r="G44" s="9" t="s">
        <v>562</v>
      </c>
      <c r="H44" t="s">
        <v>231</v>
      </c>
      <c r="I44" t="s">
        <v>22</v>
      </c>
      <c r="J44" s="1" t="s">
        <v>232</v>
      </c>
      <c r="K44" s="3" t="s">
        <v>24</v>
      </c>
      <c r="L44" s="2" t="s">
        <v>25</v>
      </c>
      <c r="M44" s="2" t="s">
        <v>233</v>
      </c>
      <c r="N44" s="4" t="s">
        <v>234</v>
      </c>
      <c r="O44" s="4">
        <f t="shared" si="1"/>
        <v>1</v>
      </c>
      <c r="P44" s="4" t="s">
        <v>235</v>
      </c>
      <c r="Q44" s="4" t="s">
        <v>236</v>
      </c>
      <c r="R44" s="4" t="s">
        <v>237</v>
      </c>
      <c r="S44" s="4" t="s">
        <v>64</v>
      </c>
      <c r="T44" s="4" t="s">
        <v>51</v>
      </c>
      <c r="U44" s="4" t="s">
        <v>130</v>
      </c>
      <c r="V44" s="4" t="s">
        <v>53</v>
      </c>
      <c r="W44" s="4" t="s">
        <v>53</v>
      </c>
      <c r="X44" s="4" t="s">
        <v>53</v>
      </c>
      <c r="Y44" s="4" t="s">
        <v>37</v>
      </c>
      <c r="Z44" s="4" t="s">
        <v>38</v>
      </c>
      <c r="AA44" s="5" t="s">
        <v>238</v>
      </c>
      <c r="AB44" s="5"/>
    </row>
    <row r="45" spans="1:28" x14ac:dyDescent="0.25">
      <c r="A45">
        <f t="shared" ca="1" si="2"/>
        <v>99.122841852737693</v>
      </c>
      <c r="B45" s="11" t="s">
        <v>570</v>
      </c>
      <c r="C45" s="8" t="s">
        <v>560</v>
      </c>
      <c r="D45" s="8" t="s">
        <v>564</v>
      </c>
      <c r="E45" s="9" t="s">
        <v>573</v>
      </c>
      <c r="F45" s="9" t="s">
        <v>566</v>
      </c>
      <c r="G45" s="9" t="s">
        <v>566</v>
      </c>
      <c r="H45" t="s">
        <v>249</v>
      </c>
      <c r="I45" t="s">
        <v>22</v>
      </c>
      <c r="J45" s="1" t="s">
        <v>250</v>
      </c>
      <c r="K45" s="3" t="s">
        <v>24</v>
      </c>
      <c r="L45" s="2" t="s">
        <v>25</v>
      </c>
      <c r="M45" s="2" t="s">
        <v>251</v>
      </c>
      <c r="N45" s="4" t="s">
        <v>252</v>
      </c>
      <c r="O45" s="4">
        <f t="shared" si="1"/>
        <v>1</v>
      </c>
      <c r="P45" s="4" t="s">
        <v>253</v>
      </c>
      <c r="Q45" s="4" t="s">
        <v>196</v>
      </c>
      <c r="R45" s="4" t="s">
        <v>254</v>
      </c>
      <c r="S45" s="4" t="s">
        <v>255</v>
      </c>
      <c r="T45" s="4" t="s">
        <v>51</v>
      </c>
      <c r="U45" s="4" t="s">
        <v>130</v>
      </c>
      <c r="V45" s="4" t="s">
        <v>53</v>
      </c>
      <c r="W45" s="4" t="s">
        <v>256</v>
      </c>
      <c r="X45" s="4" t="s">
        <v>257</v>
      </c>
      <c r="Y45" s="4" t="s">
        <v>37</v>
      </c>
      <c r="Z45" s="4" t="s">
        <v>38</v>
      </c>
      <c r="AA45" s="5" t="s">
        <v>258</v>
      </c>
      <c r="AB45" s="5"/>
    </row>
    <row r="46" spans="1:28" x14ac:dyDescent="0.25">
      <c r="A46">
        <f t="shared" ca="1" si="2"/>
        <v>17.62522987038264</v>
      </c>
      <c r="B46" s="11" t="s">
        <v>570</v>
      </c>
      <c r="C46" s="8" t="s">
        <v>560</v>
      </c>
      <c r="D46" s="8" t="s">
        <v>564</v>
      </c>
      <c r="E46" s="9" t="s">
        <v>562</v>
      </c>
      <c r="F46" s="9" t="s">
        <v>563</v>
      </c>
      <c r="G46" s="9" t="s">
        <v>563</v>
      </c>
      <c r="H46" t="s">
        <v>40</v>
      </c>
      <c r="I46" t="s">
        <v>41</v>
      </c>
      <c r="J46" s="1" t="s">
        <v>42</v>
      </c>
      <c r="K46" s="3" t="s">
        <v>43</v>
      </c>
      <c r="L46" s="2" t="s">
        <v>44</v>
      </c>
      <c r="M46" s="2" t="s">
        <v>45</v>
      </c>
      <c r="N46" s="4" t="s">
        <v>46</v>
      </c>
      <c r="O46" s="4">
        <f t="shared" si="1"/>
        <v>1</v>
      </c>
      <c r="P46" s="4" t="s">
        <v>47</v>
      </c>
      <c r="Q46" s="4" t="s">
        <v>48</v>
      </c>
      <c r="R46" s="4" t="s">
        <v>49</v>
      </c>
      <c r="S46" s="4" t="s">
        <v>50</v>
      </c>
      <c r="T46" s="4" t="s">
        <v>51</v>
      </c>
      <c r="U46" s="4" t="s">
        <v>52</v>
      </c>
      <c r="V46" s="4" t="s">
        <v>53</v>
      </c>
      <c r="W46" s="4" t="s">
        <v>54</v>
      </c>
      <c r="X46" s="4" t="s">
        <v>55</v>
      </c>
      <c r="Y46" s="4" t="s">
        <v>37</v>
      </c>
      <c r="Z46" s="4" t="s">
        <v>38</v>
      </c>
      <c r="AA46" s="5" t="s">
        <v>56</v>
      </c>
      <c r="AB46" s="5"/>
    </row>
    <row r="47" spans="1:28" x14ac:dyDescent="0.25">
      <c r="A47">
        <f t="shared" ca="1" si="2"/>
        <v>48.182970730334127</v>
      </c>
      <c r="B47" s="11" t="s">
        <v>570</v>
      </c>
      <c r="C47" s="8" t="s">
        <v>560</v>
      </c>
      <c r="D47" s="8" t="s">
        <v>564</v>
      </c>
      <c r="E47" s="9" t="s">
        <v>562</v>
      </c>
      <c r="F47" s="9" t="s">
        <v>565</v>
      </c>
      <c r="G47" s="9" t="s">
        <v>563</v>
      </c>
      <c r="H47" t="s">
        <v>84</v>
      </c>
      <c r="I47" t="s">
        <v>41</v>
      </c>
      <c r="J47" s="1" t="s">
        <v>85</v>
      </c>
      <c r="K47" s="3" t="s">
        <v>43</v>
      </c>
      <c r="L47" s="2" t="s">
        <v>25</v>
      </c>
      <c r="M47" s="2" t="s">
        <v>86</v>
      </c>
      <c r="N47" s="4" t="s">
        <v>87</v>
      </c>
      <c r="O47" s="4">
        <f t="shared" si="1"/>
        <v>1</v>
      </c>
      <c r="P47" s="4" t="s">
        <v>88</v>
      </c>
      <c r="Q47" s="4" t="s">
        <v>89</v>
      </c>
      <c r="R47" s="4" t="s">
        <v>90</v>
      </c>
      <c r="S47" s="4" t="s">
        <v>91</v>
      </c>
      <c r="T47" s="4" t="s">
        <v>51</v>
      </c>
      <c r="U47" s="4" t="s">
        <v>81</v>
      </c>
      <c r="V47" s="4" t="s">
        <v>53</v>
      </c>
      <c r="W47" s="4" t="s">
        <v>92</v>
      </c>
      <c r="X47" s="4" t="s">
        <v>93</v>
      </c>
      <c r="Y47" s="4" t="s">
        <v>37</v>
      </c>
      <c r="Z47" s="4" t="s">
        <v>38</v>
      </c>
      <c r="AA47" s="5" t="s">
        <v>94</v>
      </c>
      <c r="AB47" s="5"/>
    </row>
    <row r="48" spans="1:28" x14ac:dyDescent="0.25">
      <c r="A48">
        <f t="shared" ca="1" si="2"/>
        <v>11.19882600651051</v>
      </c>
      <c r="B48" s="11" t="s">
        <v>570</v>
      </c>
      <c r="C48" s="8" t="s">
        <v>560</v>
      </c>
      <c r="D48" s="8" t="s">
        <v>564</v>
      </c>
      <c r="E48" s="9" t="s">
        <v>562</v>
      </c>
      <c r="F48" s="9" t="s">
        <v>563</v>
      </c>
      <c r="G48" s="9" t="s">
        <v>563</v>
      </c>
      <c r="H48" t="s">
        <v>292</v>
      </c>
      <c r="I48" t="s">
        <v>41</v>
      </c>
      <c r="J48" s="1" t="s">
        <v>293</v>
      </c>
      <c r="K48" s="3" t="s">
        <v>43</v>
      </c>
      <c r="L48" s="2" t="s">
        <v>294</v>
      </c>
      <c r="M48" s="2" t="s">
        <v>53</v>
      </c>
      <c r="N48" s="4" t="s">
        <v>295</v>
      </c>
      <c r="O48" s="4">
        <f t="shared" si="1"/>
        <v>1</v>
      </c>
      <c r="P48" s="4" t="s">
        <v>296</v>
      </c>
      <c r="Q48" s="4" t="s">
        <v>297</v>
      </c>
      <c r="R48" s="4" t="s">
        <v>298</v>
      </c>
      <c r="S48" s="4" t="s">
        <v>299</v>
      </c>
      <c r="T48" s="4" t="s">
        <v>51</v>
      </c>
      <c r="U48" s="4" t="s">
        <v>81</v>
      </c>
      <c r="V48" s="4" t="s">
        <v>53</v>
      </c>
      <c r="W48" s="4" t="s">
        <v>300</v>
      </c>
      <c r="X48" s="4" t="s">
        <v>301</v>
      </c>
      <c r="Y48" s="4" t="s">
        <v>37</v>
      </c>
      <c r="Z48" s="4" t="s">
        <v>38</v>
      </c>
      <c r="AA48" s="5" t="s">
        <v>302</v>
      </c>
      <c r="AB48" s="5"/>
    </row>
    <row r="49" spans="1:28" x14ac:dyDescent="0.25">
      <c r="A49">
        <f t="shared" ca="1" si="2"/>
        <v>73.818089092920957</v>
      </c>
      <c r="B49" s="11" t="s">
        <v>570</v>
      </c>
      <c r="C49" s="8" t="s">
        <v>560</v>
      </c>
      <c r="D49" s="8" t="s">
        <v>561</v>
      </c>
      <c r="E49" s="9" t="s">
        <v>562</v>
      </c>
      <c r="F49" s="9" t="s">
        <v>563</v>
      </c>
      <c r="G49" s="9" t="s">
        <v>563</v>
      </c>
      <c r="H49" t="s">
        <v>119</v>
      </c>
      <c r="I49" t="s">
        <v>120</v>
      </c>
      <c r="J49" s="1" t="s">
        <v>121</v>
      </c>
      <c r="K49" s="3" t="s">
        <v>122</v>
      </c>
      <c r="L49" s="2" t="s">
        <v>123</v>
      </c>
      <c r="M49" s="6" t="s">
        <v>124</v>
      </c>
      <c r="N49" s="4" t="s">
        <v>125</v>
      </c>
      <c r="O49" s="4">
        <f t="shared" si="1"/>
        <v>1</v>
      </c>
      <c r="P49" s="4" t="s">
        <v>126</v>
      </c>
      <c r="Q49" s="4" t="s">
        <v>127</v>
      </c>
      <c r="R49" s="4" t="s">
        <v>128</v>
      </c>
      <c r="S49" s="4" t="s">
        <v>129</v>
      </c>
      <c r="T49" s="4" t="s">
        <v>51</v>
      </c>
      <c r="U49" s="4" t="s">
        <v>130</v>
      </c>
      <c r="V49" s="4" t="s">
        <v>53</v>
      </c>
      <c r="W49" s="4" t="s">
        <v>131</v>
      </c>
      <c r="X49" s="4" t="s">
        <v>132</v>
      </c>
      <c r="Y49" s="4" t="s">
        <v>37</v>
      </c>
      <c r="Z49" s="4" t="s">
        <v>38</v>
      </c>
      <c r="AA49" s="5" t="s">
        <v>133</v>
      </c>
      <c r="AB49" s="5"/>
    </row>
    <row r="50" spans="1:28" x14ac:dyDescent="0.25">
      <c r="A50">
        <f t="shared" ca="1" si="2"/>
        <v>79.959200233825158</v>
      </c>
      <c r="B50" s="11" t="s">
        <v>570</v>
      </c>
      <c r="C50" s="8" t="s">
        <v>567</v>
      </c>
      <c r="D50" s="11" t="s">
        <v>569</v>
      </c>
      <c r="E50" s="9" t="s">
        <v>562</v>
      </c>
      <c r="F50" s="9" t="s">
        <v>566</v>
      </c>
      <c r="G50" s="9" t="s">
        <v>563</v>
      </c>
      <c r="H50" t="s">
        <v>156</v>
      </c>
      <c r="I50" t="s">
        <v>157</v>
      </c>
      <c r="J50" s="1" t="s">
        <v>158</v>
      </c>
      <c r="K50" s="3" t="s">
        <v>159</v>
      </c>
      <c r="L50" s="2" t="s">
        <v>25</v>
      </c>
      <c r="M50" s="2" t="s">
        <v>160</v>
      </c>
      <c r="N50" s="4" t="s">
        <v>161</v>
      </c>
      <c r="O50" s="4">
        <f t="shared" si="1"/>
        <v>1</v>
      </c>
      <c r="P50" s="4" t="s">
        <v>162</v>
      </c>
      <c r="Q50" s="4" t="s">
        <v>53</v>
      </c>
      <c r="R50" s="4" t="s">
        <v>163</v>
      </c>
      <c r="S50" s="4" t="s">
        <v>164</v>
      </c>
      <c r="T50" s="4" t="s">
        <v>104</v>
      </c>
      <c r="U50" s="4" t="s">
        <v>165</v>
      </c>
      <c r="V50" s="4" t="s">
        <v>166</v>
      </c>
      <c r="W50" s="4" t="s">
        <v>167</v>
      </c>
      <c r="X50" s="4" t="s">
        <v>164</v>
      </c>
      <c r="Y50" s="4" t="s">
        <v>70</v>
      </c>
      <c r="Z50" s="4" t="s">
        <v>38</v>
      </c>
      <c r="AA50" s="5" t="s">
        <v>168</v>
      </c>
      <c r="AB50" s="5"/>
    </row>
    <row r="51" spans="1:28" x14ac:dyDescent="0.25">
      <c r="A51">
        <f t="shared" ca="1" si="2"/>
        <v>31.320507158953337</v>
      </c>
      <c r="B51" s="11" t="s">
        <v>570</v>
      </c>
      <c r="C51" s="8" t="s">
        <v>567</v>
      </c>
      <c r="D51" s="25" t="s">
        <v>561</v>
      </c>
      <c r="E51" s="9" t="s">
        <v>562</v>
      </c>
      <c r="F51" s="9" t="s">
        <v>563</v>
      </c>
      <c r="G51" s="9" t="s">
        <v>563</v>
      </c>
      <c r="H51" t="s">
        <v>239</v>
      </c>
      <c r="I51" t="s">
        <v>157</v>
      </c>
      <c r="J51" s="1" t="s">
        <v>240</v>
      </c>
      <c r="K51" s="3" t="s">
        <v>159</v>
      </c>
      <c r="L51" s="2" t="s">
        <v>241</v>
      </c>
      <c r="M51" s="6" t="s">
        <v>242</v>
      </c>
      <c r="N51" s="4" t="s">
        <v>243</v>
      </c>
      <c r="O51" s="4">
        <f t="shared" si="1"/>
        <v>1</v>
      </c>
      <c r="P51" s="4" t="s">
        <v>244</v>
      </c>
      <c r="Q51" s="4" t="s">
        <v>187</v>
      </c>
      <c r="R51" s="4" t="s">
        <v>245</v>
      </c>
      <c r="S51" s="4" t="s">
        <v>80</v>
      </c>
      <c r="T51" s="4" t="s">
        <v>32</v>
      </c>
      <c r="U51" s="4" t="s">
        <v>246</v>
      </c>
      <c r="V51" s="4" t="s">
        <v>247</v>
      </c>
      <c r="W51" s="4" t="s">
        <v>117</v>
      </c>
      <c r="X51" s="4" t="s">
        <v>80</v>
      </c>
      <c r="Y51" s="4" t="s">
        <v>70</v>
      </c>
      <c r="Z51" s="4" t="s">
        <v>201</v>
      </c>
      <c r="AA51" s="5" t="s">
        <v>248</v>
      </c>
      <c r="AB51" s="5"/>
    </row>
    <row r="52" spans="1:28" x14ac:dyDescent="0.25">
      <c r="E52" s="8"/>
      <c r="F52" s="8"/>
      <c r="G52" s="8"/>
    </row>
    <row r="53" spans="1:28" x14ac:dyDescent="0.25">
      <c r="E53" s="8"/>
      <c r="F53" s="8"/>
      <c r="G53" s="8"/>
    </row>
    <row r="54" spans="1:28" x14ac:dyDescent="0.25">
      <c r="E54" s="8"/>
      <c r="F54" s="8"/>
      <c r="G54" s="8"/>
    </row>
    <row r="55" spans="1:28" x14ac:dyDescent="0.25">
      <c r="E55" s="8"/>
      <c r="F55" s="8"/>
      <c r="G55" s="8"/>
    </row>
    <row r="56" spans="1:28" x14ac:dyDescent="0.25">
      <c r="E56" s="8"/>
      <c r="F56" s="8"/>
      <c r="G56" s="8"/>
    </row>
    <row r="57" spans="1:28" x14ac:dyDescent="0.25">
      <c r="E57" s="8"/>
      <c r="F57" s="8"/>
      <c r="G57" s="8"/>
    </row>
    <row r="58" spans="1:28" x14ac:dyDescent="0.25">
      <c r="E58" s="8"/>
      <c r="F58" s="8"/>
      <c r="G58" s="8"/>
    </row>
    <row r="59" spans="1:28" x14ac:dyDescent="0.25">
      <c r="E59" s="8"/>
      <c r="F59" s="8"/>
      <c r="G59" s="8"/>
    </row>
  </sheetData>
  <sortState ref="A2:AA972">
    <sortCondition ref="K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7"/>
  <sheetViews>
    <sheetView workbookViewId="0"/>
  </sheetViews>
  <sheetFormatPr defaultRowHeight="15" x14ac:dyDescent="0.25"/>
  <cols>
    <col min="1" max="1" width="26.140625" bestFit="1" customWidth="1"/>
    <col min="2" max="2" width="20.85546875" bestFit="1" customWidth="1"/>
    <col min="3" max="3" width="15" customWidth="1"/>
    <col min="4" max="4" width="12.28515625" customWidth="1"/>
    <col min="5" max="5" width="11.85546875" bestFit="1" customWidth="1"/>
  </cols>
  <sheetData>
    <row r="3" spans="1:4" x14ac:dyDescent="0.25">
      <c r="A3" s="13" t="s">
        <v>576</v>
      </c>
      <c r="B3" s="13" t="s">
        <v>577</v>
      </c>
    </row>
    <row r="4" spans="1:4" x14ac:dyDescent="0.25">
      <c r="A4" s="13" t="s">
        <v>574</v>
      </c>
      <c r="B4" t="s">
        <v>559</v>
      </c>
      <c r="C4" t="s">
        <v>570</v>
      </c>
      <c r="D4" t="s">
        <v>575</v>
      </c>
    </row>
    <row r="5" spans="1:4" x14ac:dyDescent="0.25">
      <c r="A5" s="14" t="s">
        <v>567</v>
      </c>
      <c r="B5" s="15">
        <v>4</v>
      </c>
      <c r="C5" s="15">
        <v>12</v>
      </c>
      <c r="D5" s="15">
        <v>16</v>
      </c>
    </row>
    <row r="6" spans="1:4" x14ac:dyDescent="0.25">
      <c r="A6" s="14" t="s">
        <v>560</v>
      </c>
      <c r="B6" s="15">
        <v>21</v>
      </c>
      <c r="C6" s="15">
        <v>13</v>
      </c>
      <c r="D6" s="15">
        <v>34</v>
      </c>
    </row>
    <row r="7" spans="1:4" x14ac:dyDescent="0.25">
      <c r="A7" s="14" t="s">
        <v>575</v>
      </c>
      <c r="B7" s="15">
        <v>25</v>
      </c>
      <c r="C7" s="15">
        <v>25</v>
      </c>
      <c r="D7" s="15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7"/>
  <sheetViews>
    <sheetView workbookViewId="0"/>
  </sheetViews>
  <sheetFormatPr defaultRowHeight="15" x14ac:dyDescent="0.25"/>
  <cols>
    <col min="1" max="1" width="36.140625" bestFit="1" customWidth="1"/>
    <col min="2" max="2" width="28.7109375" customWidth="1"/>
    <col min="3" max="4" width="26.85546875" bestFit="1" customWidth="1"/>
    <col min="5" max="5" width="28.7109375" bestFit="1" customWidth="1"/>
    <col min="6" max="6" width="42.5703125" bestFit="1" customWidth="1"/>
    <col min="7" max="7" width="44.42578125" bestFit="1" customWidth="1"/>
    <col min="8" max="9" width="11.85546875" bestFit="1" customWidth="1"/>
  </cols>
  <sheetData>
    <row r="3" spans="1:8" x14ac:dyDescent="0.25">
      <c r="A3" s="13" t="s">
        <v>578</v>
      </c>
      <c r="B3" s="13" t="s">
        <v>577</v>
      </c>
    </row>
    <row r="4" spans="1:8" x14ac:dyDescent="0.25">
      <c r="A4" s="13" t="s">
        <v>574</v>
      </c>
      <c r="B4" t="s">
        <v>572</v>
      </c>
      <c r="C4" t="s">
        <v>571</v>
      </c>
      <c r="D4" t="s">
        <v>568</v>
      </c>
      <c r="E4" t="s">
        <v>569</v>
      </c>
      <c r="F4" t="s">
        <v>564</v>
      </c>
      <c r="G4" t="s">
        <v>561</v>
      </c>
      <c r="H4" t="s">
        <v>575</v>
      </c>
    </row>
    <row r="5" spans="1:8" x14ac:dyDescent="0.25">
      <c r="A5" s="14" t="s">
        <v>559</v>
      </c>
      <c r="B5" s="15"/>
      <c r="C5" s="15">
        <v>2</v>
      </c>
      <c r="D5" s="15">
        <v>2</v>
      </c>
      <c r="E5" s="15">
        <v>1</v>
      </c>
      <c r="F5" s="15">
        <v>16</v>
      </c>
      <c r="G5" s="15">
        <v>4</v>
      </c>
      <c r="H5" s="15">
        <v>25</v>
      </c>
    </row>
    <row r="6" spans="1:8" x14ac:dyDescent="0.25">
      <c r="A6" s="14" t="s">
        <v>570</v>
      </c>
      <c r="B6" s="15">
        <v>1</v>
      </c>
      <c r="C6" s="15">
        <v>7</v>
      </c>
      <c r="D6" s="15">
        <v>2</v>
      </c>
      <c r="E6" s="15">
        <v>1</v>
      </c>
      <c r="F6" s="15">
        <v>12</v>
      </c>
      <c r="G6" s="15">
        <v>2</v>
      </c>
      <c r="H6" s="15">
        <v>25</v>
      </c>
    </row>
    <row r="7" spans="1:8" x14ac:dyDescent="0.25">
      <c r="A7" s="14" t="s">
        <v>575</v>
      </c>
      <c r="B7" s="15">
        <v>1</v>
      </c>
      <c r="C7" s="15">
        <v>9</v>
      </c>
      <c r="D7" s="15">
        <v>4</v>
      </c>
      <c r="E7" s="15">
        <v>2</v>
      </c>
      <c r="F7" s="15">
        <v>28</v>
      </c>
      <c r="G7" s="15">
        <v>6</v>
      </c>
      <c r="H7" s="15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8"/>
  <sheetViews>
    <sheetView zoomScaleNormal="100" workbookViewId="0"/>
  </sheetViews>
  <sheetFormatPr defaultRowHeight="15" x14ac:dyDescent="0.25"/>
  <cols>
    <col min="1" max="1" width="26.140625" bestFit="1" customWidth="1"/>
    <col min="2" max="2" width="28.7109375" bestFit="1" customWidth="1"/>
    <col min="3" max="4" width="26.85546875" bestFit="1" customWidth="1"/>
    <col min="5" max="5" width="28.7109375" bestFit="1" customWidth="1"/>
    <col min="6" max="6" width="44.42578125" bestFit="1" customWidth="1"/>
    <col min="7" max="7" width="14.140625" bestFit="1" customWidth="1"/>
    <col min="8" max="8" width="28.7109375" bestFit="1" customWidth="1"/>
    <col min="9" max="9" width="42.5703125" bestFit="1" customWidth="1"/>
    <col min="10" max="10" width="44.42578125" bestFit="1" customWidth="1"/>
    <col min="11" max="11" width="17" bestFit="1" customWidth="1"/>
    <col min="12" max="12" width="11.85546875" bestFit="1" customWidth="1"/>
    <col min="13" max="13" width="12" bestFit="1" customWidth="1"/>
    <col min="14" max="14" width="11.85546875" bestFit="1" customWidth="1"/>
  </cols>
  <sheetData>
    <row r="3" spans="1:12" x14ac:dyDescent="0.25">
      <c r="A3" s="13" t="s">
        <v>576</v>
      </c>
      <c r="B3" s="13" t="s">
        <v>577</v>
      </c>
    </row>
    <row r="4" spans="1:12" x14ac:dyDescent="0.25">
      <c r="B4" t="s">
        <v>567</v>
      </c>
      <c r="G4" t="s">
        <v>579</v>
      </c>
      <c r="H4" t="s">
        <v>560</v>
      </c>
      <c r="K4" t="s">
        <v>580</v>
      </c>
      <c r="L4" t="s">
        <v>575</v>
      </c>
    </row>
    <row r="5" spans="1:12" x14ac:dyDescent="0.25">
      <c r="A5" s="13" t="s">
        <v>574</v>
      </c>
      <c r="B5" t="s">
        <v>572</v>
      </c>
      <c r="C5" t="s">
        <v>571</v>
      </c>
      <c r="D5" t="s">
        <v>568</v>
      </c>
      <c r="E5" t="s">
        <v>569</v>
      </c>
      <c r="F5" t="s">
        <v>561</v>
      </c>
      <c r="H5" t="s">
        <v>569</v>
      </c>
      <c r="I5" t="s">
        <v>564</v>
      </c>
      <c r="J5" t="s">
        <v>561</v>
      </c>
    </row>
    <row r="6" spans="1:12" x14ac:dyDescent="0.25">
      <c r="A6" s="14" t="s">
        <v>559</v>
      </c>
      <c r="B6" s="15"/>
      <c r="C6" s="15">
        <v>2</v>
      </c>
      <c r="D6" s="15">
        <v>2</v>
      </c>
      <c r="E6" s="15"/>
      <c r="F6" s="15"/>
      <c r="G6" s="15">
        <v>4</v>
      </c>
      <c r="H6" s="15">
        <v>1</v>
      </c>
      <c r="I6" s="15">
        <v>16</v>
      </c>
      <c r="J6" s="15">
        <v>4</v>
      </c>
      <c r="K6" s="15">
        <v>21</v>
      </c>
      <c r="L6" s="15">
        <v>25</v>
      </c>
    </row>
    <row r="7" spans="1:12" x14ac:dyDescent="0.25">
      <c r="A7" s="14" t="s">
        <v>570</v>
      </c>
      <c r="B7" s="15">
        <v>1</v>
      </c>
      <c r="C7" s="15">
        <v>7</v>
      </c>
      <c r="D7" s="15">
        <v>2</v>
      </c>
      <c r="E7" s="15">
        <v>1</v>
      </c>
      <c r="F7" s="15">
        <v>1</v>
      </c>
      <c r="G7" s="15">
        <v>12</v>
      </c>
      <c r="H7" s="15"/>
      <c r="I7" s="15">
        <v>12</v>
      </c>
      <c r="J7" s="15">
        <v>1</v>
      </c>
      <c r="K7" s="15">
        <v>13</v>
      </c>
      <c r="L7" s="15">
        <v>25</v>
      </c>
    </row>
    <row r="8" spans="1:12" x14ac:dyDescent="0.25">
      <c r="A8" s="14" t="s">
        <v>575</v>
      </c>
      <c r="B8" s="15">
        <v>1</v>
      </c>
      <c r="C8" s="15">
        <v>9</v>
      </c>
      <c r="D8" s="15">
        <v>4</v>
      </c>
      <c r="E8" s="15">
        <v>1</v>
      </c>
      <c r="F8" s="15">
        <v>1</v>
      </c>
      <c r="G8" s="15">
        <v>16</v>
      </c>
      <c r="H8" s="15">
        <v>1</v>
      </c>
      <c r="I8" s="15">
        <v>28</v>
      </c>
      <c r="J8" s="15">
        <v>5</v>
      </c>
      <c r="K8" s="15">
        <v>34</v>
      </c>
      <c r="L8" s="15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F7"/>
  <sheetViews>
    <sheetView workbookViewId="0"/>
  </sheetViews>
  <sheetFormatPr defaultRowHeight="15" x14ac:dyDescent="0.25"/>
  <cols>
    <col min="1" max="1" width="33.5703125" bestFit="1" customWidth="1"/>
    <col min="2" max="2" width="20.85546875" bestFit="1" customWidth="1"/>
    <col min="3" max="3" width="20.5703125" bestFit="1" customWidth="1"/>
    <col min="4" max="4" width="10.5703125" bestFit="1" customWidth="1"/>
    <col min="5" max="5" width="6.140625" bestFit="1" customWidth="1"/>
    <col min="6" max="7" width="11.85546875" bestFit="1" customWidth="1"/>
  </cols>
  <sheetData>
    <row r="3" spans="1:6" x14ac:dyDescent="0.25">
      <c r="A3" s="13" t="s">
        <v>581</v>
      </c>
      <c r="B3" s="13" t="s">
        <v>577</v>
      </c>
    </row>
    <row r="4" spans="1:6" x14ac:dyDescent="0.25">
      <c r="A4" s="13" t="s">
        <v>574</v>
      </c>
      <c r="B4" t="s">
        <v>563</v>
      </c>
      <c r="C4" t="s">
        <v>565</v>
      </c>
      <c r="D4" t="s">
        <v>573</v>
      </c>
      <c r="E4" t="s">
        <v>562</v>
      </c>
      <c r="F4" t="s">
        <v>575</v>
      </c>
    </row>
    <row r="5" spans="1:6" x14ac:dyDescent="0.25">
      <c r="A5" s="14" t="s">
        <v>559</v>
      </c>
      <c r="B5" s="15">
        <v>1</v>
      </c>
      <c r="C5" s="15">
        <v>2</v>
      </c>
      <c r="D5" s="15"/>
      <c r="E5" s="15">
        <v>22</v>
      </c>
      <c r="F5" s="15">
        <v>25</v>
      </c>
    </row>
    <row r="6" spans="1:6" x14ac:dyDescent="0.25">
      <c r="A6" s="14" t="s">
        <v>570</v>
      </c>
      <c r="B6" s="15"/>
      <c r="C6" s="15">
        <v>1</v>
      </c>
      <c r="D6" s="15">
        <v>1</v>
      </c>
      <c r="E6" s="15">
        <v>23</v>
      </c>
      <c r="F6" s="15">
        <v>25</v>
      </c>
    </row>
    <row r="7" spans="1:6" x14ac:dyDescent="0.25">
      <c r="A7" s="14" t="s">
        <v>575</v>
      </c>
      <c r="B7" s="15">
        <v>1</v>
      </c>
      <c r="C7" s="15">
        <v>3</v>
      </c>
      <c r="D7" s="15">
        <v>1</v>
      </c>
      <c r="E7" s="15">
        <v>45</v>
      </c>
      <c r="F7" s="15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G7"/>
  <sheetViews>
    <sheetView workbookViewId="0"/>
  </sheetViews>
  <sheetFormatPr defaultRowHeight="15" x14ac:dyDescent="0.25"/>
  <cols>
    <col min="1" max="1" width="33.5703125" bestFit="1" customWidth="1"/>
    <col min="2" max="2" width="20.85546875" bestFit="1" customWidth="1"/>
    <col min="3" max="3" width="20.5703125" bestFit="1" customWidth="1"/>
    <col min="4" max="4" width="10.5703125" bestFit="1" customWidth="1"/>
    <col min="5" max="5" width="6.140625" bestFit="1" customWidth="1"/>
    <col min="6" max="6" width="37.140625" bestFit="1" customWidth="1"/>
    <col min="7" max="8" width="11.85546875" bestFit="1" customWidth="1"/>
  </cols>
  <sheetData>
    <row r="3" spans="1:7" x14ac:dyDescent="0.25">
      <c r="A3" s="13" t="s">
        <v>582</v>
      </c>
      <c r="B3" s="13" t="s">
        <v>577</v>
      </c>
    </row>
    <row r="4" spans="1:7" x14ac:dyDescent="0.25">
      <c r="A4" s="13" t="s">
        <v>574</v>
      </c>
      <c r="B4" t="s">
        <v>563</v>
      </c>
      <c r="C4" t="s">
        <v>565</v>
      </c>
      <c r="D4" t="s">
        <v>573</v>
      </c>
      <c r="E4" t="s">
        <v>562</v>
      </c>
      <c r="F4" t="s">
        <v>566</v>
      </c>
      <c r="G4" t="s">
        <v>575</v>
      </c>
    </row>
    <row r="5" spans="1:7" x14ac:dyDescent="0.25">
      <c r="A5" s="14" t="s">
        <v>559</v>
      </c>
      <c r="B5" s="15">
        <v>3</v>
      </c>
      <c r="C5" s="15">
        <v>9</v>
      </c>
      <c r="D5" s="15">
        <v>2</v>
      </c>
      <c r="E5" s="15">
        <v>2</v>
      </c>
      <c r="F5" s="15">
        <v>9</v>
      </c>
      <c r="G5" s="15">
        <v>25</v>
      </c>
    </row>
    <row r="6" spans="1:7" x14ac:dyDescent="0.25">
      <c r="A6" s="14" t="s">
        <v>570</v>
      </c>
      <c r="B6" s="15">
        <v>8</v>
      </c>
      <c r="C6" s="15">
        <v>6</v>
      </c>
      <c r="D6" s="15"/>
      <c r="E6" s="15">
        <v>5</v>
      </c>
      <c r="F6" s="15">
        <v>6</v>
      </c>
      <c r="G6" s="15">
        <v>25</v>
      </c>
    </row>
    <row r="7" spans="1:7" x14ac:dyDescent="0.25">
      <c r="A7" s="14" t="s">
        <v>575</v>
      </c>
      <c r="B7" s="15">
        <v>11</v>
      </c>
      <c r="C7" s="15">
        <v>15</v>
      </c>
      <c r="D7" s="15">
        <v>2</v>
      </c>
      <c r="E7" s="15">
        <v>7</v>
      </c>
      <c r="F7" s="15">
        <v>15</v>
      </c>
      <c r="G7" s="15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G7"/>
  <sheetViews>
    <sheetView zoomScale="110" zoomScaleNormal="110" workbookViewId="0"/>
  </sheetViews>
  <sheetFormatPr defaultRowHeight="15" x14ac:dyDescent="0.25"/>
  <cols>
    <col min="1" max="1" width="33.5703125" bestFit="1" customWidth="1"/>
    <col min="2" max="2" width="20.85546875" bestFit="1" customWidth="1"/>
    <col min="3" max="3" width="20.5703125" bestFit="1" customWidth="1"/>
    <col min="4" max="4" width="10.5703125" bestFit="1" customWidth="1"/>
    <col min="5" max="5" width="6.140625" bestFit="1" customWidth="1"/>
    <col min="6" max="6" width="37.140625" bestFit="1" customWidth="1"/>
    <col min="7" max="8" width="11.85546875" bestFit="1" customWidth="1"/>
  </cols>
  <sheetData>
    <row r="3" spans="1:7" x14ac:dyDescent="0.25">
      <c r="A3" s="13" t="s">
        <v>583</v>
      </c>
      <c r="B3" s="13" t="s">
        <v>577</v>
      </c>
    </row>
    <row r="4" spans="1:7" x14ac:dyDescent="0.25">
      <c r="A4" s="13" t="s">
        <v>574</v>
      </c>
      <c r="B4" t="s">
        <v>563</v>
      </c>
      <c r="C4" t="s">
        <v>565</v>
      </c>
      <c r="D4" t="s">
        <v>573</v>
      </c>
      <c r="E4" t="s">
        <v>562</v>
      </c>
      <c r="F4" t="s">
        <v>566</v>
      </c>
      <c r="G4" t="s">
        <v>575</v>
      </c>
    </row>
    <row r="5" spans="1:7" x14ac:dyDescent="0.25">
      <c r="A5" s="14" t="s">
        <v>559</v>
      </c>
      <c r="B5" s="15">
        <v>3</v>
      </c>
      <c r="C5" s="15">
        <v>9</v>
      </c>
      <c r="D5" s="15">
        <v>1</v>
      </c>
      <c r="E5" s="15">
        <v>2</v>
      </c>
      <c r="F5" s="15">
        <v>10</v>
      </c>
      <c r="G5" s="15">
        <v>25</v>
      </c>
    </row>
    <row r="6" spans="1:7" x14ac:dyDescent="0.25">
      <c r="A6" s="14" t="s">
        <v>570</v>
      </c>
      <c r="B6" s="15">
        <v>12</v>
      </c>
      <c r="C6" s="15">
        <v>5</v>
      </c>
      <c r="D6" s="15"/>
      <c r="E6" s="15">
        <v>5</v>
      </c>
      <c r="F6" s="15">
        <v>3</v>
      </c>
      <c r="G6" s="15">
        <v>25</v>
      </c>
    </row>
    <row r="7" spans="1:7" x14ac:dyDescent="0.25">
      <c r="A7" s="14" t="s">
        <v>575</v>
      </c>
      <c r="B7" s="15">
        <v>15</v>
      </c>
      <c r="C7" s="15">
        <v>14</v>
      </c>
      <c r="D7" s="15">
        <v>1</v>
      </c>
      <c r="E7" s="15">
        <v>7</v>
      </c>
      <c r="F7" s="15">
        <v>13</v>
      </c>
      <c r="G7" s="15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zoomScaleNormal="100" workbookViewId="0"/>
  </sheetViews>
  <sheetFormatPr defaultRowHeight="15" x14ac:dyDescent="0.25"/>
  <cols>
    <col min="1" max="1" width="12.5703125" customWidth="1"/>
    <col min="2" max="2" width="10.7109375" customWidth="1"/>
    <col min="11" max="11" width="12.7109375" customWidth="1"/>
  </cols>
  <sheetData>
    <row r="1" spans="1:12" x14ac:dyDescent="0.25">
      <c r="A1" s="16" t="s">
        <v>585</v>
      </c>
      <c r="B1" t="s">
        <v>584</v>
      </c>
      <c r="K1" s="16" t="s">
        <v>585</v>
      </c>
      <c r="L1" t="s">
        <v>584</v>
      </c>
    </row>
    <row r="2" spans="1:12" x14ac:dyDescent="0.25">
      <c r="A2" s="16" t="s">
        <v>408</v>
      </c>
      <c r="B2">
        <v>1</v>
      </c>
      <c r="K2" s="4" t="s">
        <v>563</v>
      </c>
      <c r="L2">
        <v>1</v>
      </c>
    </row>
    <row r="3" spans="1:12" x14ac:dyDescent="0.25">
      <c r="A3" s="16" t="s">
        <v>55</v>
      </c>
      <c r="B3">
        <v>1</v>
      </c>
      <c r="K3" s="4" t="s">
        <v>36</v>
      </c>
      <c r="L3">
        <v>1</v>
      </c>
    </row>
    <row r="4" spans="1:12" x14ac:dyDescent="0.25">
      <c r="A4" s="16" t="s">
        <v>418</v>
      </c>
      <c r="B4">
        <v>1</v>
      </c>
      <c r="K4" s="4" t="s">
        <v>164</v>
      </c>
      <c r="L4">
        <v>1</v>
      </c>
    </row>
    <row r="5" spans="1:12" x14ac:dyDescent="0.25">
      <c r="A5" s="16" t="s">
        <v>494</v>
      </c>
      <c r="B5">
        <v>1</v>
      </c>
      <c r="K5" s="4" t="s">
        <v>55</v>
      </c>
      <c r="L5">
        <v>1</v>
      </c>
    </row>
    <row r="6" spans="1:12" x14ac:dyDescent="0.25">
      <c r="A6" s="16" t="s">
        <v>280</v>
      </c>
      <c r="B6">
        <v>1</v>
      </c>
      <c r="K6" s="4" t="s">
        <v>257</v>
      </c>
      <c r="L6">
        <v>1</v>
      </c>
    </row>
    <row r="7" spans="1:12" x14ac:dyDescent="0.25">
      <c r="A7" s="16" t="s">
        <v>93</v>
      </c>
      <c r="B7">
        <v>1</v>
      </c>
      <c r="K7" s="4" t="s">
        <v>176</v>
      </c>
      <c r="L7">
        <v>1</v>
      </c>
    </row>
    <row r="8" spans="1:12" x14ac:dyDescent="0.25">
      <c r="A8" s="16" t="s">
        <v>69</v>
      </c>
      <c r="B8">
        <v>3</v>
      </c>
      <c r="K8" s="4" t="s">
        <v>189</v>
      </c>
      <c r="L8">
        <v>1</v>
      </c>
    </row>
    <row r="9" spans="1:12" x14ac:dyDescent="0.25">
      <c r="A9" s="16" t="s">
        <v>80</v>
      </c>
      <c r="B9">
        <v>4</v>
      </c>
      <c r="K9" s="4" t="s">
        <v>200</v>
      </c>
      <c r="L9">
        <v>1</v>
      </c>
    </row>
    <row r="10" spans="1:12" x14ac:dyDescent="0.25">
      <c r="A10" s="16" t="s">
        <v>220</v>
      </c>
      <c r="B10">
        <v>2</v>
      </c>
      <c r="K10" s="4" t="s">
        <v>280</v>
      </c>
      <c r="L10">
        <v>1</v>
      </c>
    </row>
    <row r="11" spans="1:12" x14ac:dyDescent="0.25">
      <c r="A11" s="16" t="s">
        <v>116</v>
      </c>
      <c r="B11">
        <v>1</v>
      </c>
      <c r="K11" s="4" t="s">
        <v>93</v>
      </c>
      <c r="L11">
        <v>2</v>
      </c>
    </row>
    <row r="12" spans="1:12" x14ac:dyDescent="0.25">
      <c r="A12" s="16" t="s">
        <v>269</v>
      </c>
      <c r="B12">
        <v>2</v>
      </c>
      <c r="K12" s="4" t="s">
        <v>146</v>
      </c>
      <c r="L12">
        <v>2</v>
      </c>
    </row>
    <row r="13" spans="1:12" x14ac:dyDescent="0.25">
      <c r="A13" s="16" t="s">
        <v>315</v>
      </c>
      <c r="B13">
        <v>1</v>
      </c>
      <c r="K13" s="4" t="s">
        <v>69</v>
      </c>
      <c r="L13">
        <v>3</v>
      </c>
    </row>
    <row r="14" spans="1:12" x14ac:dyDescent="0.25">
      <c r="A14" s="16" t="s">
        <v>212</v>
      </c>
      <c r="B14">
        <v>1</v>
      </c>
      <c r="K14" s="4" t="s">
        <v>80</v>
      </c>
      <c r="L14">
        <v>2</v>
      </c>
    </row>
    <row r="15" spans="1:12" x14ac:dyDescent="0.25">
      <c r="A15" s="16" t="s">
        <v>301</v>
      </c>
      <c r="B15">
        <v>2</v>
      </c>
      <c r="K15" s="4" t="s">
        <v>220</v>
      </c>
      <c r="L15">
        <v>1</v>
      </c>
    </row>
    <row r="16" spans="1:12" x14ac:dyDescent="0.25">
      <c r="A16" s="16" t="s">
        <v>358</v>
      </c>
      <c r="B16">
        <v>1</v>
      </c>
      <c r="K16" s="4" t="s">
        <v>116</v>
      </c>
      <c r="L16">
        <v>1</v>
      </c>
    </row>
    <row r="17" spans="1:12" x14ac:dyDescent="0.25">
      <c r="A17" s="16" t="s">
        <v>366</v>
      </c>
      <c r="B17">
        <v>1</v>
      </c>
      <c r="K17" s="4" t="s">
        <v>269</v>
      </c>
      <c r="L17">
        <v>1</v>
      </c>
    </row>
    <row r="18" spans="1:12" x14ac:dyDescent="0.25">
      <c r="A18" s="16" t="s">
        <v>368</v>
      </c>
      <c r="B18">
        <v>1</v>
      </c>
      <c r="K18" s="4" t="s">
        <v>132</v>
      </c>
      <c r="L18">
        <v>2</v>
      </c>
    </row>
    <row r="19" spans="1:12" x14ac:dyDescent="0.25">
      <c r="K19" s="4" t="s">
        <v>212</v>
      </c>
      <c r="L19">
        <v>1</v>
      </c>
    </row>
    <row r="20" spans="1:12" x14ac:dyDescent="0.25">
      <c r="K20" s="4" t="s">
        <v>301</v>
      </c>
      <c r="L20">
        <v>1</v>
      </c>
    </row>
  </sheetData>
  <sortState ref="K2:K26">
    <sortCondition ref="K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Сводные таблицы по авторам</vt:lpstr>
      <vt:lpstr>Главная</vt:lpstr>
      <vt:lpstr>Prefix+Tense</vt:lpstr>
      <vt:lpstr>Prefix+Personnummer</vt:lpstr>
      <vt:lpstr>Prefix+Tense+Personnummer</vt:lpstr>
      <vt:lpstr>Prefix+Participant1</vt:lpstr>
      <vt:lpstr>Prefix+Participant2</vt:lpstr>
      <vt:lpstr>Prefix+Participant3</vt:lpstr>
      <vt:lpstr>Prefix+Publ_year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Вакуленко</dc:creator>
  <cp:lastModifiedBy>Анна Вакуленко</cp:lastModifiedBy>
  <dcterms:created xsi:type="dcterms:W3CDTF">2017-10-18T17:30:51Z</dcterms:created>
  <dcterms:modified xsi:type="dcterms:W3CDTF">2017-10-19T19:40:59Z</dcterms:modified>
</cp:coreProperties>
</file>