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ale\Documents\TEC\IIS 2024\IO\"/>
    </mc:Choice>
  </mc:AlternateContent>
  <bookViews>
    <workbookView xWindow="0" yWindow="0" windowWidth="21570" windowHeight="8085"/>
  </bookViews>
  <sheets>
    <sheet name="Hoja1" sheetId="1" r:id="rId1"/>
  </sheets>
  <calcPr calcId="162913"/>
</workbook>
</file>

<file path=xl/calcChain.xml><?xml version="1.0" encoding="utf-8"?>
<calcChain xmlns="http://schemas.openxmlformats.org/spreadsheetml/2006/main">
  <c r="G104" i="1" l="1"/>
  <c r="M104" i="1"/>
  <c r="L104" i="1"/>
  <c r="K104" i="1"/>
  <c r="J104" i="1"/>
  <c r="I104" i="1"/>
  <c r="H104" i="1"/>
  <c r="N62" i="1"/>
  <c r="G77" i="1"/>
  <c r="M97" i="1"/>
  <c r="L97" i="1"/>
  <c r="K97" i="1"/>
  <c r="J97" i="1"/>
  <c r="I97" i="1"/>
  <c r="H97" i="1"/>
  <c r="G97" i="1"/>
  <c r="G87" i="1"/>
  <c r="M87" i="1"/>
  <c r="I87" i="1"/>
  <c r="L87" i="1"/>
  <c r="K87" i="1"/>
  <c r="J87" i="1"/>
  <c r="H87" i="1"/>
  <c r="H77" i="1"/>
  <c r="I77" i="1"/>
  <c r="J77" i="1"/>
  <c r="K77" i="1"/>
  <c r="L77" i="1"/>
  <c r="M77" i="1"/>
  <c r="H32" i="1"/>
  <c r="G32" i="1"/>
  <c r="M70" i="1"/>
  <c r="L70" i="1"/>
  <c r="K70" i="1"/>
  <c r="J70" i="1"/>
  <c r="I70" i="1"/>
  <c r="H70" i="1"/>
  <c r="G70" i="1"/>
  <c r="F70" i="1"/>
  <c r="G20" i="1"/>
  <c r="H20" i="1"/>
  <c r="N64" i="1"/>
  <c r="N63" i="1"/>
  <c r="N61" i="1"/>
  <c r="F45" i="1"/>
  <c r="M45" i="1"/>
  <c r="L45" i="1"/>
  <c r="K45" i="1"/>
  <c r="J45" i="1"/>
  <c r="I45" i="1"/>
  <c r="H45" i="1"/>
  <c r="G45" i="1"/>
  <c r="F38" i="1"/>
  <c r="M38" i="1"/>
  <c r="L38" i="1"/>
  <c r="K38" i="1"/>
  <c r="J38" i="1"/>
  <c r="I38" i="1"/>
  <c r="H38" i="1"/>
  <c r="G38" i="1"/>
  <c r="F32" i="1"/>
  <c r="M32" i="1"/>
  <c r="L32" i="1"/>
  <c r="K32" i="1"/>
  <c r="J32" i="1"/>
  <c r="I32" i="1"/>
  <c r="M20" i="1"/>
  <c r="L20" i="1"/>
  <c r="K20" i="1"/>
  <c r="J20" i="1"/>
  <c r="I20" i="1"/>
  <c r="F20" i="1"/>
  <c r="N12" i="1"/>
  <c r="N13" i="1"/>
</calcChain>
</file>

<file path=xl/sharedStrings.xml><?xml version="1.0" encoding="utf-8"?>
<sst xmlns="http://schemas.openxmlformats.org/spreadsheetml/2006/main" count="219" uniqueCount="28">
  <si>
    <t>pivote</t>
  </si>
  <si>
    <t>Función Objetivo</t>
  </si>
  <si>
    <t>Restricciones:</t>
  </si>
  <si>
    <t>Z = 5x1 + 4x2</t>
  </si>
  <si>
    <t>x1​, x2 &gt;= 0</t>
  </si>
  <si>
    <t>6x1​ + 4x2 + x3 ​= 24</t>
  </si>
  <si>
    <t>x1​ + 2x2 + x4 = 6</t>
  </si>
  <si>
    <t>-x1​ + x2 +x5 = 1</t>
  </si>
  <si>
    <t>x2 +x6 = 2</t>
  </si>
  <si>
    <t>Coeficiente de:</t>
  </si>
  <si>
    <t>Variable básica</t>
  </si>
  <si>
    <t>Ecuación</t>
  </si>
  <si>
    <t>Z</t>
  </si>
  <si>
    <t>x1</t>
  </si>
  <si>
    <t>x2</t>
  </si>
  <si>
    <t>x3</t>
  </si>
  <si>
    <t>x4</t>
  </si>
  <si>
    <t>x5</t>
  </si>
  <si>
    <t>Lado derecho</t>
  </si>
  <si>
    <t>x3​</t>
  </si>
  <si>
    <t>x6</t>
  </si>
  <si>
    <t>No cuenta por coeficiente negativo</t>
  </si>
  <si>
    <t>No cuenta por coeficiente 0</t>
  </si>
  <si>
    <t>&lt;- es el menor</t>
  </si>
  <si>
    <t>valor</t>
  </si>
  <si>
    <t>2da iteración</t>
  </si>
  <si>
    <t xml:space="preserve">dividir entre 6:   </t>
  </si>
  <si>
    <t xml:space="preserve">dividir entre 1,33333333333333: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</si>
</sst>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49" fontId="0" fillId="6" borderId="0" xfId="0" applyNumberFormat="1" applyFill="1"/>
    <xf numFmtId="0" fontId="0" fillId="7" borderId="1" xfId="0" applyFill="1" applyBorder="1"/>
    <xf numFmtId="0" fontId="0" fillId="2" borderId="1" xfId="0" applyFill="1" applyBorder="1"/>
    <xf numFmtId="0" fontId="0" fillId="7" borderId="0" xfId="0" applyFill="1" applyAlignment="1">
      <alignment vertical="center" wrapText="1"/>
    </xf>
    <xf numFmtId="0" fontId="0" fillId="2" borderId="0" xfId="0" applyFill="1" applyBorder="1" applyAlignment="1">
      <alignment vertical="center" wrapText="1"/>
    </xf>
    <xf numFmtId="0" fontId="0" fillId="2" borderId="0" xfId="0" applyFill="1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8" borderId="0" xfId="0" applyFill="1" applyAlignment="1">
      <alignment horizontal="center"/>
    </xf>
    <xf numFmtId="0" fontId="0" fillId="7" borderId="0" xfId="0" applyFill="1" applyBorder="1" applyAlignment="1">
      <alignment vertical="center" wrapText="1"/>
    </xf>
    <xf numFmtId="0" fontId="0" fillId="0" borderId="0" xfId="0" applyFill="1" applyAlignment="1">
      <alignment horizontal="center" vertical="center" wrapText="1"/>
    </xf>
    <xf numFmtId="1" fontId="0" fillId="2" borderId="0" xfId="0" applyNumberFormat="1" applyFill="1" applyAlignment="1">
      <alignment vertical="center" wrapText="1"/>
    </xf>
    <xf numFmtId="1" fontId="0" fillId="7" borderId="0" xfId="0" applyNumberFormat="1" applyFill="1" applyAlignment="1">
      <alignment vertical="center" wrapText="1"/>
    </xf>
    <xf numFmtId="0" fontId="0" fillId="0" borderId="0" xfId="0" applyFont="1"/>
    <xf numFmtId="0" fontId="0" fillId="0" borderId="0" xfId="0" applyFill="1" applyBorder="1" applyAlignment="1">
      <alignment horizontal="center" vertical="center" wrapText="1"/>
    </xf>
    <xf numFmtId="0" fontId="0" fillId="0" borderId="0" xfId="0" applyAlignment="1">
      <alignment horizontal="right"/>
    </xf>
    <xf numFmtId="0" fontId="0" fillId="9" borderId="2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5"/>
  <sheetViews>
    <sheetView tabSelected="1" topLeftCell="A52" zoomScale="70" zoomScaleNormal="70" workbookViewId="0">
      <selection activeCell="Y84" sqref="Y84"/>
    </sheetView>
  </sheetViews>
  <sheetFormatPr baseColWidth="10" defaultRowHeight="15" x14ac:dyDescent="0.25"/>
  <cols>
    <col min="1" max="1" width="16.28515625" bestFit="1" customWidth="1"/>
    <col min="2" max="2" width="16.7109375" bestFit="1" customWidth="1"/>
    <col min="3" max="3" width="33.42578125" style="22" bestFit="1" customWidth="1"/>
    <col min="4" max="4" width="14.28515625" bestFit="1" customWidth="1"/>
    <col min="8" max="9" width="12.28515625" bestFit="1" customWidth="1"/>
    <col min="13" max="13" width="14.5703125" bestFit="1" customWidth="1"/>
    <col min="14" max="14" width="14.140625" style="13" customWidth="1"/>
    <col min="15" max="15" width="13.5703125" bestFit="1" customWidth="1"/>
  </cols>
  <sheetData>
    <row r="1" spans="1:15" ht="15.75" thickBot="1" x14ac:dyDescent="0.3"/>
    <row r="2" spans="1:15" ht="15.75" thickBot="1" x14ac:dyDescent="0.3">
      <c r="A2" s="1" t="s">
        <v>0</v>
      </c>
      <c r="F2" s="24" t="s">
        <v>9</v>
      </c>
      <c r="G2" s="25"/>
      <c r="H2" s="25"/>
      <c r="I2" s="25"/>
      <c r="J2" s="25"/>
      <c r="K2" s="25"/>
      <c r="L2" s="26"/>
    </row>
    <row r="3" spans="1:15" ht="15.75" thickBot="1" x14ac:dyDescent="0.3">
      <c r="A3" s="2" t="s">
        <v>1</v>
      </c>
      <c r="B3" s="3" t="s">
        <v>3</v>
      </c>
      <c r="D3" s="7" t="s">
        <v>10</v>
      </c>
      <c r="E3" s="7" t="s">
        <v>11</v>
      </c>
      <c r="F3" s="7" t="s">
        <v>12</v>
      </c>
      <c r="G3" s="8" t="s">
        <v>13</v>
      </c>
      <c r="H3" s="7" t="s">
        <v>14</v>
      </c>
      <c r="I3" s="7" t="s">
        <v>15</v>
      </c>
      <c r="J3" s="7" t="s">
        <v>16</v>
      </c>
      <c r="K3" s="7" t="s">
        <v>17</v>
      </c>
      <c r="L3" s="7" t="s">
        <v>20</v>
      </c>
      <c r="M3" s="7" t="s">
        <v>18</v>
      </c>
    </row>
    <row r="4" spans="1:15" x14ac:dyDescent="0.25">
      <c r="A4" s="4" t="s">
        <v>2</v>
      </c>
      <c r="B4" s="5" t="s">
        <v>5</v>
      </c>
      <c r="D4" s="9" t="s">
        <v>19</v>
      </c>
      <c r="E4" s="9">
        <v>0</v>
      </c>
      <c r="F4" s="9">
        <v>0</v>
      </c>
      <c r="G4" s="11">
        <v>6</v>
      </c>
      <c r="H4" s="9">
        <v>4</v>
      </c>
      <c r="I4" s="9">
        <v>1</v>
      </c>
      <c r="J4" s="9">
        <v>0</v>
      </c>
      <c r="K4" s="9">
        <v>0</v>
      </c>
      <c r="L4" s="9">
        <v>0</v>
      </c>
      <c r="M4" s="9">
        <v>24</v>
      </c>
    </row>
    <row r="5" spans="1:15" x14ac:dyDescent="0.25">
      <c r="B5" s="5" t="s">
        <v>6</v>
      </c>
      <c r="D5" s="9" t="s">
        <v>16</v>
      </c>
      <c r="E5" s="9">
        <v>1</v>
      </c>
      <c r="F5" s="9">
        <v>0</v>
      </c>
      <c r="G5" s="11">
        <v>1</v>
      </c>
      <c r="H5" s="9">
        <v>2</v>
      </c>
      <c r="I5" s="9">
        <v>0</v>
      </c>
      <c r="J5" s="9">
        <v>1</v>
      </c>
      <c r="K5" s="9">
        <v>0</v>
      </c>
      <c r="L5" s="9">
        <v>0</v>
      </c>
      <c r="M5" s="9">
        <v>6</v>
      </c>
    </row>
    <row r="6" spans="1:15" x14ac:dyDescent="0.25">
      <c r="B6" s="6" t="s">
        <v>7</v>
      </c>
      <c r="D6" s="9" t="s">
        <v>17</v>
      </c>
      <c r="E6" s="9">
        <v>2</v>
      </c>
      <c r="F6" s="9">
        <v>0</v>
      </c>
      <c r="G6" s="11">
        <v>-1</v>
      </c>
      <c r="H6" s="9">
        <v>1</v>
      </c>
      <c r="I6" s="9">
        <v>0</v>
      </c>
      <c r="J6" s="9">
        <v>0</v>
      </c>
      <c r="K6" s="9">
        <v>1</v>
      </c>
      <c r="L6" s="9">
        <v>0</v>
      </c>
      <c r="M6" s="9">
        <v>1</v>
      </c>
    </row>
    <row r="7" spans="1:15" ht="15.75" thickBot="1" x14ac:dyDescent="0.3">
      <c r="B7" s="6" t="s">
        <v>8</v>
      </c>
      <c r="D7" s="9" t="s">
        <v>20</v>
      </c>
      <c r="E7" s="9">
        <v>2</v>
      </c>
      <c r="F7" s="9">
        <v>0</v>
      </c>
      <c r="G7" s="11">
        <v>0</v>
      </c>
      <c r="H7" s="9">
        <v>1</v>
      </c>
      <c r="I7" s="9">
        <v>0</v>
      </c>
      <c r="J7" s="9">
        <v>0</v>
      </c>
      <c r="K7" s="9">
        <v>0</v>
      </c>
      <c r="L7" s="9">
        <v>1</v>
      </c>
      <c r="M7" s="9">
        <v>2</v>
      </c>
    </row>
    <row r="8" spans="1:15" ht="15.75" thickBot="1" x14ac:dyDescent="0.3">
      <c r="B8" s="6" t="s">
        <v>4</v>
      </c>
      <c r="D8" s="9" t="s">
        <v>12</v>
      </c>
      <c r="E8" s="9">
        <v>3</v>
      </c>
      <c r="F8" s="9">
        <v>1</v>
      </c>
      <c r="G8" s="12">
        <v>-5</v>
      </c>
      <c r="H8" s="9">
        <v>-4</v>
      </c>
      <c r="I8" s="9">
        <v>0</v>
      </c>
      <c r="J8" s="9">
        <v>0</v>
      </c>
      <c r="K8" s="9">
        <v>0</v>
      </c>
      <c r="L8" s="9">
        <v>0</v>
      </c>
      <c r="M8" s="9">
        <v>0</v>
      </c>
    </row>
    <row r="10" spans="1:15" ht="15.75" thickBot="1" x14ac:dyDescent="0.3"/>
    <row r="11" spans="1:15" ht="15.75" thickBot="1" x14ac:dyDescent="0.3">
      <c r="D11" s="7" t="s">
        <v>10</v>
      </c>
      <c r="E11" s="7" t="s">
        <v>11</v>
      </c>
      <c r="F11" s="7" t="s">
        <v>12</v>
      </c>
      <c r="G11" s="8" t="s">
        <v>13</v>
      </c>
      <c r="H11" s="7" t="s">
        <v>14</v>
      </c>
      <c r="I11" s="7" t="s">
        <v>15</v>
      </c>
      <c r="J11" s="7" t="s">
        <v>16</v>
      </c>
      <c r="K11" s="7" t="s">
        <v>17</v>
      </c>
      <c r="L11" s="7" t="s">
        <v>20</v>
      </c>
      <c r="M11" s="7" t="s">
        <v>18</v>
      </c>
    </row>
    <row r="12" spans="1:15" ht="15.75" thickBot="1" x14ac:dyDescent="0.3">
      <c r="D12" s="11" t="s">
        <v>19</v>
      </c>
      <c r="E12" s="11">
        <v>0</v>
      </c>
      <c r="F12" s="11">
        <v>0</v>
      </c>
      <c r="G12" s="12">
        <v>6</v>
      </c>
      <c r="H12" s="11">
        <v>4</v>
      </c>
      <c r="I12" s="11">
        <v>1</v>
      </c>
      <c r="J12" s="11">
        <v>0</v>
      </c>
      <c r="K12" s="11">
        <v>0</v>
      </c>
      <c r="L12" s="11">
        <v>0</v>
      </c>
      <c r="M12" s="11">
        <v>24</v>
      </c>
      <c r="N12" s="15">
        <f>M12/G12</f>
        <v>4</v>
      </c>
      <c r="O12" t="s">
        <v>23</v>
      </c>
    </row>
    <row r="13" spans="1:15" x14ac:dyDescent="0.25">
      <c r="D13" s="9" t="s">
        <v>16</v>
      </c>
      <c r="E13" s="9">
        <v>1</v>
      </c>
      <c r="F13" s="9">
        <v>0</v>
      </c>
      <c r="G13" s="11">
        <v>1</v>
      </c>
      <c r="H13" s="9">
        <v>2</v>
      </c>
      <c r="I13" s="9">
        <v>0</v>
      </c>
      <c r="J13" s="9">
        <v>1</v>
      </c>
      <c r="K13" s="9">
        <v>0</v>
      </c>
      <c r="L13" s="9">
        <v>0</v>
      </c>
      <c r="M13" s="9">
        <v>6</v>
      </c>
      <c r="N13" s="13">
        <f>M13/G13</f>
        <v>6</v>
      </c>
    </row>
    <row r="14" spans="1:15" x14ac:dyDescent="0.25">
      <c r="D14" s="9" t="s">
        <v>17</v>
      </c>
      <c r="E14" s="9">
        <v>2</v>
      </c>
      <c r="F14" s="9">
        <v>0</v>
      </c>
      <c r="G14" s="11">
        <v>-1</v>
      </c>
      <c r="H14" s="9">
        <v>1</v>
      </c>
      <c r="I14" s="9">
        <v>0</v>
      </c>
      <c r="J14" s="9">
        <v>0</v>
      </c>
      <c r="K14" s="9">
        <v>1</v>
      </c>
      <c r="L14" s="9">
        <v>0</v>
      </c>
      <c r="M14" s="9">
        <v>1</v>
      </c>
      <c r="N14" s="14" t="s">
        <v>21</v>
      </c>
    </row>
    <row r="15" spans="1:15" x14ac:dyDescent="0.25">
      <c r="D15" s="9" t="s">
        <v>20</v>
      </c>
      <c r="E15" s="9">
        <v>2</v>
      </c>
      <c r="F15" s="9">
        <v>0</v>
      </c>
      <c r="G15" s="11">
        <v>0</v>
      </c>
      <c r="H15" s="9">
        <v>1</v>
      </c>
      <c r="I15" s="9">
        <v>0</v>
      </c>
      <c r="J15" s="9">
        <v>0</v>
      </c>
      <c r="K15" s="9">
        <v>0</v>
      </c>
      <c r="L15" s="9">
        <v>1</v>
      </c>
      <c r="M15" s="9">
        <v>2</v>
      </c>
      <c r="N15" s="14" t="s">
        <v>22</v>
      </c>
    </row>
    <row r="16" spans="1:15" x14ac:dyDescent="0.25">
      <c r="D16" s="9" t="s">
        <v>12</v>
      </c>
      <c r="E16" s="9">
        <v>3</v>
      </c>
      <c r="F16" s="9">
        <v>1</v>
      </c>
      <c r="G16" s="10">
        <v>-5</v>
      </c>
      <c r="H16" s="9">
        <v>-4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</row>
    <row r="18" spans="3:14" ht="15.75" thickBot="1" x14ac:dyDescent="0.3"/>
    <row r="19" spans="3:14" ht="15.75" thickBot="1" x14ac:dyDescent="0.3">
      <c r="D19" s="7" t="s">
        <v>10</v>
      </c>
      <c r="E19" s="7" t="s">
        <v>11</v>
      </c>
      <c r="F19" s="7" t="s">
        <v>12</v>
      </c>
      <c r="G19" s="8" t="s">
        <v>13</v>
      </c>
      <c r="H19" s="7" t="s">
        <v>14</v>
      </c>
      <c r="I19" s="7" t="s">
        <v>15</v>
      </c>
      <c r="J19" s="7" t="s">
        <v>16</v>
      </c>
      <c r="K19" s="7" t="s">
        <v>17</v>
      </c>
      <c r="L19" s="7" t="s">
        <v>20</v>
      </c>
      <c r="M19" s="7" t="s">
        <v>18</v>
      </c>
    </row>
    <row r="20" spans="3:14" x14ac:dyDescent="0.25">
      <c r="C20" s="22" t="s">
        <v>26</v>
      </c>
      <c r="D20" s="11" t="s">
        <v>19</v>
      </c>
      <c r="E20" s="11">
        <v>0</v>
      </c>
      <c r="F20" s="11">
        <f>F12/G12</f>
        <v>0</v>
      </c>
      <c r="G20" s="11">
        <f>G12/G12</f>
        <v>1</v>
      </c>
      <c r="H20" s="11">
        <f>H12/G12</f>
        <v>0.66666666666666663</v>
      </c>
      <c r="I20" s="11">
        <f>I12/G12</f>
        <v>0.16666666666666666</v>
      </c>
      <c r="J20" s="11">
        <f>J12/G12</f>
        <v>0</v>
      </c>
      <c r="K20" s="11">
        <f>K12/G12</f>
        <v>0</v>
      </c>
      <c r="L20" s="11">
        <f>L12/G12</f>
        <v>0</v>
      </c>
      <c r="M20" s="11">
        <f>M12/G12</f>
        <v>4</v>
      </c>
    </row>
    <row r="21" spans="3:14" x14ac:dyDescent="0.25">
      <c r="D21" s="9" t="s">
        <v>16</v>
      </c>
      <c r="E21" s="9">
        <v>1</v>
      </c>
      <c r="F21" s="9">
        <v>0</v>
      </c>
      <c r="G21" s="11">
        <v>1</v>
      </c>
      <c r="H21" s="9">
        <v>2</v>
      </c>
      <c r="I21" s="9">
        <v>0</v>
      </c>
      <c r="J21" s="9">
        <v>1</v>
      </c>
      <c r="K21" s="9">
        <v>0</v>
      </c>
      <c r="L21" s="9">
        <v>0</v>
      </c>
      <c r="M21" s="9">
        <v>6</v>
      </c>
    </row>
    <row r="22" spans="3:14" x14ac:dyDescent="0.25">
      <c r="D22" s="9" t="s">
        <v>17</v>
      </c>
      <c r="E22" s="9">
        <v>2</v>
      </c>
      <c r="F22" s="9">
        <v>0</v>
      </c>
      <c r="G22" s="11">
        <v>-1</v>
      </c>
      <c r="H22" s="9">
        <v>1</v>
      </c>
      <c r="I22" s="9">
        <v>0</v>
      </c>
      <c r="J22" s="9">
        <v>0</v>
      </c>
      <c r="K22" s="9">
        <v>1</v>
      </c>
      <c r="L22" s="9">
        <v>0</v>
      </c>
      <c r="M22" s="9">
        <v>1</v>
      </c>
    </row>
    <row r="23" spans="3:14" x14ac:dyDescent="0.25">
      <c r="D23" s="9" t="s">
        <v>20</v>
      </c>
      <c r="E23" s="9">
        <v>2</v>
      </c>
      <c r="F23" s="9">
        <v>0</v>
      </c>
      <c r="G23" s="11">
        <v>0</v>
      </c>
      <c r="H23" s="9">
        <v>1</v>
      </c>
      <c r="I23" s="9">
        <v>0</v>
      </c>
      <c r="J23" s="9">
        <v>0</v>
      </c>
      <c r="K23" s="9">
        <v>0</v>
      </c>
      <c r="L23" s="9">
        <v>1</v>
      </c>
      <c r="M23" s="9">
        <v>2</v>
      </c>
    </row>
    <row r="24" spans="3:14" x14ac:dyDescent="0.25">
      <c r="D24" s="9" t="s">
        <v>12</v>
      </c>
      <c r="E24" s="9">
        <v>3</v>
      </c>
      <c r="F24" s="9">
        <v>1</v>
      </c>
      <c r="G24" s="10">
        <v>-5</v>
      </c>
      <c r="H24" s="9">
        <v>-4</v>
      </c>
      <c r="I24" s="9">
        <v>0</v>
      </c>
      <c r="J24" s="9">
        <v>0</v>
      </c>
      <c r="K24" s="9">
        <v>0</v>
      </c>
      <c r="L24" s="9">
        <v>0</v>
      </c>
      <c r="M24" s="9">
        <v>0</v>
      </c>
    </row>
    <row r="26" spans="3:14" ht="15.75" thickBot="1" x14ac:dyDescent="0.3"/>
    <row r="27" spans="3:14" ht="15.75" thickBot="1" x14ac:dyDescent="0.3">
      <c r="D27" s="7" t="s">
        <v>10</v>
      </c>
      <c r="E27" s="7" t="s">
        <v>11</v>
      </c>
      <c r="F27" s="7" t="s">
        <v>12</v>
      </c>
      <c r="G27" s="8" t="s">
        <v>13</v>
      </c>
      <c r="H27" s="7" t="s">
        <v>14</v>
      </c>
      <c r="I27" s="7" t="s">
        <v>15</v>
      </c>
      <c r="J27" s="7" t="s">
        <v>16</v>
      </c>
      <c r="K27" s="7" t="s">
        <v>17</v>
      </c>
      <c r="L27" s="7" t="s">
        <v>20</v>
      </c>
      <c r="M27" s="7" t="s">
        <v>18</v>
      </c>
    </row>
    <row r="28" spans="3:14" x14ac:dyDescent="0.25">
      <c r="D28" s="11" t="s">
        <v>13</v>
      </c>
      <c r="E28" s="11">
        <v>0</v>
      </c>
      <c r="F28" s="11">
        <v>0</v>
      </c>
      <c r="G28" s="11">
        <v>1</v>
      </c>
      <c r="H28" s="11">
        <v>0.66666666666666696</v>
      </c>
      <c r="I28" s="11">
        <v>0.16666666666666666</v>
      </c>
      <c r="J28" s="11">
        <v>0</v>
      </c>
      <c r="K28" s="11">
        <v>0</v>
      </c>
      <c r="L28" s="11">
        <v>0</v>
      </c>
      <c r="M28" s="11">
        <v>4</v>
      </c>
      <c r="N28" s="13" t="s">
        <v>24</v>
      </c>
    </row>
    <row r="29" spans="3:14" x14ac:dyDescent="0.25">
      <c r="D29" s="9" t="s">
        <v>16</v>
      </c>
      <c r="E29" s="9">
        <v>1</v>
      </c>
      <c r="F29" s="9">
        <v>0</v>
      </c>
      <c r="G29" s="11">
        <v>1</v>
      </c>
      <c r="H29" s="9">
        <v>2</v>
      </c>
      <c r="I29" s="9">
        <v>0</v>
      </c>
      <c r="J29" s="9">
        <v>1</v>
      </c>
      <c r="K29" s="9">
        <v>0</v>
      </c>
      <c r="L29" s="9">
        <v>0</v>
      </c>
      <c r="M29" s="9">
        <v>6</v>
      </c>
      <c r="N29" s="13">
        <v>5</v>
      </c>
    </row>
    <row r="30" spans="3:14" x14ac:dyDescent="0.25">
      <c r="D30" s="9" t="s">
        <v>17</v>
      </c>
      <c r="E30" s="9">
        <v>2</v>
      </c>
      <c r="F30" s="9">
        <v>0</v>
      </c>
      <c r="G30" s="11">
        <v>-1</v>
      </c>
      <c r="H30" s="9">
        <v>1</v>
      </c>
      <c r="I30" s="9">
        <v>0</v>
      </c>
      <c r="J30" s="9">
        <v>0</v>
      </c>
      <c r="K30" s="9">
        <v>1</v>
      </c>
      <c r="L30" s="9">
        <v>0</v>
      </c>
      <c r="M30" s="9">
        <v>1</v>
      </c>
    </row>
    <row r="31" spans="3:14" x14ac:dyDescent="0.25">
      <c r="D31" s="9" t="s">
        <v>20</v>
      </c>
      <c r="E31" s="9">
        <v>2</v>
      </c>
      <c r="F31" s="9">
        <v>0</v>
      </c>
      <c r="G31" s="11">
        <v>0</v>
      </c>
      <c r="H31" s="9">
        <v>1</v>
      </c>
      <c r="I31" s="9">
        <v>0</v>
      </c>
      <c r="J31" s="9">
        <v>0</v>
      </c>
      <c r="K31" s="9">
        <v>0</v>
      </c>
      <c r="L31" s="9">
        <v>1</v>
      </c>
      <c r="M31" s="9">
        <v>2</v>
      </c>
    </row>
    <row r="32" spans="3:14" x14ac:dyDescent="0.25">
      <c r="D32" s="9" t="s">
        <v>12</v>
      </c>
      <c r="E32" s="9">
        <v>3</v>
      </c>
      <c r="F32" s="9">
        <f>F28*N29+F24</f>
        <v>1</v>
      </c>
      <c r="G32" s="10">
        <f>G28*N29+G24</f>
        <v>0</v>
      </c>
      <c r="H32" s="16">
        <f>H28*N29+H24</f>
        <v>-0.66666666666666519</v>
      </c>
      <c r="I32" s="16">
        <f>I28*N29+I24</f>
        <v>0.83333333333333326</v>
      </c>
      <c r="J32" s="16">
        <f>J28*N29+J24</f>
        <v>0</v>
      </c>
      <c r="K32" s="16">
        <f>K28*N29+K24</f>
        <v>0</v>
      </c>
      <c r="L32" s="16">
        <f>L28*N29+L24</f>
        <v>0</v>
      </c>
      <c r="M32" s="16">
        <f>M28*N29+M24</f>
        <v>20</v>
      </c>
    </row>
    <row r="34" spans="4:14" ht="15.75" thickBot="1" x14ac:dyDescent="0.3"/>
    <row r="35" spans="4:14" ht="15.75" thickBot="1" x14ac:dyDescent="0.3">
      <c r="D35" s="7" t="s">
        <v>10</v>
      </c>
      <c r="E35" s="7" t="s">
        <v>11</v>
      </c>
      <c r="F35" s="7" t="s">
        <v>12</v>
      </c>
      <c r="G35" s="8" t="s">
        <v>13</v>
      </c>
      <c r="H35" s="7" t="s">
        <v>14</v>
      </c>
      <c r="I35" s="7" t="s">
        <v>15</v>
      </c>
      <c r="J35" s="7" t="s">
        <v>16</v>
      </c>
      <c r="K35" s="7" t="s">
        <v>17</v>
      </c>
      <c r="L35" s="7" t="s">
        <v>20</v>
      </c>
      <c r="M35" s="7" t="s">
        <v>18</v>
      </c>
    </row>
    <row r="36" spans="4:14" x14ac:dyDescent="0.25">
      <c r="D36" s="11" t="s">
        <v>13</v>
      </c>
      <c r="E36" s="11">
        <v>0</v>
      </c>
      <c r="F36" s="11">
        <v>0</v>
      </c>
      <c r="G36" s="11">
        <v>1</v>
      </c>
      <c r="H36" s="11">
        <v>0.66666666666666696</v>
      </c>
      <c r="I36" s="11">
        <v>0.16666666666666666</v>
      </c>
      <c r="J36" s="11">
        <v>0</v>
      </c>
      <c r="K36" s="11">
        <v>0</v>
      </c>
      <c r="L36" s="11">
        <v>0</v>
      </c>
      <c r="M36" s="11">
        <v>4</v>
      </c>
      <c r="N36" s="13" t="s">
        <v>24</v>
      </c>
    </row>
    <row r="37" spans="4:14" x14ac:dyDescent="0.25">
      <c r="D37" s="9" t="s">
        <v>16</v>
      </c>
      <c r="E37" s="9">
        <v>1</v>
      </c>
      <c r="F37" s="9">
        <v>0</v>
      </c>
      <c r="G37" s="11">
        <v>1</v>
      </c>
      <c r="H37" s="9">
        <v>2</v>
      </c>
      <c r="I37" s="9">
        <v>0</v>
      </c>
      <c r="J37" s="9">
        <v>1</v>
      </c>
      <c r="K37" s="9">
        <v>0</v>
      </c>
      <c r="L37" s="9">
        <v>0</v>
      </c>
      <c r="M37" s="9">
        <v>6</v>
      </c>
      <c r="N37" s="13">
        <v>1</v>
      </c>
    </row>
    <row r="38" spans="4:14" x14ac:dyDescent="0.25">
      <c r="D38" s="9" t="s">
        <v>17</v>
      </c>
      <c r="E38" s="9">
        <v>2</v>
      </c>
      <c r="F38" s="9">
        <f>F36*N37+F30</f>
        <v>0</v>
      </c>
      <c r="G38" s="11">
        <f>G36*N37+G30</f>
        <v>0</v>
      </c>
      <c r="H38" s="9">
        <f>H36*N37+H30</f>
        <v>1.666666666666667</v>
      </c>
      <c r="I38" s="9">
        <f>I36*N37+I30</f>
        <v>0.16666666666666666</v>
      </c>
      <c r="J38" s="9">
        <f>J36*N37+J30</f>
        <v>0</v>
      </c>
      <c r="K38" s="9">
        <f>K36*N37+K30</f>
        <v>1</v>
      </c>
      <c r="L38" s="9">
        <f>L36*N37+L30</f>
        <v>0</v>
      </c>
      <c r="M38" s="9">
        <f>M36*N37+M30</f>
        <v>5</v>
      </c>
    </row>
    <row r="39" spans="4:14" x14ac:dyDescent="0.25">
      <c r="D39" s="9" t="s">
        <v>20</v>
      </c>
      <c r="E39" s="9">
        <v>2</v>
      </c>
      <c r="F39" s="9">
        <v>0</v>
      </c>
      <c r="G39" s="11">
        <v>0</v>
      </c>
      <c r="H39" s="9">
        <v>1</v>
      </c>
      <c r="I39" s="9">
        <v>0</v>
      </c>
      <c r="J39" s="9">
        <v>0</v>
      </c>
      <c r="K39" s="9">
        <v>0</v>
      </c>
      <c r="L39" s="9">
        <v>1</v>
      </c>
      <c r="M39" s="9">
        <v>2</v>
      </c>
    </row>
    <row r="40" spans="4:14" x14ac:dyDescent="0.25">
      <c r="D40" s="9" t="s">
        <v>12</v>
      </c>
      <c r="E40" s="9">
        <v>3</v>
      </c>
      <c r="F40" s="9">
        <v>1</v>
      </c>
      <c r="G40" s="10">
        <v>0</v>
      </c>
      <c r="H40" s="16">
        <v>-0.66666666666666519</v>
      </c>
      <c r="I40" s="16">
        <v>0.83333333333333326</v>
      </c>
      <c r="J40" s="16">
        <v>0</v>
      </c>
      <c r="K40" s="16">
        <v>0</v>
      </c>
      <c r="L40" s="16">
        <v>0</v>
      </c>
      <c r="M40" s="16">
        <v>20</v>
      </c>
    </row>
    <row r="42" spans="4:14" ht="15.75" thickBot="1" x14ac:dyDescent="0.3"/>
    <row r="43" spans="4:14" ht="15.75" thickBot="1" x14ac:dyDescent="0.3">
      <c r="D43" s="7" t="s">
        <v>10</v>
      </c>
      <c r="E43" s="7" t="s">
        <v>11</v>
      </c>
      <c r="F43" s="7" t="s">
        <v>12</v>
      </c>
      <c r="G43" s="8" t="s">
        <v>13</v>
      </c>
      <c r="H43" s="7" t="s">
        <v>14</v>
      </c>
      <c r="I43" s="7" t="s">
        <v>15</v>
      </c>
      <c r="J43" s="7" t="s">
        <v>16</v>
      </c>
      <c r="K43" s="7" t="s">
        <v>17</v>
      </c>
      <c r="L43" s="7" t="s">
        <v>20</v>
      </c>
      <c r="M43" s="7" t="s">
        <v>18</v>
      </c>
    </row>
    <row r="44" spans="4:14" x14ac:dyDescent="0.25">
      <c r="D44" s="11" t="s">
        <v>13</v>
      </c>
      <c r="E44" s="11">
        <v>0</v>
      </c>
      <c r="F44" s="11">
        <v>0</v>
      </c>
      <c r="G44" s="11">
        <v>1</v>
      </c>
      <c r="H44" s="11">
        <v>0.66666666666666696</v>
      </c>
      <c r="I44" s="11">
        <v>0.16666666666666666</v>
      </c>
      <c r="J44" s="11">
        <v>0</v>
      </c>
      <c r="K44" s="11">
        <v>0</v>
      </c>
      <c r="L44" s="11">
        <v>0</v>
      </c>
      <c r="M44" s="11">
        <v>4</v>
      </c>
      <c r="N44" s="13" t="s">
        <v>24</v>
      </c>
    </row>
    <row r="45" spans="4:14" x14ac:dyDescent="0.25">
      <c r="D45" s="9" t="s">
        <v>16</v>
      </c>
      <c r="E45" s="9">
        <v>1</v>
      </c>
      <c r="F45" s="9">
        <f>F44*N45+F37</f>
        <v>0</v>
      </c>
      <c r="G45" s="11">
        <f>G44*N45+G37</f>
        <v>0</v>
      </c>
      <c r="H45" s="9">
        <f>H44*N45+H37</f>
        <v>1.333333333333333</v>
      </c>
      <c r="I45" s="9">
        <f>I44*N45+I37</f>
        <v>-0.16666666666666666</v>
      </c>
      <c r="J45" s="9">
        <f>J44*N45+J37</f>
        <v>1</v>
      </c>
      <c r="K45" s="9">
        <f>K44*N45+K37</f>
        <v>0</v>
      </c>
      <c r="L45" s="9">
        <f>L44*N45+L37</f>
        <v>0</v>
      </c>
      <c r="M45" s="9">
        <f>M44*N45+M37</f>
        <v>2</v>
      </c>
      <c r="N45" s="13">
        <v>-1</v>
      </c>
    </row>
    <row r="46" spans="4:14" x14ac:dyDescent="0.25">
      <c r="D46" s="9" t="s">
        <v>17</v>
      </c>
      <c r="E46" s="9">
        <v>2</v>
      </c>
      <c r="F46" s="9">
        <v>0</v>
      </c>
      <c r="G46" s="11">
        <v>0</v>
      </c>
      <c r="H46" s="9">
        <v>1.666666666666667</v>
      </c>
      <c r="I46" s="9">
        <v>0.16666666666666666</v>
      </c>
      <c r="J46" s="9">
        <v>0</v>
      </c>
      <c r="K46" s="9">
        <v>1</v>
      </c>
      <c r="L46" s="9">
        <v>0</v>
      </c>
      <c r="M46" s="9">
        <v>5</v>
      </c>
    </row>
    <row r="47" spans="4:14" x14ac:dyDescent="0.25">
      <c r="D47" s="9" t="s">
        <v>20</v>
      </c>
      <c r="E47" s="9">
        <v>2</v>
      </c>
      <c r="F47" s="9">
        <v>0</v>
      </c>
      <c r="G47" s="11">
        <v>0</v>
      </c>
      <c r="H47" s="9">
        <v>1</v>
      </c>
      <c r="I47" s="9">
        <v>0</v>
      </c>
      <c r="J47" s="9">
        <v>0</v>
      </c>
      <c r="K47" s="9">
        <v>0</v>
      </c>
      <c r="L47" s="9">
        <v>1</v>
      </c>
      <c r="M47" s="9">
        <v>2</v>
      </c>
    </row>
    <row r="48" spans="4:14" x14ac:dyDescent="0.25">
      <c r="D48" s="9" t="s">
        <v>12</v>
      </c>
      <c r="E48" s="9">
        <v>3</v>
      </c>
      <c r="F48" s="9">
        <v>1</v>
      </c>
      <c r="G48" s="10">
        <v>0</v>
      </c>
      <c r="H48" s="16">
        <v>-0.66666666666666519</v>
      </c>
      <c r="I48" s="16">
        <v>0.83333333333333326</v>
      </c>
      <c r="J48" s="16">
        <v>0</v>
      </c>
      <c r="K48" s="16">
        <v>0</v>
      </c>
      <c r="L48" s="16">
        <v>0</v>
      </c>
      <c r="M48" s="16">
        <v>20</v>
      </c>
    </row>
    <row r="51" spans="3:15" ht="15.75" thickBot="1" x14ac:dyDescent="0.3">
      <c r="D51" s="23" t="s">
        <v>25</v>
      </c>
      <c r="E51" s="23"/>
      <c r="F51" s="23"/>
      <c r="G51" s="23"/>
      <c r="H51" s="23"/>
      <c r="I51" s="23"/>
      <c r="J51" s="23"/>
      <c r="K51" s="23"/>
      <c r="L51" s="23"/>
      <c r="M51" s="23"/>
    </row>
    <row r="52" spans="3:15" ht="15.75" thickBot="1" x14ac:dyDescent="0.3">
      <c r="D52" s="7" t="s">
        <v>10</v>
      </c>
      <c r="E52" s="7" t="s">
        <v>11</v>
      </c>
      <c r="F52" s="7" t="s">
        <v>12</v>
      </c>
      <c r="G52" s="7" t="s">
        <v>13</v>
      </c>
      <c r="H52" s="8" t="s">
        <v>14</v>
      </c>
      <c r="I52" s="7" t="s">
        <v>15</v>
      </c>
      <c r="J52" s="7" t="s">
        <v>16</v>
      </c>
      <c r="K52" s="7" t="s">
        <v>17</v>
      </c>
      <c r="L52" s="7" t="s">
        <v>20</v>
      </c>
      <c r="M52" s="7" t="s">
        <v>18</v>
      </c>
    </row>
    <row r="53" spans="3:15" x14ac:dyDescent="0.25">
      <c r="D53" s="9" t="s">
        <v>13</v>
      </c>
      <c r="E53" s="9">
        <v>0</v>
      </c>
      <c r="F53" s="9">
        <v>0</v>
      </c>
      <c r="G53" s="9">
        <v>1</v>
      </c>
      <c r="H53" s="11">
        <v>0.66666666666666696</v>
      </c>
      <c r="I53" s="9">
        <v>0.16666666666666666</v>
      </c>
      <c r="J53" s="9">
        <v>0</v>
      </c>
      <c r="K53" s="9">
        <v>0</v>
      </c>
      <c r="L53" s="9">
        <v>0</v>
      </c>
      <c r="M53" s="9">
        <v>4</v>
      </c>
    </row>
    <row r="54" spans="3:15" x14ac:dyDescent="0.25">
      <c r="D54" s="9" t="s">
        <v>16</v>
      </c>
      <c r="E54" s="9">
        <v>1</v>
      </c>
      <c r="F54" s="9">
        <v>0</v>
      </c>
      <c r="G54" s="9">
        <v>0</v>
      </c>
      <c r="H54" s="11">
        <v>1.333333333333333</v>
      </c>
      <c r="I54" s="9">
        <v>-0.16666666666666666</v>
      </c>
      <c r="J54" s="9">
        <v>1</v>
      </c>
      <c r="K54" s="9">
        <v>0</v>
      </c>
      <c r="L54" s="9">
        <v>0</v>
      </c>
      <c r="M54" s="9">
        <v>2</v>
      </c>
    </row>
    <row r="55" spans="3:15" x14ac:dyDescent="0.25">
      <c r="D55" s="9" t="s">
        <v>17</v>
      </c>
      <c r="E55" s="9">
        <v>2</v>
      </c>
      <c r="F55" s="9">
        <v>0</v>
      </c>
      <c r="G55" s="9">
        <v>0</v>
      </c>
      <c r="H55" s="11">
        <v>1.666666666666667</v>
      </c>
      <c r="I55" s="9">
        <v>0.16666666666666666</v>
      </c>
      <c r="J55" s="9">
        <v>0</v>
      </c>
      <c r="K55" s="9">
        <v>1</v>
      </c>
      <c r="L55" s="9">
        <v>0</v>
      </c>
      <c r="M55" s="9">
        <v>5</v>
      </c>
    </row>
    <row r="56" spans="3:15" ht="15.75" thickBot="1" x14ac:dyDescent="0.3">
      <c r="D56" s="9" t="s">
        <v>20</v>
      </c>
      <c r="E56" s="9">
        <v>2</v>
      </c>
      <c r="F56" s="9">
        <v>0</v>
      </c>
      <c r="G56" s="9">
        <v>0</v>
      </c>
      <c r="H56" s="11">
        <v>1</v>
      </c>
      <c r="I56" s="9">
        <v>0</v>
      </c>
      <c r="J56" s="9">
        <v>0</v>
      </c>
      <c r="K56" s="9">
        <v>0</v>
      </c>
      <c r="L56" s="9">
        <v>1</v>
      </c>
      <c r="M56" s="9">
        <v>2</v>
      </c>
    </row>
    <row r="57" spans="3:15" ht="15.75" thickBot="1" x14ac:dyDescent="0.3">
      <c r="D57" s="9" t="s">
        <v>12</v>
      </c>
      <c r="E57" s="9">
        <v>3</v>
      </c>
      <c r="F57" s="9">
        <v>1</v>
      </c>
      <c r="G57" s="16">
        <v>0</v>
      </c>
      <c r="H57" s="12">
        <v>-0.66666666666666519</v>
      </c>
      <c r="I57" s="16">
        <v>0.83333333333333326</v>
      </c>
      <c r="J57" s="16">
        <v>0</v>
      </c>
      <c r="K57" s="16">
        <v>0</v>
      </c>
      <c r="L57" s="16">
        <v>0</v>
      </c>
      <c r="M57" s="16">
        <v>20</v>
      </c>
    </row>
    <row r="59" spans="3:15" ht="15.75" thickBot="1" x14ac:dyDescent="0.3"/>
    <row r="60" spans="3:15" ht="15.75" thickBot="1" x14ac:dyDescent="0.3">
      <c r="D60" s="7" t="s">
        <v>10</v>
      </c>
      <c r="E60" s="7" t="s">
        <v>11</v>
      </c>
      <c r="F60" s="7" t="s">
        <v>12</v>
      </c>
      <c r="G60" s="7" t="s">
        <v>13</v>
      </c>
      <c r="H60" s="8" t="s">
        <v>14</v>
      </c>
      <c r="I60" s="7" t="s">
        <v>15</v>
      </c>
      <c r="J60" s="7" t="s">
        <v>16</v>
      </c>
      <c r="K60" s="7" t="s">
        <v>17</v>
      </c>
      <c r="L60" s="7" t="s">
        <v>20</v>
      </c>
      <c r="M60" s="7" t="s">
        <v>18</v>
      </c>
    </row>
    <row r="61" spans="3:15" ht="15.75" thickBot="1" x14ac:dyDescent="0.3">
      <c r="D61" s="9" t="s">
        <v>13</v>
      </c>
      <c r="E61" s="9">
        <v>0</v>
      </c>
      <c r="F61" s="9">
        <v>0</v>
      </c>
      <c r="G61" s="9">
        <v>1</v>
      </c>
      <c r="H61" s="11">
        <v>0.66666666666666696</v>
      </c>
      <c r="I61" s="9">
        <v>0.16666666666666666</v>
      </c>
      <c r="J61" s="9">
        <v>0</v>
      </c>
      <c r="K61" s="9">
        <v>0</v>
      </c>
      <c r="L61" s="9">
        <v>0</v>
      </c>
      <c r="M61" s="9">
        <v>4</v>
      </c>
      <c r="N61" s="13">
        <f>M61/H61</f>
        <v>5.9999999999999973</v>
      </c>
    </row>
    <row r="62" spans="3:15" ht="15.75" thickBot="1" x14ac:dyDescent="0.3">
      <c r="C62" s="22" t="s">
        <v>27</v>
      </c>
      <c r="D62" s="11" t="s">
        <v>16</v>
      </c>
      <c r="E62" s="11">
        <v>1</v>
      </c>
      <c r="F62" s="11">
        <v>0</v>
      </c>
      <c r="G62" s="11">
        <v>0</v>
      </c>
      <c r="H62" s="12">
        <v>1.333333333333333</v>
      </c>
      <c r="I62" s="11">
        <v>-0.16666666666666666</v>
      </c>
      <c r="J62" s="11">
        <v>1</v>
      </c>
      <c r="K62" s="11">
        <v>0</v>
      </c>
      <c r="L62" s="11">
        <v>0</v>
      </c>
      <c r="M62" s="11">
        <v>2</v>
      </c>
      <c r="N62" s="15">
        <f>M62/H62</f>
        <v>1.5000000000000004</v>
      </c>
      <c r="O62" t="s">
        <v>23</v>
      </c>
    </row>
    <row r="63" spans="3:15" x14ac:dyDescent="0.25">
      <c r="D63" s="9" t="s">
        <v>17</v>
      </c>
      <c r="E63" s="9">
        <v>2</v>
      </c>
      <c r="F63" s="9">
        <v>0</v>
      </c>
      <c r="G63" s="9">
        <v>0</v>
      </c>
      <c r="H63" s="11">
        <v>1.666666666666667</v>
      </c>
      <c r="I63" s="9">
        <v>0.16666666666666666</v>
      </c>
      <c r="J63" s="9">
        <v>0</v>
      </c>
      <c r="K63" s="9">
        <v>1</v>
      </c>
      <c r="L63" s="9">
        <v>0</v>
      </c>
      <c r="M63" s="9">
        <v>5</v>
      </c>
      <c r="N63" s="13">
        <f>M63/H63</f>
        <v>2.9999999999999996</v>
      </c>
    </row>
    <row r="64" spans="3:15" x14ac:dyDescent="0.25">
      <c r="D64" s="9" t="s">
        <v>20</v>
      </c>
      <c r="E64" s="9">
        <v>2</v>
      </c>
      <c r="F64" s="9">
        <v>0</v>
      </c>
      <c r="G64" s="9">
        <v>0</v>
      </c>
      <c r="H64" s="11">
        <v>1</v>
      </c>
      <c r="I64" s="9">
        <v>0</v>
      </c>
      <c r="J64" s="9">
        <v>0</v>
      </c>
      <c r="K64" s="9">
        <v>0</v>
      </c>
      <c r="L64" s="9">
        <v>1</v>
      </c>
      <c r="M64" s="9">
        <v>2</v>
      </c>
      <c r="N64" s="13">
        <f>M64/H64</f>
        <v>2</v>
      </c>
    </row>
    <row r="65" spans="4:14" x14ac:dyDescent="0.25">
      <c r="D65" s="9" t="s">
        <v>12</v>
      </c>
      <c r="E65" s="9">
        <v>3</v>
      </c>
      <c r="F65" s="9">
        <v>1</v>
      </c>
      <c r="G65" s="16">
        <v>0</v>
      </c>
      <c r="H65" s="10">
        <v>-0.66666666666666519</v>
      </c>
      <c r="I65" s="16">
        <v>0.83333333333333326</v>
      </c>
      <c r="J65" s="16">
        <v>0</v>
      </c>
      <c r="K65" s="16">
        <v>0</v>
      </c>
      <c r="L65" s="16">
        <v>0</v>
      </c>
      <c r="M65" s="16">
        <v>20</v>
      </c>
    </row>
    <row r="67" spans="4:14" ht="15.75" thickBot="1" x14ac:dyDescent="0.3"/>
    <row r="68" spans="4:14" ht="15.75" thickBot="1" x14ac:dyDescent="0.3">
      <c r="D68" s="7" t="s">
        <v>10</v>
      </c>
      <c r="E68" s="7" t="s">
        <v>11</v>
      </c>
      <c r="F68" s="7" t="s">
        <v>12</v>
      </c>
      <c r="G68" s="7" t="s">
        <v>13</v>
      </c>
      <c r="H68" s="8" t="s">
        <v>14</v>
      </c>
      <c r="I68" s="7" t="s">
        <v>15</v>
      </c>
      <c r="J68" s="7" t="s">
        <v>16</v>
      </c>
      <c r="K68" s="7" t="s">
        <v>17</v>
      </c>
      <c r="L68" s="7" t="s">
        <v>20</v>
      </c>
      <c r="M68" s="7" t="s">
        <v>18</v>
      </c>
    </row>
    <row r="69" spans="4:14" x14ac:dyDescent="0.25">
      <c r="D69" s="9" t="s">
        <v>13</v>
      </c>
      <c r="E69" s="9">
        <v>0</v>
      </c>
      <c r="F69" s="9">
        <v>0</v>
      </c>
      <c r="G69" s="9">
        <v>1</v>
      </c>
      <c r="H69" s="11">
        <v>0.66666666666666696</v>
      </c>
      <c r="I69" s="9">
        <v>0.16666666666666666</v>
      </c>
      <c r="J69" s="9">
        <v>0</v>
      </c>
      <c r="K69" s="9">
        <v>0</v>
      </c>
      <c r="L69" s="9">
        <v>0</v>
      </c>
      <c r="M69" s="9">
        <v>4</v>
      </c>
    </row>
    <row r="70" spans="4:14" x14ac:dyDescent="0.25">
      <c r="D70" s="11" t="s">
        <v>16</v>
      </c>
      <c r="E70" s="11">
        <v>1</v>
      </c>
      <c r="F70" s="11">
        <f>F62/H62</f>
        <v>0</v>
      </c>
      <c r="G70" s="11">
        <f>G62/H62</f>
        <v>0</v>
      </c>
      <c r="H70" s="11">
        <f>H62/H62</f>
        <v>1</v>
      </c>
      <c r="I70" s="11">
        <f>I62/H62</f>
        <v>-0.12500000000000003</v>
      </c>
      <c r="J70" s="11">
        <f>J62/H62</f>
        <v>0.75000000000000022</v>
      </c>
      <c r="K70" s="11">
        <f>K62/H62</f>
        <v>0</v>
      </c>
      <c r="L70" s="11">
        <f>L62/H62</f>
        <v>0</v>
      </c>
      <c r="M70" s="11">
        <f>M62/H62</f>
        <v>1.5000000000000004</v>
      </c>
    </row>
    <row r="71" spans="4:14" x14ac:dyDescent="0.25">
      <c r="D71" s="9" t="s">
        <v>17</v>
      </c>
      <c r="E71" s="9">
        <v>2</v>
      </c>
      <c r="F71" s="9">
        <v>0</v>
      </c>
      <c r="G71" s="9">
        <v>0</v>
      </c>
      <c r="H71" s="11">
        <v>1.666666666666667</v>
      </c>
      <c r="I71" s="9">
        <v>0.16666666666666666</v>
      </c>
      <c r="J71" s="9">
        <v>0</v>
      </c>
      <c r="K71" s="9">
        <v>1</v>
      </c>
      <c r="L71" s="9">
        <v>0</v>
      </c>
      <c r="M71" s="9">
        <v>5</v>
      </c>
    </row>
    <row r="72" spans="4:14" x14ac:dyDescent="0.25">
      <c r="D72" s="9" t="s">
        <v>20</v>
      </c>
      <c r="E72" s="9">
        <v>2</v>
      </c>
      <c r="F72" s="9">
        <v>0</v>
      </c>
      <c r="G72" s="9">
        <v>0</v>
      </c>
      <c r="H72" s="11">
        <v>1</v>
      </c>
      <c r="I72" s="9">
        <v>0</v>
      </c>
      <c r="J72" s="9">
        <v>0</v>
      </c>
      <c r="K72" s="9">
        <v>0</v>
      </c>
      <c r="L72" s="9">
        <v>1</v>
      </c>
      <c r="M72" s="9">
        <v>2</v>
      </c>
    </row>
    <row r="73" spans="4:14" x14ac:dyDescent="0.25">
      <c r="D73" s="9" t="s">
        <v>12</v>
      </c>
      <c r="E73" s="9">
        <v>3</v>
      </c>
      <c r="F73" s="9">
        <v>1</v>
      </c>
      <c r="G73" s="16">
        <v>0</v>
      </c>
      <c r="H73" s="10">
        <v>-0.66666666666666519</v>
      </c>
      <c r="I73" s="16">
        <v>0.83333333333333326</v>
      </c>
      <c r="J73" s="16">
        <v>0</v>
      </c>
      <c r="K73" s="16">
        <v>0</v>
      </c>
      <c r="L73" s="16">
        <v>0</v>
      </c>
      <c r="M73" s="16">
        <v>20</v>
      </c>
    </row>
    <row r="75" spans="4:14" ht="15.75" thickBot="1" x14ac:dyDescent="0.3"/>
    <row r="76" spans="4:14" ht="15.75" thickBot="1" x14ac:dyDescent="0.3">
      <c r="D76" s="7" t="s">
        <v>10</v>
      </c>
      <c r="E76" s="7" t="s">
        <v>11</v>
      </c>
      <c r="F76" s="7" t="s">
        <v>12</v>
      </c>
      <c r="G76" s="7" t="s">
        <v>13</v>
      </c>
      <c r="H76" s="8" t="s">
        <v>14</v>
      </c>
      <c r="I76" s="7" t="s">
        <v>15</v>
      </c>
      <c r="J76" s="7" t="s">
        <v>16</v>
      </c>
      <c r="K76" s="7" t="s">
        <v>17</v>
      </c>
      <c r="L76" s="7" t="s">
        <v>20</v>
      </c>
      <c r="M76" s="7" t="s">
        <v>18</v>
      </c>
    </row>
    <row r="77" spans="4:14" x14ac:dyDescent="0.25">
      <c r="D77" s="9" t="s">
        <v>13</v>
      </c>
      <c r="E77" s="9">
        <v>0</v>
      </c>
      <c r="F77" s="9">
        <v>0</v>
      </c>
      <c r="G77" s="9">
        <f>G78*N78+G69</f>
        <v>1</v>
      </c>
      <c r="H77" s="11">
        <f>H78*N78+H69</f>
        <v>0</v>
      </c>
      <c r="I77" s="9">
        <f>I78*N78+I69</f>
        <v>0.25000000000000006</v>
      </c>
      <c r="J77" s="9">
        <f>J78*N78+J69</f>
        <v>-0.50000000000000033</v>
      </c>
      <c r="K77" s="9">
        <f>K78*N78+K69</f>
        <v>0</v>
      </c>
      <c r="L77" s="9">
        <f>L78*N78+L69</f>
        <v>0</v>
      </c>
      <c r="M77" s="9">
        <f>M78*N78+M69</f>
        <v>2.9999999999999991</v>
      </c>
      <c r="N77" s="13" t="s">
        <v>24</v>
      </c>
    </row>
    <row r="78" spans="4:14" x14ac:dyDescent="0.25">
      <c r="D78" s="11" t="s">
        <v>14</v>
      </c>
      <c r="E78" s="11">
        <v>1</v>
      </c>
      <c r="F78" s="11">
        <v>0</v>
      </c>
      <c r="G78" s="11">
        <v>0</v>
      </c>
      <c r="H78" s="11">
        <v>1</v>
      </c>
      <c r="I78" s="11">
        <v>-0.12500000000000003</v>
      </c>
      <c r="J78" s="11">
        <v>0.75000000000000022</v>
      </c>
      <c r="K78" s="11">
        <v>0</v>
      </c>
      <c r="L78" s="11">
        <v>0</v>
      </c>
      <c r="M78" s="11">
        <v>1.5000000000000004</v>
      </c>
      <c r="N78" s="17">
        <v>-0.66666666666666696</v>
      </c>
    </row>
    <row r="79" spans="4:14" x14ac:dyDescent="0.25">
      <c r="D79" s="9" t="s">
        <v>17</v>
      </c>
      <c r="E79" s="9">
        <v>2</v>
      </c>
      <c r="F79" s="9">
        <v>0</v>
      </c>
      <c r="G79" s="9">
        <v>0</v>
      </c>
      <c r="H79" s="11">
        <v>1.666666666666667</v>
      </c>
      <c r="I79" s="9">
        <v>0.16666666666666666</v>
      </c>
      <c r="J79" s="9">
        <v>0</v>
      </c>
      <c r="K79" s="9">
        <v>1</v>
      </c>
      <c r="L79" s="9">
        <v>0</v>
      </c>
      <c r="M79" s="9">
        <v>5</v>
      </c>
    </row>
    <row r="80" spans="4:14" x14ac:dyDescent="0.25">
      <c r="D80" s="9" t="s">
        <v>20</v>
      </c>
      <c r="E80" s="9">
        <v>2</v>
      </c>
      <c r="F80" s="9">
        <v>0</v>
      </c>
      <c r="G80" s="9">
        <v>0</v>
      </c>
      <c r="H80" s="11">
        <v>1</v>
      </c>
      <c r="I80" s="9">
        <v>0</v>
      </c>
      <c r="J80" s="9">
        <v>0</v>
      </c>
      <c r="K80" s="9">
        <v>0</v>
      </c>
      <c r="L80" s="9">
        <v>1</v>
      </c>
      <c r="M80" s="9">
        <v>2</v>
      </c>
    </row>
    <row r="81" spans="4:15" x14ac:dyDescent="0.25">
      <c r="D81" s="9" t="s">
        <v>12</v>
      </c>
      <c r="E81" s="9">
        <v>3</v>
      </c>
      <c r="F81" s="9">
        <v>1</v>
      </c>
      <c r="G81" s="16">
        <v>0</v>
      </c>
      <c r="H81" s="10">
        <v>-0.66666666666666519</v>
      </c>
      <c r="I81" s="16">
        <v>0.83333333333333326</v>
      </c>
      <c r="J81" s="16">
        <v>0</v>
      </c>
      <c r="K81" s="16">
        <v>0</v>
      </c>
      <c r="L81" s="16">
        <v>0</v>
      </c>
      <c r="M81" s="16">
        <v>20</v>
      </c>
    </row>
    <row r="83" spans="4:15" ht="15.75" thickBot="1" x14ac:dyDescent="0.3"/>
    <row r="84" spans="4:15" ht="15.75" thickBot="1" x14ac:dyDescent="0.3">
      <c r="D84" s="7" t="s">
        <v>10</v>
      </c>
      <c r="E84" s="7" t="s">
        <v>11</v>
      </c>
      <c r="F84" s="7" t="s">
        <v>12</v>
      </c>
      <c r="G84" s="7" t="s">
        <v>13</v>
      </c>
      <c r="H84" s="8" t="s">
        <v>14</v>
      </c>
      <c r="I84" s="7" t="s">
        <v>15</v>
      </c>
      <c r="J84" s="7" t="s">
        <v>16</v>
      </c>
      <c r="K84" s="7" t="s">
        <v>17</v>
      </c>
      <c r="L84" s="7" t="s">
        <v>20</v>
      </c>
      <c r="M84" s="7" t="s">
        <v>18</v>
      </c>
    </row>
    <row r="85" spans="4:15" x14ac:dyDescent="0.25">
      <c r="D85" s="9" t="s">
        <v>13</v>
      </c>
      <c r="E85" s="9">
        <v>0</v>
      </c>
      <c r="F85" s="9">
        <v>0</v>
      </c>
      <c r="G85" s="9">
        <v>1</v>
      </c>
      <c r="H85" s="11">
        <v>0</v>
      </c>
      <c r="I85" s="9">
        <v>0.25000000000000006</v>
      </c>
      <c r="J85" s="9">
        <v>-0.50000000000000033</v>
      </c>
      <c r="K85" s="9">
        <v>0</v>
      </c>
      <c r="L85" s="9">
        <v>0</v>
      </c>
      <c r="M85" s="9">
        <v>2.9999999999999991</v>
      </c>
      <c r="N85" s="13" t="s">
        <v>24</v>
      </c>
    </row>
    <row r="86" spans="4:15" x14ac:dyDescent="0.25">
      <c r="D86" s="11" t="s">
        <v>14</v>
      </c>
      <c r="E86" s="11">
        <v>1</v>
      </c>
      <c r="F86" s="11">
        <v>0</v>
      </c>
      <c r="G86" s="11">
        <v>0</v>
      </c>
      <c r="H86" s="11">
        <v>1</v>
      </c>
      <c r="I86" s="11">
        <v>-0.12500000000000003</v>
      </c>
      <c r="J86" s="11">
        <v>0.75000000000000022</v>
      </c>
      <c r="K86" s="11">
        <v>0</v>
      </c>
      <c r="L86" s="11">
        <v>0</v>
      </c>
      <c r="M86" s="11">
        <v>1.5000000000000004</v>
      </c>
      <c r="N86" s="17">
        <v>-1.6666666666666701</v>
      </c>
    </row>
    <row r="87" spans="4:15" x14ac:dyDescent="0.25">
      <c r="D87" s="9" t="s">
        <v>17</v>
      </c>
      <c r="E87" s="9">
        <v>2</v>
      </c>
      <c r="F87" s="9">
        <v>0</v>
      </c>
      <c r="G87" s="9">
        <f>G86*N86+G79</f>
        <v>0</v>
      </c>
      <c r="H87" s="18">
        <f>H86*N86+H79</f>
        <v>-3.1086244689504383E-15</v>
      </c>
      <c r="I87" s="19">
        <f>I86*N86+I79</f>
        <v>0.37500000000000044</v>
      </c>
      <c r="J87" s="19">
        <f>J86*N86+J79</f>
        <v>-1.2500000000000029</v>
      </c>
      <c r="K87" s="19">
        <f>K86*N86+K79</f>
        <v>1</v>
      </c>
      <c r="L87" s="19">
        <f>L86*N86+L79</f>
        <v>0</v>
      </c>
      <c r="M87" s="19">
        <f>M86*N86+M79</f>
        <v>2.4999999999999942</v>
      </c>
    </row>
    <row r="88" spans="4:15" x14ac:dyDescent="0.25">
      <c r="D88" s="9" t="s">
        <v>20</v>
      </c>
      <c r="E88" s="9">
        <v>2</v>
      </c>
      <c r="F88" s="9">
        <v>0</v>
      </c>
      <c r="G88" s="9">
        <v>0</v>
      </c>
      <c r="H88" s="11">
        <v>1</v>
      </c>
      <c r="I88" s="9">
        <v>0</v>
      </c>
      <c r="J88" s="9">
        <v>0</v>
      </c>
      <c r="K88" s="9">
        <v>0</v>
      </c>
      <c r="L88" s="9">
        <v>1</v>
      </c>
      <c r="M88" s="9">
        <v>2</v>
      </c>
    </row>
    <row r="89" spans="4:15" x14ac:dyDescent="0.25">
      <c r="D89" s="9" t="s">
        <v>12</v>
      </c>
      <c r="E89" s="9">
        <v>3</v>
      </c>
      <c r="F89" s="9">
        <v>1</v>
      </c>
      <c r="G89" s="16">
        <v>0</v>
      </c>
      <c r="H89" s="10">
        <v>-0.66666666666666519</v>
      </c>
      <c r="I89" s="16">
        <v>0.83333333333333326</v>
      </c>
      <c r="J89" s="16">
        <v>0</v>
      </c>
      <c r="K89" s="16">
        <v>0</v>
      </c>
      <c r="L89" s="16">
        <v>0</v>
      </c>
      <c r="M89" s="16">
        <v>20</v>
      </c>
    </row>
    <row r="91" spans="4:15" ht="15.75" thickBot="1" x14ac:dyDescent="0.3"/>
    <row r="92" spans="4:15" ht="15.75" thickBot="1" x14ac:dyDescent="0.3">
      <c r="D92" s="7" t="s">
        <v>10</v>
      </c>
      <c r="E92" s="7" t="s">
        <v>11</v>
      </c>
      <c r="F92" s="7" t="s">
        <v>12</v>
      </c>
      <c r="G92" s="7" t="s">
        <v>13</v>
      </c>
      <c r="H92" s="8" t="s">
        <v>14</v>
      </c>
      <c r="I92" s="7" t="s">
        <v>15</v>
      </c>
      <c r="J92" s="7" t="s">
        <v>16</v>
      </c>
      <c r="K92" s="7" t="s">
        <v>17</v>
      </c>
      <c r="L92" s="7" t="s">
        <v>20</v>
      </c>
      <c r="M92" s="7" t="s">
        <v>18</v>
      </c>
    </row>
    <row r="93" spans="4:15" x14ac:dyDescent="0.25">
      <c r="D93" s="9" t="s">
        <v>13</v>
      </c>
      <c r="E93" s="9">
        <v>0</v>
      </c>
      <c r="F93" s="9">
        <v>0</v>
      </c>
      <c r="G93" s="9">
        <v>1</v>
      </c>
      <c r="H93" s="11">
        <v>0</v>
      </c>
      <c r="I93" s="9">
        <v>0.25000000000000006</v>
      </c>
      <c r="J93" s="9">
        <v>-0.50000000000000033</v>
      </c>
      <c r="K93" s="9">
        <v>0</v>
      </c>
      <c r="L93" s="9">
        <v>0</v>
      </c>
      <c r="M93" s="9">
        <v>2.9999999999999991</v>
      </c>
      <c r="N93" s="13" t="s">
        <v>24</v>
      </c>
    </row>
    <row r="94" spans="4:15" x14ac:dyDescent="0.25">
      <c r="D94" s="11" t="s">
        <v>14</v>
      </c>
      <c r="E94" s="11">
        <v>1</v>
      </c>
      <c r="F94" s="11">
        <v>0</v>
      </c>
      <c r="G94" s="11">
        <v>0</v>
      </c>
      <c r="H94" s="11">
        <v>1</v>
      </c>
      <c r="I94" s="11">
        <v>-0.12500000000000003</v>
      </c>
      <c r="J94" s="11">
        <v>0.75000000000000022</v>
      </c>
      <c r="K94" s="11">
        <v>0</v>
      </c>
      <c r="L94" s="11">
        <v>0</v>
      </c>
      <c r="M94" s="11">
        <v>1.5000000000000004</v>
      </c>
      <c r="N94" s="21">
        <v>0.66666666666666496</v>
      </c>
    </row>
    <row r="95" spans="4:15" x14ac:dyDescent="0.25">
      <c r="D95" s="9" t="s">
        <v>17</v>
      </c>
      <c r="E95" s="9">
        <v>2</v>
      </c>
      <c r="F95" s="9">
        <v>0</v>
      </c>
      <c r="G95" s="9">
        <v>0</v>
      </c>
      <c r="H95" s="18">
        <v>-3.1086244689504383E-15</v>
      </c>
      <c r="I95" s="19">
        <v>0.37500000000000044</v>
      </c>
      <c r="J95" s="19">
        <v>-1.2500000000000029</v>
      </c>
      <c r="K95" s="19">
        <v>1</v>
      </c>
      <c r="L95" s="19">
        <v>0</v>
      </c>
      <c r="M95" s="19">
        <v>2.4999999999999942</v>
      </c>
      <c r="O95" s="20"/>
    </row>
    <row r="96" spans="4:15" x14ac:dyDescent="0.25">
      <c r="D96" s="9" t="s">
        <v>20</v>
      </c>
      <c r="E96" s="9">
        <v>2</v>
      </c>
      <c r="F96" s="9">
        <v>0</v>
      </c>
      <c r="G96" s="9">
        <v>0</v>
      </c>
      <c r="H96" s="11">
        <v>1</v>
      </c>
      <c r="I96" s="9">
        <v>0</v>
      </c>
      <c r="J96" s="9">
        <v>0</v>
      </c>
      <c r="K96" s="9">
        <v>0</v>
      </c>
      <c r="L96" s="9">
        <v>1</v>
      </c>
      <c r="M96" s="9">
        <v>2</v>
      </c>
    </row>
    <row r="97" spans="4:14" x14ac:dyDescent="0.25">
      <c r="D97" s="9" t="s">
        <v>12</v>
      </c>
      <c r="E97" s="9">
        <v>3</v>
      </c>
      <c r="F97" s="9">
        <v>1</v>
      </c>
      <c r="G97" s="16">
        <f>G94*N94+G89</f>
        <v>0</v>
      </c>
      <c r="H97" s="10">
        <f>H94*N94+H89</f>
        <v>0</v>
      </c>
      <c r="I97" s="16">
        <f>I94*N94+I89</f>
        <v>0.75000000000000011</v>
      </c>
      <c r="J97" s="16">
        <f>J94*N94+J89</f>
        <v>0.49999999999999889</v>
      </c>
      <c r="K97" s="16">
        <f>K94*N94+K89</f>
        <v>0</v>
      </c>
      <c r="L97" s="16">
        <f>L94*N94+L89</f>
        <v>0</v>
      </c>
      <c r="M97" s="16">
        <f>M94*N94+M89</f>
        <v>20.999999999999996</v>
      </c>
    </row>
    <row r="99" spans="4:14" ht="15.75" thickBot="1" x14ac:dyDescent="0.3"/>
    <row r="100" spans="4:14" ht="15.75" thickBot="1" x14ac:dyDescent="0.3">
      <c r="D100" s="7" t="s">
        <v>10</v>
      </c>
      <c r="E100" s="7" t="s">
        <v>11</v>
      </c>
      <c r="F100" s="7" t="s">
        <v>12</v>
      </c>
      <c r="G100" s="7" t="s">
        <v>13</v>
      </c>
      <c r="H100" s="8" t="s">
        <v>14</v>
      </c>
      <c r="I100" s="7" t="s">
        <v>15</v>
      </c>
      <c r="J100" s="7" t="s">
        <v>16</v>
      </c>
      <c r="K100" s="7" t="s">
        <v>17</v>
      </c>
      <c r="L100" s="7" t="s">
        <v>20</v>
      </c>
      <c r="M100" s="7" t="s">
        <v>18</v>
      </c>
    </row>
    <row r="101" spans="4:14" x14ac:dyDescent="0.25">
      <c r="D101" s="9" t="s">
        <v>13</v>
      </c>
      <c r="E101" s="9">
        <v>0</v>
      </c>
      <c r="F101" s="9">
        <v>0</v>
      </c>
      <c r="G101" s="9">
        <v>1</v>
      </c>
      <c r="H101" s="11">
        <v>0</v>
      </c>
      <c r="I101" s="9">
        <v>0.25000000000000006</v>
      </c>
      <c r="J101" s="9">
        <v>-0.50000000000000033</v>
      </c>
      <c r="K101" s="9">
        <v>0</v>
      </c>
      <c r="L101" s="9">
        <v>0</v>
      </c>
      <c r="M101" s="9">
        <v>2.9999999999999991</v>
      </c>
      <c r="N101" s="13" t="s">
        <v>24</v>
      </c>
    </row>
    <row r="102" spans="4:14" x14ac:dyDescent="0.25">
      <c r="D102" s="11" t="s">
        <v>14</v>
      </c>
      <c r="E102" s="11">
        <v>1</v>
      </c>
      <c r="F102" s="11">
        <v>0</v>
      </c>
      <c r="G102" s="11">
        <v>0</v>
      </c>
      <c r="H102" s="11">
        <v>1</v>
      </c>
      <c r="I102" s="11">
        <v>-0.12500000000000003</v>
      </c>
      <c r="J102" s="11">
        <v>0.75000000000000022</v>
      </c>
      <c r="K102" s="11">
        <v>0</v>
      </c>
      <c r="L102" s="11">
        <v>0</v>
      </c>
      <c r="M102" s="11">
        <v>1.5000000000000004</v>
      </c>
      <c r="N102" s="21">
        <v>-1</v>
      </c>
    </row>
    <row r="103" spans="4:14" x14ac:dyDescent="0.25">
      <c r="D103" s="9" t="s">
        <v>17</v>
      </c>
      <c r="E103" s="9">
        <v>2</v>
      </c>
      <c r="F103" s="9">
        <v>0</v>
      </c>
      <c r="G103" s="9">
        <v>0</v>
      </c>
      <c r="H103" s="18">
        <v>-3.1086244689504383E-15</v>
      </c>
      <c r="I103" s="19">
        <v>0.37500000000000044</v>
      </c>
      <c r="J103" s="19">
        <v>-1.2500000000000029</v>
      </c>
      <c r="K103" s="19">
        <v>1</v>
      </c>
      <c r="L103" s="19">
        <v>0</v>
      </c>
      <c r="M103" s="19">
        <v>2.4999999999999942</v>
      </c>
    </row>
    <row r="104" spans="4:14" x14ac:dyDescent="0.25">
      <c r="D104" s="9" t="s">
        <v>20</v>
      </c>
      <c r="E104" s="9">
        <v>2</v>
      </c>
      <c r="F104" s="9">
        <v>0</v>
      </c>
      <c r="G104" s="9">
        <f>G102*N102+G96</f>
        <v>0</v>
      </c>
      <c r="H104" s="11">
        <f>H102*N102+H96</f>
        <v>0</v>
      </c>
      <c r="I104" s="9">
        <f>I102*N102+I96</f>
        <v>0.12500000000000003</v>
      </c>
      <c r="J104" s="9">
        <f>J102*N102+J96</f>
        <v>-0.75000000000000022</v>
      </c>
      <c r="K104" s="9">
        <f>K102*N102+K96</f>
        <v>0</v>
      </c>
      <c r="L104" s="9">
        <f>L102*N102+L96</f>
        <v>1</v>
      </c>
      <c r="M104" s="9">
        <f>M102*N102+M96</f>
        <v>0.49999999999999956</v>
      </c>
    </row>
    <row r="105" spans="4:14" x14ac:dyDescent="0.25">
      <c r="D105" s="9" t="s">
        <v>12</v>
      </c>
      <c r="E105" s="9">
        <v>3</v>
      </c>
      <c r="F105" s="9">
        <v>1</v>
      </c>
      <c r="G105" s="16">
        <v>0</v>
      </c>
      <c r="H105" s="10">
        <v>0</v>
      </c>
      <c r="I105" s="16">
        <v>0.75000000000000011</v>
      </c>
      <c r="J105" s="16">
        <v>0.49999999999999889</v>
      </c>
      <c r="K105" s="16">
        <v>0</v>
      </c>
      <c r="L105" s="16">
        <v>0</v>
      </c>
      <c r="M105" s="16">
        <v>20.999999999999996</v>
      </c>
    </row>
  </sheetData>
  <mergeCells count="2">
    <mergeCell ref="D51:M51"/>
    <mergeCell ref="F2:L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</dc:creator>
  <cp:lastModifiedBy>Vale</cp:lastModifiedBy>
  <dcterms:created xsi:type="dcterms:W3CDTF">2024-09-17T15:14:29Z</dcterms:created>
  <dcterms:modified xsi:type="dcterms:W3CDTF">2024-09-17T16:34:05Z</dcterms:modified>
</cp:coreProperties>
</file>