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le\Documents\TEC\IIS 2024\IO\"/>
    </mc:Choice>
  </mc:AlternateContent>
  <bookViews>
    <workbookView xWindow="0" yWindow="0" windowWidth="21570" windowHeight="80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4" i="1" l="1"/>
  <c r="L68" i="1"/>
  <c r="K68" i="1"/>
  <c r="J68" i="1"/>
  <c r="I68" i="1"/>
  <c r="G68" i="1"/>
  <c r="H68" i="1"/>
  <c r="L61" i="1"/>
  <c r="K61" i="1"/>
  <c r="J61" i="1"/>
  <c r="I61" i="1"/>
  <c r="H61" i="1"/>
  <c r="G61" i="1"/>
  <c r="K54" i="1"/>
  <c r="L54" i="1"/>
  <c r="I54" i="1"/>
  <c r="H54" i="1"/>
  <c r="G54" i="1"/>
  <c r="I51" i="1"/>
  <c r="J51" i="1"/>
  <c r="K51" i="1"/>
  <c r="L51" i="1"/>
  <c r="H51" i="1"/>
  <c r="G51" i="1"/>
  <c r="L37" i="1"/>
  <c r="G37" i="1"/>
  <c r="K37" i="1"/>
  <c r="J37" i="1"/>
  <c r="I37" i="1"/>
  <c r="H37" i="1"/>
  <c r="G29" i="1"/>
  <c r="L29" i="1"/>
  <c r="K29" i="1"/>
  <c r="J29" i="1"/>
  <c r="I29" i="1"/>
  <c r="H29" i="1"/>
  <c r="L22" i="1"/>
  <c r="L28" i="1" s="1"/>
  <c r="J22" i="1"/>
  <c r="J28" i="1" s="1"/>
  <c r="K22" i="1"/>
  <c r="K28" i="1" s="1"/>
  <c r="I22" i="1"/>
  <c r="I28" i="1" s="1"/>
  <c r="H22" i="1"/>
  <c r="H28" i="1" s="1"/>
  <c r="G22" i="1"/>
  <c r="G28" i="1" s="1"/>
  <c r="I18" i="1"/>
  <c r="J18" i="1"/>
  <c r="K18" i="1"/>
  <c r="L18" i="1"/>
  <c r="H18" i="1"/>
  <c r="G18" i="1"/>
</calcChain>
</file>

<file path=xl/sharedStrings.xml><?xml version="1.0" encoding="utf-8"?>
<sst xmlns="http://schemas.openxmlformats.org/spreadsheetml/2006/main" count="184" uniqueCount="27">
  <si>
    <t>Restricciones:</t>
  </si>
  <si>
    <t>Función Objetivo</t>
  </si>
  <si>
    <t>Z = 20000x1 + 30000x2</t>
  </si>
  <si>
    <t>20x1 + 20x2 + x3 = 900</t>
  </si>
  <si>
    <t>50x1 + 100x2 + x4 = 3100</t>
  </si>
  <si>
    <t>7x1 + 10x2 + x5 = 350</t>
  </si>
  <si>
    <t>Variable básica</t>
  </si>
  <si>
    <t>Ecuación</t>
  </si>
  <si>
    <t>Z</t>
  </si>
  <si>
    <t>x1</t>
  </si>
  <si>
    <t>x2</t>
  </si>
  <si>
    <t>x3</t>
  </si>
  <si>
    <t>x4</t>
  </si>
  <si>
    <t>x5</t>
  </si>
  <si>
    <t>Lado derecho</t>
  </si>
  <si>
    <t>Coeficiente de:</t>
  </si>
  <si>
    <t>pivote</t>
  </si>
  <si>
    <t>900/20</t>
  </si>
  <si>
    <t>3100/100</t>
  </si>
  <si>
    <t>350/10</t>
  </si>
  <si>
    <t>1*30000-30000 = 0</t>
  </si>
  <si>
    <t>valor</t>
  </si>
  <si>
    <t>280/10</t>
  </si>
  <si>
    <t>31/0,5</t>
  </si>
  <si>
    <t>40/2</t>
  </si>
  <si>
    <t>2da iteración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</si>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</sst>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1" xfId="0" applyFill="1" applyBorder="1"/>
    <xf numFmtId="0" fontId="0" fillId="4" borderId="0" xfId="0" applyFill="1"/>
    <xf numFmtId="0" fontId="0" fillId="4" borderId="1" xfId="0" applyFill="1" applyBorder="1"/>
    <xf numFmtId="0" fontId="0" fillId="2" borderId="0" xfId="0" applyFill="1" applyBorder="1"/>
    <xf numFmtId="0" fontId="0" fillId="4" borderId="0" xfId="0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5" borderId="0" xfId="0" applyFill="1"/>
    <xf numFmtId="0" fontId="0" fillId="3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tabSelected="1" topLeftCell="A67" workbookViewId="0">
      <selection activeCell="F84" sqref="F84"/>
    </sheetView>
  </sheetViews>
  <sheetFormatPr baseColWidth="10" defaultRowHeight="15" x14ac:dyDescent="0.25"/>
  <cols>
    <col min="1" max="1" width="16.28515625" bestFit="1" customWidth="1"/>
    <col min="2" max="2" width="21.85546875" bestFit="1" customWidth="1"/>
    <col min="3" max="3" width="12.28515625" customWidth="1"/>
    <col min="4" max="5" width="14.28515625" bestFit="1" customWidth="1"/>
    <col min="12" max="12" width="12.85546875" bestFit="1" customWidth="1"/>
    <col min="13" max="13" width="16.7109375" style="1" bestFit="1" customWidth="1"/>
    <col min="14" max="14" width="2" bestFit="1" customWidth="1"/>
    <col min="15" max="15" width="3" bestFit="1" customWidth="1"/>
  </cols>
  <sheetData>
    <row r="1" spans="1:15" ht="15.75" thickBot="1" x14ac:dyDescent="0.3"/>
    <row r="2" spans="1:15" ht="15.75" thickBot="1" x14ac:dyDescent="0.3">
      <c r="A2" s="2" t="s">
        <v>16</v>
      </c>
      <c r="F2" s="13" t="s">
        <v>15</v>
      </c>
      <c r="G2" s="14"/>
      <c r="H2" s="14"/>
      <c r="I2" s="14"/>
      <c r="J2" s="14"/>
      <c r="K2" s="15"/>
    </row>
    <row r="3" spans="1:15" ht="15.75" thickBot="1" x14ac:dyDescent="0.3">
      <c r="A3" s="11" t="s">
        <v>1</v>
      </c>
      <c r="B3" s="8" t="s">
        <v>2</v>
      </c>
      <c r="D3" s="5" t="s">
        <v>6</v>
      </c>
      <c r="E3" s="5" t="s">
        <v>7</v>
      </c>
      <c r="F3" s="5" t="s">
        <v>8</v>
      </c>
      <c r="G3" s="5" t="s">
        <v>9</v>
      </c>
      <c r="H3" s="3" t="s">
        <v>10</v>
      </c>
      <c r="I3" s="5" t="s">
        <v>11</v>
      </c>
      <c r="J3" s="5" t="s">
        <v>12</v>
      </c>
      <c r="K3" s="5" t="s">
        <v>13</v>
      </c>
      <c r="L3" s="5" t="s">
        <v>14</v>
      </c>
    </row>
    <row r="4" spans="1:15" x14ac:dyDescent="0.25">
      <c r="A4" s="9" t="s">
        <v>0</v>
      </c>
      <c r="B4" s="10" t="s">
        <v>3</v>
      </c>
      <c r="D4" s="4" t="s">
        <v>8</v>
      </c>
      <c r="E4" s="4">
        <v>0</v>
      </c>
      <c r="F4" s="4">
        <v>1</v>
      </c>
      <c r="G4" s="4">
        <v>-20000</v>
      </c>
      <c r="H4" s="6">
        <v>-30000</v>
      </c>
      <c r="I4" s="4">
        <v>0</v>
      </c>
      <c r="J4" s="4">
        <v>0</v>
      </c>
      <c r="K4" s="4">
        <v>0</v>
      </c>
      <c r="L4" s="4">
        <v>0</v>
      </c>
    </row>
    <row r="5" spans="1:15" x14ac:dyDescent="0.25">
      <c r="B5" s="10" t="s">
        <v>4</v>
      </c>
      <c r="D5" s="4" t="s">
        <v>11</v>
      </c>
      <c r="E5" s="4">
        <v>1</v>
      </c>
      <c r="F5" s="4">
        <v>0</v>
      </c>
      <c r="G5" s="4">
        <v>20</v>
      </c>
      <c r="H5" s="2">
        <v>20</v>
      </c>
      <c r="I5" s="4">
        <v>1</v>
      </c>
      <c r="J5" s="4">
        <v>0</v>
      </c>
      <c r="K5" s="4">
        <v>0</v>
      </c>
      <c r="L5" s="4">
        <v>900</v>
      </c>
    </row>
    <row r="6" spans="1:15" x14ac:dyDescent="0.25">
      <c r="B6" s="10" t="s">
        <v>5</v>
      </c>
      <c r="D6" s="4" t="s">
        <v>12</v>
      </c>
      <c r="E6" s="4">
        <v>2</v>
      </c>
      <c r="F6" s="4">
        <v>0</v>
      </c>
      <c r="G6" s="4">
        <v>50</v>
      </c>
      <c r="H6" s="2">
        <v>100</v>
      </c>
      <c r="I6" s="4">
        <v>0</v>
      </c>
      <c r="J6" s="4">
        <v>1</v>
      </c>
      <c r="K6" s="4">
        <v>0</v>
      </c>
      <c r="L6" s="4">
        <v>3100</v>
      </c>
    </row>
    <row r="7" spans="1:15" x14ac:dyDescent="0.25">
      <c r="D7" s="4" t="s">
        <v>13</v>
      </c>
      <c r="E7" s="4">
        <v>3</v>
      </c>
      <c r="F7" s="4">
        <v>0</v>
      </c>
      <c r="G7" s="4">
        <v>7</v>
      </c>
      <c r="H7" s="2">
        <v>10</v>
      </c>
      <c r="I7" s="4">
        <v>0</v>
      </c>
      <c r="J7" s="4">
        <v>0</v>
      </c>
      <c r="K7" s="4">
        <v>1</v>
      </c>
      <c r="L7" s="4">
        <v>350</v>
      </c>
    </row>
    <row r="8" spans="1:15" ht="15.75" thickBot="1" x14ac:dyDescent="0.3"/>
    <row r="9" spans="1:15" ht="15.75" thickBot="1" x14ac:dyDescent="0.3">
      <c r="D9" s="5" t="s">
        <v>6</v>
      </c>
      <c r="E9" s="5" t="s">
        <v>7</v>
      </c>
      <c r="F9" s="5" t="s">
        <v>8</v>
      </c>
      <c r="G9" s="5" t="s">
        <v>9</v>
      </c>
      <c r="H9" s="3" t="s">
        <v>10</v>
      </c>
      <c r="I9" s="5" t="s">
        <v>11</v>
      </c>
      <c r="J9" s="5" t="s">
        <v>12</v>
      </c>
      <c r="K9" s="5" t="s">
        <v>13</v>
      </c>
      <c r="L9" s="5" t="s">
        <v>14</v>
      </c>
    </row>
    <row r="10" spans="1:15" x14ac:dyDescent="0.25">
      <c r="D10" s="4" t="s">
        <v>8</v>
      </c>
      <c r="E10" s="4">
        <v>0</v>
      </c>
      <c r="F10" s="4">
        <v>1</v>
      </c>
      <c r="G10" s="4">
        <v>-20000</v>
      </c>
      <c r="H10" s="6">
        <v>-30000</v>
      </c>
      <c r="I10" s="4">
        <v>0</v>
      </c>
      <c r="J10" s="4">
        <v>0</v>
      </c>
      <c r="K10" s="4">
        <v>0</v>
      </c>
      <c r="L10" s="4">
        <v>0</v>
      </c>
    </row>
    <row r="11" spans="1:15" ht="15.75" thickBot="1" x14ac:dyDescent="0.3">
      <c r="D11" s="4" t="s">
        <v>11</v>
      </c>
      <c r="E11" s="4">
        <v>1</v>
      </c>
      <c r="F11" s="4">
        <v>0</v>
      </c>
      <c r="G11" s="4">
        <v>20</v>
      </c>
      <c r="H11" s="2">
        <v>20</v>
      </c>
      <c r="I11" s="4">
        <v>1</v>
      </c>
      <c r="J11" s="4">
        <v>0</v>
      </c>
      <c r="K11" s="4">
        <v>0</v>
      </c>
      <c r="L11" s="4">
        <v>900</v>
      </c>
      <c r="M11" s="1" t="s">
        <v>17</v>
      </c>
      <c r="N11" t="s">
        <v>26</v>
      </c>
      <c r="O11">
        <v>45</v>
      </c>
    </row>
    <row r="12" spans="1:15" ht="15.75" thickBot="1" x14ac:dyDescent="0.3">
      <c r="D12" s="2" t="s">
        <v>12</v>
      </c>
      <c r="E12" s="2">
        <v>2</v>
      </c>
      <c r="F12" s="2">
        <v>0</v>
      </c>
      <c r="G12" s="2">
        <v>50</v>
      </c>
      <c r="H12" s="3">
        <v>100</v>
      </c>
      <c r="I12" s="2">
        <v>0</v>
      </c>
      <c r="J12" s="2">
        <v>1</v>
      </c>
      <c r="K12" s="2">
        <v>0</v>
      </c>
      <c r="L12" s="2">
        <v>3100</v>
      </c>
      <c r="M12" s="1" t="s">
        <v>18</v>
      </c>
      <c r="N12" t="s">
        <v>26</v>
      </c>
      <c r="O12">
        <v>31</v>
      </c>
    </row>
    <row r="13" spans="1:15" x14ac:dyDescent="0.25">
      <c r="D13" s="4" t="s">
        <v>13</v>
      </c>
      <c r="E13" s="4">
        <v>3</v>
      </c>
      <c r="F13" s="4">
        <v>0</v>
      </c>
      <c r="G13" s="4">
        <v>7</v>
      </c>
      <c r="H13" s="2">
        <v>10</v>
      </c>
      <c r="I13" s="4">
        <v>0</v>
      </c>
      <c r="J13" s="4">
        <v>0</v>
      </c>
      <c r="K13" s="4">
        <v>1</v>
      </c>
      <c r="L13" s="4">
        <v>350</v>
      </c>
      <c r="M13" s="1" t="s">
        <v>19</v>
      </c>
      <c r="N13" t="s">
        <v>26</v>
      </c>
      <c r="O13">
        <v>35</v>
      </c>
    </row>
    <row r="14" spans="1:15" ht="15.75" thickBot="1" x14ac:dyDescent="0.3"/>
    <row r="15" spans="1:15" ht="15.75" thickBot="1" x14ac:dyDescent="0.3">
      <c r="D15" s="5" t="s">
        <v>6</v>
      </c>
      <c r="E15" s="5" t="s">
        <v>7</v>
      </c>
      <c r="F15" s="5" t="s">
        <v>8</v>
      </c>
      <c r="G15" s="5" t="s">
        <v>9</v>
      </c>
      <c r="H15" s="3" t="s">
        <v>10</v>
      </c>
      <c r="I15" s="5" t="s">
        <v>11</v>
      </c>
      <c r="J15" s="5" t="s">
        <v>12</v>
      </c>
      <c r="K15" s="5" t="s">
        <v>13</v>
      </c>
      <c r="L15" s="5" t="s">
        <v>14</v>
      </c>
    </row>
    <row r="16" spans="1:15" x14ac:dyDescent="0.25">
      <c r="D16" s="4" t="s">
        <v>8</v>
      </c>
      <c r="E16" s="4">
        <v>0</v>
      </c>
      <c r="F16" s="4">
        <v>1</v>
      </c>
      <c r="G16" s="4">
        <v>-20000</v>
      </c>
      <c r="H16" s="6">
        <v>-30000</v>
      </c>
      <c r="I16" s="4">
        <v>0</v>
      </c>
      <c r="J16" s="4">
        <v>0</v>
      </c>
      <c r="K16" s="4">
        <v>0</v>
      </c>
      <c r="L16" s="4">
        <v>0</v>
      </c>
      <c r="M16" s="1" t="s">
        <v>20</v>
      </c>
    </row>
    <row r="17" spans="4:13" x14ac:dyDescent="0.25">
      <c r="D17" s="4" t="s">
        <v>11</v>
      </c>
      <c r="E17" s="4">
        <v>1</v>
      </c>
      <c r="F17" s="4">
        <v>0</v>
      </c>
      <c r="G17" s="4">
        <v>20</v>
      </c>
      <c r="H17" s="2">
        <v>20</v>
      </c>
      <c r="I17" s="4">
        <v>1</v>
      </c>
      <c r="J17" s="4">
        <v>0</v>
      </c>
      <c r="K17" s="4">
        <v>0</v>
      </c>
      <c r="L17" s="4">
        <v>900</v>
      </c>
    </row>
    <row r="18" spans="4:13" x14ac:dyDescent="0.25">
      <c r="D18" s="2" t="s">
        <v>10</v>
      </c>
      <c r="E18" s="2">
        <v>2</v>
      </c>
      <c r="F18" s="2">
        <v>0</v>
      </c>
      <c r="G18" s="2">
        <f>G12/100</f>
        <v>0.5</v>
      </c>
      <c r="H18" s="2">
        <f>H12/100</f>
        <v>1</v>
      </c>
      <c r="I18" s="2">
        <f>I12/100</f>
        <v>0</v>
      </c>
      <c r="J18" s="2">
        <f>J12/100</f>
        <v>0.01</v>
      </c>
      <c r="K18" s="2">
        <f>K12/100</f>
        <v>0</v>
      </c>
      <c r="L18" s="2">
        <f>L12/100</f>
        <v>31</v>
      </c>
    </row>
    <row r="19" spans="4:13" x14ac:dyDescent="0.25">
      <c r="D19" s="4" t="s">
        <v>13</v>
      </c>
      <c r="E19" s="4">
        <v>3</v>
      </c>
      <c r="F19" s="4">
        <v>0</v>
      </c>
      <c r="G19" s="4">
        <v>7</v>
      </c>
      <c r="H19" s="2">
        <v>10</v>
      </c>
      <c r="I19" s="4">
        <v>0</v>
      </c>
      <c r="J19" s="4">
        <v>0</v>
      </c>
      <c r="K19" s="4">
        <v>1</v>
      </c>
      <c r="L19" s="4">
        <v>350</v>
      </c>
    </row>
    <row r="20" spans="4:13" ht="15.75" thickBot="1" x14ac:dyDescent="0.3"/>
    <row r="21" spans="4:13" ht="15.75" thickBot="1" x14ac:dyDescent="0.3">
      <c r="D21" s="5" t="s">
        <v>6</v>
      </c>
      <c r="E21" s="5" t="s">
        <v>7</v>
      </c>
      <c r="F21" s="5" t="s">
        <v>8</v>
      </c>
      <c r="G21" s="5" t="s">
        <v>9</v>
      </c>
      <c r="H21" s="3" t="s">
        <v>10</v>
      </c>
      <c r="I21" s="5" t="s">
        <v>11</v>
      </c>
      <c r="J21" s="5" t="s">
        <v>12</v>
      </c>
      <c r="K21" s="5" t="s">
        <v>13</v>
      </c>
      <c r="L21" s="5" t="s">
        <v>14</v>
      </c>
    </row>
    <row r="22" spans="4:13" x14ac:dyDescent="0.25">
      <c r="D22" s="4" t="s">
        <v>8</v>
      </c>
      <c r="E22" s="4">
        <v>0</v>
      </c>
      <c r="F22" s="4">
        <v>1</v>
      </c>
      <c r="G22" s="4">
        <f>G24*M23+G16</f>
        <v>-5000</v>
      </c>
      <c r="H22" s="6">
        <f>H24*M23+H16</f>
        <v>0</v>
      </c>
      <c r="I22" s="4">
        <f>I24*M23+I16</f>
        <v>0</v>
      </c>
      <c r="J22" s="4">
        <f>J24*M23+J16</f>
        <v>300</v>
      </c>
      <c r="K22" s="4">
        <f>K24*M23+K16</f>
        <v>0</v>
      </c>
      <c r="L22" s="7">
        <f>L24*M23+L16</f>
        <v>930000</v>
      </c>
      <c r="M22" s="1" t="s">
        <v>21</v>
      </c>
    </row>
    <row r="23" spans="4:13" x14ac:dyDescent="0.25">
      <c r="D23" s="4" t="s">
        <v>11</v>
      </c>
      <c r="E23" s="4">
        <v>1</v>
      </c>
      <c r="F23" s="4">
        <v>0</v>
      </c>
      <c r="G23" s="4">
        <v>20</v>
      </c>
      <c r="H23" s="2">
        <v>20</v>
      </c>
      <c r="I23" s="4">
        <v>1</v>
      </c>
      <c r="J23" s="4">
        <v>0</v>
      </c>
      <c r="K23" s="4">
        <v>0</v>
      </c>
      <c r="L23" s="4">
        <v>900</v>
      </c>
      <c r="M23" s="1">
        <v>30000</v>
      </c>
    </row>
    <row r="24" spans="4:13" x14ac:dyDescent="0.25">
      <c r="D24" s="2" t="s">
        <v>10</v>
      </c>
      <c r="E24" s="2">
        <v>2</v>
      </c>
      <c r="F24" s="2">
        <v>0</v>
      </c>
      <c r="G24" s="2">
        <v>0.5</v>
      </c>
      <c r="H24" s="2">
        <v>1</v>
      </c>
      <c r="I24" s="2">
        <v>0</v>
      </c>
      <c r="J24" s="2">
        <v>0.01</v>
      </c>
      <c r="K24" s="2">
        <v>0</v>
      </c>
      <c r="L24" s="2">
        <v>31</v>
      </c>
    </row>
    <row r="25" spans="4:13" x14ac:dyDescent="0.25">
      <c r="D25" s="4" t="s">
        <v>13</v>
      </c>
      <c r="E25" s="4">
        <v>3</v>
      </c>
      <c r="F25" s="4">
        <v>0</v>
      </c>
      <c r="G25" s="4">
        <v>7</v>
      </c>
      <c r="H25" s="2">
        <v>10</v>
      </c>
      <c r="I25" s="4">
        <v>0</v>
      </c>
      <c r="J25" s="4">
        <v>0</v>
      </c>
      <c r="K25" s="4">
        <v>1</v>
      </c>
      <c r="L25" s="4">
        <v>350</v>
      </c>
    </row>
    <row r="26" spans="4:13" ht="15.75" thickBot="1" x14ac:dyDescent="0.3"/>
    <row r="27" spans="4:13" ht="15.75" thickBot="1" x14ac:dyDescent="0.3">
      <c r="D27" s="5" t="s">
        <v>6</v>
      </c>
      <c r="E27" s="5" t="s">
        <v>7</v>
      </c>
      <c r="F27" s="5" t="s">
        <v>8</v>
      </c>
      <c r="G27" s="5" t="s">
        <v>9</v>
      </c>
      <c r="H27" s="3" t="s">
        <v>10</v>
      </c>
      <c r="I27" s="5" t="s">
        <v>11</v>
      </c>
      <c r="J27" s="5" t="s">
        <v>12</v>
      </c>
      <c r="K27" s="5" t="s">
        <v>13</v>
      </c>
      <c r="L27" s="5" t="s">
        <v>14</v>
      </c>
    </row>
    <row r="28" spans="4:13" x14ac:dyDescent="0.25">
      <c r="D28" s="4" t="s">
        <v>8</v>
      </c>
      <c r="E28" s="4">
        <v>0</v>
      </c>
      <c r="F28" s="4">
        <v>1</v>
      </c>
      <c r="G28" s="4">
        <f>G30*M24+G22</f>
        <v>-5000</v>
      </c>
      <c r="H28" s="6">
        <f>H30*M24+H22</f>
        <v>0</v>
      </c>
      <c r="I28" s="4">
        <f>I30*M24+I22</f>
        <v>0</v>
      </c>
      <c r="J28" s="7">
        <f>J30*M24+J22</f>
        <v>300</v>
      </c>
      <c r="K28" s="4">
        <f>K30*M24+K22</f>
        <v>0</v>
      </c>
      <c r="L28" s="4">
        <f>L30*P26+L22</f>
        <v>930000</v>
      </c>
      <c r="M28" s="1" t="s">
        <v>21</v>
      </c>
    </row>
    <row r="29" spans="4:13" x14ac:dyDescent="0.25">
      <c r="D29" s="4" t="s">
        <v>11</v>
      </c>
      <c r="E29" s="4">
        <v>1</v>
      </c>
      <c r="F29" s="4">
        <v>0</v>
      </c>
      <c r="G29" s="4">
        <f>G30*M29+G23</f>
        <v>10</v>
      </c>
      <c r="H29" s="2">
        <f>H30*M29+H23</f>
        <v>0</v>
      </c>
      <c r="I29" s="4">
        <f>I30*M29+I23</f>
        <v>1</v>
      </c>
      <c r="J29" s="4">
        <f>J30*M29+J23</f>
        <v>-0.2</v>
      </c>
      <c r="K29" s="4">
        <f>K30*M29+K23</f>
        <v>0</v>
      </c>
      <c r="L29" s="4">
        <f>L30*M29+L23</f>
        <v>280</v>
      </c>
      <c r="M29" s="1">
        <v>-20</v>
      </c>
    </row>
    <row r="30" spans="4:13" x14ac:dyDescent="0.25">
      <c r="D30" s="2" t="s">
        <v>10</v>
      </c>
      <c r="E30" s="2">
        <v>2</v>
      </c>
      <c r="F30" s="2">
        <v>0</v>
      </c>
      <c r="G30" s="2">
        <v>0.5</v>
      </c>
      <c r="H30" s="2">
        <v>1</v>
      </c>
      <c r="I30" s="2">
        <v>0</v>
      </c>
      <c r="J30" s="2">
        <v>0.01</v>
      </c>
      <c r="K30" s="2">
        <v>0</v>
      </c>
      <c r="L30" s="2">
        <v>31</v>
      </c>
    </row>
    <row r="31" spans="4:13" x14ac:dyDescent="0.25">
      <c r="D31" s="4" t="s">
        <v>13</v>
      </c>
      <c r="E31" s="4">
        <v>3</v>
      </c>
      <c r="F31" s="4">
        <v>0</v>
      </c>
      <c r="G31" s="4">
        <v>7</v>
      </c>
      <c r="H31" s="2">
        <v>10</v>
      </c>
      <c r="I31" s="4">
        <v>0</v>
      </c>
      <c r="J31" s="4">
        <v>0</v>
      </c>
      <c r="K31" s="4">
        <v>1</v>
      </c>
      <c r="L31" s="4">
        <v>350</v>
      </c>
    </row>
    <row r="32" spans="4:13" ht="15.75" thickBot="1" x14ac:dyDescent="0.3"/>
    <row r="33" spans="4:15" ht="15.75" thickBot="1" x14ac:dyDescent="0.3">
      <c r="D33" s="5" t="s">
        <v>6</v>
      </c>
      <c r="E33" s="5" t="s">
        <v>7</v>
      </c>
      <c r="F33" s="5" t="s">
        <v>8</v>
      </c>
      <c r="G33" s="5" t="s">
        <v>9</v>
      </c>
      <c r="H33" s="3" t="s">
        <v>10</v>
      </c>
      <c r="I33" s="5" t="s">
        <v>11</v>
      </c>
      <c r="J33" s="5" t="s">
        <v>12</v>
      </c>
      <c r="K33" s="5" t="s">
        <v>13</v>
      </c>
      <c r="L33" s="5" t="s">
        <v>14</v>
      </c>
    </row>
    <row r="34" spans="4:15" x14ac:dyDescent="0.25">
      <c r="D34" s="4" t="s">
        <v>8</v>
      </c>
      <c r="E34" s="4">
        <v>0</v>
      </c>
      <c r="F34" s="4">
        <v>1</v>
      </c>
      <c r="G34" s="4">
        <v>-5000</v>
      </c>
      <c r="H34" s="6">
        <v>0</v>
      </c>
      <c r="I34" s="4">
        <v>0</v>
      </c>
      <c r="J34" s="7">
        <v>300</v>
      </c>
      <c r="K34" s="4">
        <v>0</v>
      </c>
      <c r="L34" s="4">
        <v>930000</v>
      </c>
      <c r="M34" s="1" t="s">
        <v>21</v>
      </c>
    </row>
    <row r="35" spans="4:15" x14ac:dyDescent="0.25">
      <c r="D35" s="4" t="s">
        <v>11</v>
      </c>
      <c r="E35" s="4">
        <v>1</v>
      </c>
      <c r="F35" s="4">
        <v>0</v>
      </c>
      <c r="G35" s="4">
        <v>10</v>
      </c>
      <c r="H35" s="2">
        <v>0</v>
      </c>
      <c r="I35" s="4">
        <v>1</v>
      </c>
      <c r="J35" s="4">
        <v>-0.2</v>
      </c>
      <c r="K35" s="4">
        <v>0</v>
      </c>
      <c r="L35" s="4">
        <v>280</v>
      </c>
      <c r="M35" s="1">
        <v>-10</v>
      </c>
    </row>
    <row r="36" spans="4:15" x14ac:dyDescent="0.25">
      <c r="D36" s="2" t="s">
        <v>10</v>
      </c>
      <c r="E36" s="2">
        <v>2</v>
      </c>
      <c r="F36" s="2">
        <v>0</v>
      </c>
      <c r="G36" s="2">
        <v>0.5</v>
      </c>
      <c r="H36" s="2">
        <v>1</v>
      </c>
      <c r="I36" s="2">
        <v>0</v>
      </c>
      <c r="J36" s="2">
        <v>0.01</v>
      </c>
      <c r="K36" s="2">
        <v>0</v>
      </c>
      <c r="L36" s="2">
        <v>31</v>
      </c>
    </row>
    <row r="37" spans="4:15" x14ac:dyDescent="0.25">
      <c r="D37" s="4" t="s">
        <v>13</v>
      </c>
      <c r="E37" s="4">
        <v>3</v>
      </c>
      <c r="F37" s="4">
        <v>0</v>
      </c>
      <c r="G37" s="4">
        <f>G36*M35+G31</f>
        <v>2</v>
      </c>
      <c r="H37" s="2">
        <f>H36*M35+H31</f>
        <v>0</v>
      </c>
      <c r="I37" s="4">
        <f>I36*M35+I31</f>
        <v>0</v>
      </c>
      <c r="J37" s="4">
        <f>J36*M35+J31</f>
        <v>-0.1</v>
      </c>
      <c r="K37" s="4">
        <f>K36*M35+K31</f>
        <v>1</v>
      </c>
      <c r="L37" s="4">
        <f>L36*M35+L31</f>
        <v>40</v>
      </c>
    </row>
    <row r="40" spans="4:15" ht="15.75" thickBot="1" x14ac:dyDescent="0.3">
      <c r="D40" s="12" t="s">
        <v>25</v>
      </c>
      <c r="E40" s="12"/>
      <c r="F40" s="12"/>
      <c r="G40" s="12"/>
      <c r="H40" s="12"/>
      <c r="I40" s="12"/>
      <c r="J40" s="12"/>
      <c r="K40" s="12"/>
      <c r="L40" s="12"/>
    </row>
    <row r="41" spans="4:15" ht="15.75" thickBot="1" x14ac:dyDescent="0.3">
      <c r="D41" s="5" t="s">
        <v>6</v>
      </c>
      <c r="E41" s="5" t="s">
        <v>7</v>
      </c>
      <c r="F41" s="5" t="s">
        <v>8</v>
      </c>
      <c r="G41" s="3" t="s">
        <v>9</v>
      </c>
      <c r="H41" s="5" t="s">
        <v>10</v>
      </c>
      <c r="I41" s="5" t="s">
        <v>11</v>
      </c>
      <c r="J41" s="5" t="s">
        <v>12</v>
      </c>
      <c r="K41" s="5" t="s">
        <v>13</v>
      </c>
      <c r="L41" s="5" t="s">
        <v>14</v>
      </c>
    </row>
    <row r="42" spans="4:15" x14ac:dyDescent="0.25">
      <c r="D42" s="4" t="s">
        <v>8</v>
      </c>
      <c r="E42" s="4">
        <v>0</v>
      </c>
      <c r="F42" s="4">
        <v>1</v>
      </c>
      <c r="G42" s="2">
        <v>-5000</v>
      </c>
      <c r="H42" s="7">
        <v>0</v>
      </c>
      <c r="I42" s="4">
        <v>0</v>
      </c>
      <c r="J42" s="7">
        <v>300</v>
      </c>
      <c r="K42" s="4">
        <v>0</v>
      </c>
      <c r="L42" s="4">
        <v>930000</v>
      </c>
    </row>
    <row r="43" spans="4:15" x14ac:dyDescent="0.25">
      <c r="D43" s="4" t="s">
        <v>11</v>
      </c>
      <c r="E43" s="4">
        <v>1</v>
      </c>
      <c r="F43" s="4">
        <v>0</v>
      </c>
      <c r="G43" s="2">
        <v>10</v>
      </c>
      <c r="H43" s="4">
        <v>0</v>
      </c>
      <c r="I43" s="4">
        <v>1</v>
      </c>
      <c r="J43" s="4">
        <v>-0.2</v>
      </c>
      <c r="K43" s="4">
        <v>0</v>
      </c>
      <c r="L43" s="4">
        <v>280</v>
      </c>
      <c r="M43" s="1" t="s">
        <v>22</v>
      </c>
      <c r="N43" t="s">
        <v>26</v>
      </c>
      <c r="O43">
        <v>28</v>
      </c>
    </row>
    <row r="44" spans="4:15" ht="15.75" thickBot="1" x14ac:dyDescent="0.3">
      <c r="D44" s="4" t="s">
        <v>10</v>
      </c>
      <c r="E44" s="4">
        <v>2</v>
      </c>
      <c r="F44" s="4">
        <v>0</v>
      </c>
      <c r="G44" s="2">
        <v>0.5</v>
      </c>
      <c r="H44" s="4">
        <v>1</v>
      </c>
      <c r="I44" s="4">
        <v>0</v>
      </c>
      <c r="J44" s="4">
        <v>0.01</v>
      </c>
      <c r="K44" s="4">
        <v>0</v>
      </c>
      <c r="L44" s="4">
        <v>31</v>
      </c>
      <c r="M44" s="1" t="s">
        <v>23</v>
      </c>
      <c r="N44" t="s">
        <v>26</v>
      </c>
      <c r="O44">
        <v>62</v>
      </c>
    </row>
    <row r="45" spans="4:15" ht="15.75" thickBot="1" x14ac:dyDescent="0.3">
      <c r="D45" s="2" t="s">
        <v>9</v>
      </c>
      <c r="E45" s="2">
        <v>3</v>
      </c>
      <c r="F45" s="2">
        <v>0</v>
      </c>
      <c r="G45" s="3">
        <v>2</v>
      </c>
      <c r="H45" s="2">
        <v>0</v>
      </c>
      <c r="I45" s="2">
        <v>0</v>
      </c>
      <c r="J45" s="2">
        <v>-0.1</v>
      </c>
      <c r="K45" s="2">
        <v>1</v>
      </c>
      <c r="L45" s="2">
        <v>40</v>
      </c>
      <c r="M45" s="1" t="s">
        <v>24</v>
      </c>
      <c r="N45" t="s">
        <v>26</v>
      </c>
      <c r="O45">
        <v>20</v>
      </c>
    </row>
    <row r="46" spans="4:15" ht="15.75" thickBot="1" x14ac:dyDescent="0.3"/>
    <row r="47" spans="4:15" ht="15.75" thickBot="1" x14ac:dyDescent="0.3">
      <c r="D47" s="5" t="s">
        <v>6</v>
      </c>
      <c r="E47" s="5" t="s">
        <v>7</v>
      </c>
      <c r="F47" s="5" t="s">
        <v>8</v>
      </c>
      <c r="G47" s="3" t="s">
        <v>9</v>
      </c>
      <c r="H47" s="5" t="s">
        <v>10</v>
      </c>
      <c r="I47" s="5" t="s">
        <v>11</v>
      </c>
      <c r="J47" s="5" t="s">
        <v>12</v>
      </c>
      <c r="K47" s="5" t="s">
        <v>13</v>
      </c>
      <c r="L47" s="5" t="s">
        <v>14</v>
      </c>
    </row>
    <row r="48" spans="4:15" x14ac:dyDescent="0.25">
      <c r="D48" s="4" t="s">
        <v>8</v>
      </c>
      <c r="E48" s="4">
        <v>0</v>
      </c>
      <c r="F48" s="4">
        <v>1</v>
      </c>
      <c r="G48" s="2">
        <v>-5000</v>
      </c>
      <c r="H48" s="7">
        <v>0</v>
      </c>
      <c r="I48" s="4">
        <v>0</v>
      </c>
      <c r="J48" s="7">
        <v>300</v>
      </c>
      <c r="K48" s="4">
        <v>0</v>
      </c>
      <c r="L48" s="4">
        <v>930000</v>
      </c>
    </row>
    <row r="49" spans="4:13" x14ac:dyDescent="0.25">
      <c r="D49" s="4" t="s">
        <v>11</v>
      </c>
      <c r="E49" s="4">
        <v>1</v>
      </c>
      <c r="F49" s="4">
        <v>0</v>
      </c>
      <c r="G49" s="2">
        <v>10</v>
      </c>
      <c r="H49" s="4">
        <v>0</v>
      </c>
      <c r="I49" s="4">
        <v>1</v>
      </c>
      <c r="J49" s="4">
        <v>-0.2</v>
      </c>
      <c r="K49" s="4">
        <v>0</v>
      </c>
      <c r="L49" s="4">
        <v>280</v>
      </c>
    </row>
    <row r="50" spans="4:13" x14ac:dyDescent="0.25">
      <c r="D50" s="4" t="s">
        <v>10</v>
      </c>
      <c r="E50" s="4">
        <v>2</v>
      </c>
      <c r="F50" s="4">
        <v>0</v>
      </c>
      <c r="G50" s="2">
        <v>0.5</v>
      </c>
      <c r="H50" s="4">
        <v>1</v>
      </c>
      <c r="I50" s="4">
        <v>0</v>
      </c>
      <c r="J50" s="4">
        <v>0.01</v>
      </c>
      <c r="K50" s="4">
        <v>0</v>
      </c>
      <c r="L50" s="4">
        <v>31</v>
      </c>
    </row>
    <row r="51" spans="4:13" x14ac:dyDescent="0.25">
      <c r="D51" s="2" t="s">
        <v>9</v>
      </c>
      <c r="E51" s="2">
        <v>3</v>
      </c>
      <c r="F51" s="2">
        <v>0</v>
      </c>
      <c r="G51" s="6">
        <f>G45/2</f>
        <v>1</v>
      </c>
      <c r="H51" s="2">
        <f>H45/2</f>
        <v>0</v>
      </c>
      <c r="I51" s="2">
        <f t="shared" ref="I51:L51" si="0">I45/2</f>
        <v>0</v>
      </c>
      <c r="J51" s="2">
        <f t="shared" si="0"/>
        <v>-0.05</v>
      </c>
      <c r="K51" s="2">
        <f t="shared" si="0"/>
        <v>0.5</v>
      </c>
      <c r="L51" s="2">
        <f t="shared" si="0"/>
        <v>20</v>
      </c>
    </row>
    <row r="52" spans="4:13" ht="15.75" thickBot="1" x14ac:dyDescent="0.3"/>
    <row r="53" spans="4:13" ht="15.75" thickBot="1" x14ac:dyDescent="0.3">
      <c r="D53" s="5" t="s">
        <v>6</v>
      </c>
      <c r="E53" s="5" t="s">
        <v>7</v>
      </c>
      <c r="F53" s="5" t="s">
        <v>8</v>
      </c>
      <c r="G53" s="3" t="s">
        <v>9</v>
      </c>
      <c r="H53" s="5" t="s">
        <v>10</v>
      </c>
      <c r="I53" s="5" t="s">
        <v>11</v>
      </c>
      <c r="J53" s="5" t="s">
        <v>12</v>
      </c>
      <c r="K53" s="5" t="s">
        <v>13</v>
      </c>
      <c r="L53" s="5" t="s">
        <v>14</v>
      </c>
    </row>
    <row r="54" spans="4:13" x14ac:dyDescent="0.25">
      <c r="D54" s="4" t="s">
        <v>8</v>
      </c>
      <c r="E54" s="4">
        <v>0</v>
      </c>
      <c r="F54" s="4">
        <v>1</v>
      </c>
      <c r="G54" s="2">
        <f>G57*M56+G48</f>
        <v>0</v>
      </c>
      <c r="H54" s="7">
        <f>H57*M56+H48</f>
        <v>0</v>
      </c>
      <c r="I54" s="4">
        <f>I57*M56+I48</f>
        <v>0</v>
      </c>
      <c r="J54" s="7">
        <f>J57*M56+J48</f>
        <v>50</v>
      </c>
      <c r="K54" s="4">
        <f>K57*M56+K48</f>
        <v>2500</v>
      </c>
      <c r="L54" s="7">
        <f>L57*M56+L48</f>
        <v>1030000</v>
      </c>
    </row>
    <row r="55" spans="4:13" x14ac:dyDescent="0.25">
      <c r="D55" s="4" t="s">
        <v>11</v>
      </c>
      <c r="E55" s="4">
        <v>1</v>
      </c>
      <c r="F55" s="4">
        <v>0</v>
      </c>
      <c r="G55" s="2">
        <v>10</v>
      </c>
      <c r="H55" s="4">
        <v>0</v>
      </c>
      <c r="I55" s="4">
        <v>1</v>
      </c>
      <c r="J55" s="4">
        <v>-0.2</v>
      </c>
      <c r="K55" s="4">
        <v>0</v>
      </c>
      <c r="L55" s="4">
        <v>280</v>
      </c>
      <c r="M55" s="1" t="s">
        <v>21</v>
      </c>
    </row>
    <row r="56" spans="4:13" x14ac:dyDescent="0.25">
      <c r="D56" s="4" t="s">
        <v>10</v>
      </c>
      <c r="E56" s="4">
        <v>2</v>
      </c>
      <c r="F56" s="4">
        <v>0</v>
      </c>
      <c r="G56" s="2">
        <v>0.5</v>
      </c>
      <c r="H56" s="4">
        <v>1</v>
      </c>
      <c r="I56" s="4">
        <v>0</v>
      </c>
      <c r="J56" s="4">
        <v>0.01</v>
      </c>
      <c r="K56" s="4">
        <v>0</v>
      </c>
      <c r="L56" s="4">
        <v>31</v>
      </c>
      <c r="M56" s="1">
        <v>5000</v>
      </c>
    </row>
    <row r="57" spans="4:13" x14ac:dyDescent="0.25">
      <c r="D57" s="2" t="s">
        <v>9</v>
      </c>
      <c r="E57" s="2">
        <v>3</v>
      </c>
      <c r="F57" s="2">
        <v>0</v>
      </c>
      <c r="G57" s="6">
        <v>1</v>
      </c>
      <c r="H57" s="2">
        <v>0</v>
      </c>
      <c r="I57" s="2">
        <v>0</v>
      </c>
      <c r="J57" s="2">
        <v>-0.05</v>
      </c>
      <c r="K57" s="2">
        <v>0.5</v>
      </c>
      <c r="L57" s="2">
        <v>20</v>
      </c>
    </row>
    <row r="58" spans="4:13" ht="15.75" thickBot="1" x14ac:dyDescent="0.3"/>
    <row r="59" spans="4:13" ht="15.75" thickBot="1" x14ac:dyDescent="0.3">
      <c r="D59" s="5" t="s">
        <v>6</v>
      </c>
      <c r="E59" s="5" t="s">
        <v>7</v>
      </c>
      <c r="F59" s="5" t="s">
        <v>8</v>
      </c>
      <c r="G59" s="3" t="s">
        <v>9</v>
      </c>
      <c r="H59" s="5" t="s">
        <v>10</v>
      </c>
      <c r="I59" s="5" t="s">
        <v>11</v>
      </c>
      <c r="J59" s="5" t="s">
        <v>12</v>
      </c>
      <c r="K59" s="5" t="s">
        <v>13</v>
      </c>
      <c r="L59" s="5" t="s">
        <v>14</v>
      </c>
    </row>
    <row r="60" spans="4:13" x14ac:dyDescent="0.25">
      <c r="D60" s="4" t="s">
        <v>8</v>
      </c>
      <c r="E60" s="4">
        <v>0</v>
      </c>
      <c r="F60" s="4">
        <v>1</v>
      </c>
      <c r="G60" s="2">
        <v>0</v>
      </c>
      <c r="H60" s="7">
        <v>0</v>
      </c>
      <c r="I60" s="4">
        <v>0</v>
      </c>
      <c r="J60" s="7">
        <v>50</v>
      </c>
      <c r="K60" s="4">
        <v>2500</v>
      </c>
      <c r="L60" s="7">
        <v>1030000</v>
      </c>
    </row>
    <row r="61" spans="4:13" x14ac:dyDescent="0.25">
      <c r="D61" s="4" t="s">
        <v>11</v>
      </c>
      <c r="E61" s="4">
        <v>1</v>
      </c>
      <c r="F61" s="4">
        <v>0</v>
      </c>
      <c r="G61" s="2">
        <f>G63*M62+G55</f>
        <v>0</v>
      </c>
      <c r="H61" s="4">
        <f>H63*M62+H55</f>
        <v>0</v>
      </c>
      <c r="I61" s="4">
        <f>I63*M62+I55</f>
        <v>1</v>
      </c>
      <c r="J61" s="4">
        <f>J63*M62+J55</f>
        <v>0.3</v>
      </c>
      <c r="K61" s="4">
        <f>K63*M62+K55</f>
        <v>-5</v>
      </c>
      <c r="L61" s="4">
        <f>L63*M62+L55</f>
        <v>80</v>
      </c>
      <c r="M61" s="1" t="s">
        <v>21</v>
      </c>
    </row>
    <row r="62" spans="4:13" x14ac:dyDescent="0.25">
      <c r="D62" s="4" t="s">
        <v>10</v>
      </c>
      <c r="E62" s="4">
        <v>2</v>
      </c>
      <c r="F62" s="4">
        <v>0</v>
      </c>
      <c r="G62" s="2">
        <v>0.5</v>
      </c>
      <c r="H62" s="4">
        <v>1</v>
      </c>
      <c r="I62" s="4">
        <v>0</v>
      </c>
      <c r="J62" s="4">
        <v>0.01</v>
      </c>
      <c r="K62" s="4">
        <v>0</v>
      </c>
      <c r="L62" s="4">
        <v>31</v>
      </c>
      <c r="M62" s="1">
        <v>-10</v>
      </c>
    </row>
    <row r="63" spans="4:13" x14ac:dyDescent="0.25">
      <c r="D63" s="2" t="s">
        <v>9</v>
      </c>
      <c r="E63" s="2">
        <v>3</v>
      </c>
      <c r="F63" s="2">
        <v>0</v>
      </c>
      <c r="G63" s="6">
        <v>1</v>
      </c>
      <c r="H63" s="2">
        <v>0</v>
      </c>
      <c r="I63" s="2">
        <v>0</v>
      </c>
      <c r="J63" s="2">
        <v>-0.05</v>
      </c>
      <c r="K63" s="2">
        <v>0.5</v>
      </c>
      <c r="L63" s="2">
        <v>20</v>
      </c>
    </row>
    <row r="64" spans="4:13" ht="15.75" thickBot="1" x14ac:dyDescent="0.3"/>
    <row r="65" spans="4:13" ht="15.75" thickBot="1" x14ac:dyDescent="0.3">
      <c r="D65" s="5" t="s">
        <v>6</v>
      </c>
      <c r="E65" s="5" t="s">
        <v>7</v>
      </c>
      <c r="F65" s="5" t="s">
        <v>8</v>
      </c>
      <c r="G65" s="3" t="s">
        <v>9</v>
      </c>
      <c r="H65" s="5" t="s">
        <v>10</v>
      </c>
      <c r="I65" s="5" t="s">
        <v>11</v>
      </c>
      <c r="J65" s="5" t="s">
        <v>12</v>
      </c>
      <c r="K65" s="5" t="s">
        <v>13</v>
      </c>
      <c r="L65" s="5" t="s">
        <v>14</v>
      </c>
    </row>
    <row r="66" spans="4:13" x14ac:dyDescent="0.25">
      <c r="D66" s="4" t="s">
        <v>8</v>
      </c>
      <c r="E66" s="4">
        <v>0</v>
      </c>
      <c r="F66" s="4">
        <v>1</v>
      </c>
      <c r="G66" s="2">
        <v>0</v>
      </c>
      <c r="H66" s="7">
        <v>0</v>
      </c>
      <c r="I66" s="4">
        <v>0</v>
      </c>
      <c r="J66" s="7">
        <v>50</v>
      </c>
      <c r="K66" s="4">
        <v>2500</v>
      </c>
      <c r="L66" s="7">
        <v>1030000</v>
      </c>
    </row>
    <row r="67" spans="4:13" x14ac:dyDescent="0.25">
      <c r="D67" s="4" t="s">
        <v>11</v>
      </c>
      <c r="E67" s="4">
        <v>1</v>
      </c>
      <c r="F67" s="4">
        <v>0</v>
      </c>
      <c r="G67" s="2">
        <v>0</v>
      </c>
      <c r="H67" s="4">
        <v>0</v>
      </c>
      <c r="I67" s="4">
        <v>1</v>
      </c>
      <c r="J67" s="4">
        <v>0.3</v>
      </c>
      <c r="K67" s="4">
        <v>-5</v>
      </c>
      <c r="L67" s="4">
        <v>80</v>
      </c>
      <c r="M67" s="1" t="s">
        <v>21</v>
      </c>
    </row>
    <row r="68" spans="4:13" x14ac:dyDescent="0.25">
      <c r="D68" s="4" t="s">
        <v>10</v>
      </c>
      <c r="E68" s="4">
        <v>2</v>
      </c>
      <c r="F68" s="4">
        <v>0</v>
      </c>
      <c r="G68" s="2">
        <f>G69*M68+G62</f>
        <v>0</v>
      </c>
      <c r="H68" s="4">
        <f>H69*M68+H62</f>
        <v>1</v>
      </c>
      <c r="I68" s="4">
        <f>I69*M68+I62</f>
        <v>0</v>
      </c>
      <c r="J68" s="4">
        <f>J69*M68+J62</f>
        <v>3.5000000000000003E-2</v>
      </c>
      <c r="K68" s="4">
        <f>K69*M68+K62</f>
        <v>-0.25</v>
      </c>
      <c r="L68" s="4">
        <f>L69*M68+L62</f>
        <v>21</v>
      </c>
      <c r="M68" s="1">
        <v>-0.5</v>
      </c>
    </row>
    <row r="69" spans="4:13" x14ac:dyDescent="0.25">
      <c r="D69" s="2" t="s">
        <v>9</v>
      </c>
      <c r="E69" s="2">
        <v>3</v>
      </c>
      <c r="F69" s="2">
        <v>0</v>
      </c>
      <c r="G69" s="6">
        <v>1</v>
      </c>
      <c r="H69" s="2">
        <v>0</v>
      </c>
      <c r="I69" s="2">
        <v>0</v>
      </c>
      <c r="J69" s="2">
        <v>-0.05</v>
      </c>
      <c r="K69" s="2">
        <v>0.5</v>
      </c>
      <c r="L69" s="2">
        <v>20</v>
      </c>
    </row>
    <row r="70" spans="4:13" ht="15.75" thickBot="1" x14ac:dyDescent="0.3"/>
    <row r="71" spans="4:13" ht="15.75" thickBot="1" x14ac:dyDescent="0.3">
      <c r="D71" s="5" t="s">
        <v>6</v>
      </c>
      <c r="E71" s="5" t="s">
        <v>7</v>
      </c>
      <c r="F71" s="5" t="s">
        <v>8</v>
      </c>
      <c r="G71" s="3" t="s">
        <v>9</v>
      </c>
      <c r="H71" s="5" t="s">
        <v>10</v>
      </c>
      <c r="I71" s="5" t="s">
        <v>11</v>
      </c>
      <c r="J71" s="5" t="s">
        <v>12</v>
      </c>
      <c r="K71" s="5" t="s">
        <v>13</v>
      </c>
      <c r="L71" s="5" t="s">
        <v>14</v>
      </c>
    </row>
    <row r="72" spans="4:13" x14ac:dyDescent="0.25">
      <c r="D72" s="4" t="s">
        <v>8</v>
      </c>
      <c r="E72" s="4">
        <v>0</v>
      </c>
      <c r="F72" s="4">
        <v>1</v>
      </c>
      <c r="G72" s="2">
        <v>0</v>
      </c>
      <c r="H72" s="7">
        <v>0</v>
      </c>
      <c r="I72" s="4">
        <v>0</v>
      </c>
      <c r="J72" s="7">
        <v>50</v>
      </c>
      <c r="K72" s="4">
        <v>2500</v>
      </c>
      <c r="L72" s="7">
        <v>1030000</v>
      </c>
    </row>
    <row r="73" spans="4:13" x14ac:dyDescent="0.25">
      <c r="D73" s="4" t="s">
        <v>11</v>
      </c>
      <c r="E73" s="4">
        <v>1</v>
      </c>
      <c r="F73" s="4">
        <v>0</v>
      </c>
      <c r="G73" s="2">
        <v>0</v>
      </c>
      <c r="H73" s="4">
        <v>0</v>
      </c>
      <c r="I73" s="4">
        <v>1</v>
      </c>
      <c r="J73" s="4">
        <v>0.3</v>
      </c>
      <c r="K73" s="4">
        <v>-5</v>
      </c>
      <c r="L73" s="4">
        <v>80</v>
      </c>
    </row>
    <row r="74" spans="4:13" x14ac:dyDescent="0.25">
      <c r="D74" s="4" t="s">
        <v>10</v>
      </c>
      <c r="E74" s="4">
        <v>2</v>
      </c>
      <c r="F74" s="4">
        <v>0</v>
      </c>
      <c r="G74" s="2">
        <v>0</v>
      </c>
      <c r="H74" s="4">
        <v>1</v>
      </c>
      <c r="I74" s="4">
        <v>0</v>
      </c>
      <c r="J74" s="4">
        <v>3.5000000000000003E-2</v>
      </c>
      <c r="K74" s="4">
        <v>-0.25</v>
      </c>
      <c r="L74" s="4">
        <v>21</v>
      </c>
    </row>
    <row r="75" spans="4:13" x14ac:dyDescent="0.25">
      <c r="D75" s="2" t="s">
        <v>9</v>
      </c>
      <c r="E75" s="2">
        <v>3</v>
      </c>
      <c r="F75" s="2">
        <v>0</v>
      </c>
      <c r="G75" s="6">
        <v>1</v>
      </c>
      <c r="H75" s="2">
        <v>0</v>
      </c>
      <c r="I75" s="2">
        <v>0</v>
      </c>
      <c r="J75" s="2">
        <v>-0.05</v>
      </c>
      <c r="K75" s="2">
        <v>0.5</v>
      </c>
      <c r="L75" s="2">
        <v>20</v>
      </c>
    </row>
  </sheetData>
  <mergeCells count="2">
    <mergeCell ref="F2:K2"/>
    <mergeCell ref="D40:L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</dc:creator>
  <cp:lastModifiedBy>Vale</cp:lastModifiedBy>
  <dcterms:created xsi:type="dcterms:W3CDTF">2024-08-27T15:20:53Z</dcterms:created>
  <dcterms:modified xsi:type="dcterms:W3CDTF">2024-08-27T16:49:07Z</dcterms:modified>
</cp:coreProperties>
</file>