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Ox540KzQGkKcqOGvq0eTzo4VO7Q=="/>
    </ext>
  </extLst>
</workbook>
</file>

<file path=xl/sharedStrings.xml><?xml version="1.0" encoding="utf-8"?>
<sst xmlns="http://schemas.openxmlformats.org/spreadsheetml/2006/main" count="214" uniqueCount="214">
  <si>
    <t>base_value</t>
  </si>
  <si>
    <t>screen_on</t>
  </si>
  <si>
    <t>voltage</t>
  </si>
  <si>
    <t>usage</t>
  </si>
  <si>
    <t>screen_brightness</t>
  </si>
  <si>
    <t>network_status_WIFI</t>
  </si>
  <si>
    <t>battery_level</t>
  </si>
  <si>
    <t>temperature</t>
  </si>
  <si>
    <t>up_time</t>
  </si>
  <si>
    <t>network_status_disconnected</t>
  </si>
  <si>
    <t>system_size_partition_busy</t>
  </si>
  <si>
    <t>network_status_0</t>
  </si>
  <si>
    <t>shareit_0</t>
  </si>
  <si>
    <t>ims service_1</t>
  </si>
  <si>
    <t>com.sec.phone_1</t>
  </si>
  <si>
    <t>google play music_1</t>
  </si>
  <si>
    <t>system ui_1</t>
  </si>
  <si>
    <t>bluetooth share_1</t>
  </si>
  <si>
    <t>battery analytics_0</t>
  </si>
  <si>
    <t>google play services_1</t>
  </si>
  <si>
    <t>com.facebook.orca:videoplayer_0</t>
  </si>
  <si>
    <t>messenger_0</t>
  </si>
  <si>
    <t>com.samsung.android.email.provider:service_0</t>
  </si>
  <si>
    <t>com.lenovo.anyshare.gps:transfer_0</t>
  </si>
  <si>
    <t>health_Unspecifiedfailure</t>
  </si>
  <si>
    <t>google play música_1</t>
  </si>
  <si>
    <t>os_version_6.0.1</t>
  </si>
  <si>
    <t>health_Good</t>
  </si>
  <si>
    <t>health_Unknown</t>
  </si>
  <si>
    <t>bootagent_1</t>
  </si>
  <si>
    <t>network_status_disconnecting</t>
  </si>
  <si>
    <t>network_status_edge</t>
  </si>
  <si>
    <t>network_status_gprs</t>
  </si>
  <si>
    <t>network_status_hsdpa</t>
  </si>
  <si>
    <t>network_status_hspap</t>
  </si>
  <si>
    <t>network_status_hsupa</t>
  </si>
  <si>
    <t>network_status_lte</t>
  </si>
  <si>
    <t>com.facebook.katana:videoplayer_0</t>
  </si>
  <si>
    <t>youtube_1</t>
  </si>
  <si>
    <t>beaconmanager_1</t>
  </si>
  <si>
    <t>whatsapp_0</t>
  </si>
  <si>
    <t>ram_busy_percent</t>
  </si>
  <si>
    <t>user_storage_busy_percent</t>
  </si>
  <si>
    <t>roaming_enabled</t>
  </si>
  <si>
    <t>bluetooth_enabled</t>
  </si>
  <si>
    <t>location_enabled</t>
  </si>
  <si>
    <t>power_saver_enabled</t>
  </si>
  <si>
    <t>nfc_enabled</t>
  </si>
  <si>
    <t>developer_mode</t>
  </si>
  <si>
    <t>battery double_0</t>
  </si>
  <si>
    <t>com.google.android.googlequicksearchbox:interactor_0</t>
  </si>
  <si>
    <t>com.google.android.googlequicksearchbox:search_0</t>
  </si>
  <si>
    <t>org.simalliance.openmobileapi.service:remote_0</t>
  </si>
  <si>
    <t>com.instagram.android:mqtt_0</t>
  </si>
  <si>
    <t>secvideoengineservice_1</t>
  </si>
  <si>
    <t>com.facebook.lite:fbns_0</t>
  </si>
  <si>
    <t>com.android.systemui.recents_0</t>
  </si>
  <si>
    <t>com.instagram.android:videoplayer_0</t>
  </si>
  <si>
    <t>com.android.chrome:privileged_process0_0</t>
  </si>
  <si>
    <t>com.sec.spp.push:remotedlcprocess_0</t>
  </si>
  <si>
    <t>lite_0</t>
  </si>
  <si>
    <t>google backup transport_1</t>
  </si>
  <si>
    <t>google play store_1</t>
  </si>
  <si>
    <t>fused location_1</t>
  </si>
  <si>
    <t>csc_1</t>
  </si>
  <si>
    <t>samsung push service_1</t>
  </si>
  <si>
    <t>layanan google play_1</t>
  </si>
  <si>
    <t>network_status_utms</t>
  </si>
  <si>
    <t>com.facebook.katana:notification_0</t>
  </si>
  <si>
    <t>batteryhub_0</t>
  </si>
  <si>
    <t>com.google.android.gms.persistent_0</t>
  </si>
  <si>
    <t>os_version_5.1.1</t>
  </si>
  <si>
    <t>os_version_7.1.2</t>
  </si>
  <si>
    <t>network_status_19</t>
  </si>
  <si>
    <t>network_status_hspa</t>
  </si>
  <si>
    <t>com.android.smspush_1</t>
  </si>
  <si>
    <t>com.qualcomm.qcrilmsgtunnel_1</t>
  </si>
  <si>
    <t>android services library_1</t>
  </si>
  <si>
    <t>com.qualcomm.qti.tetherservice_1</t>
  </si>
  <si>
    <t>facebook_0</t>
  </si>
  <si>
    <t>os_version_6.0</t>
  </si>
  <si>
    <t>os_version_5.1</t>
  </si>
  <si>
    <t>bluetooth_1</t>
  </si>
  <si>
    <t>os_version_4.2.2</t>
  </si>
  <si>
    <t>os_version_4.3</t>
  </si>
  <si>
    <t>os_version_4.4.2</t>
  </si>
  <si>
    <t>os_version_5.0.2</t>
  </si>
  <si>
    <t>os_version_5.0.1</t>
  </si>
  <si>
    <t>com.android.systemui.imagewallpaper_0</t>
  </si>
  <si>
    <t>context service_1</t>
  </si>
  <si>
    <t>network_status_ehrpd</t>
  </si>
  <si>
    <t>network_status_connecting</t>
  </si>
  <si>
    <t>network_status_1xrtt</t>
  </si>
  <si>
    <t>com.qualcomm.atfwd_1</t>
  </si>
  <si>
    <t>os_version_7</t>
  </si>
  <si>
    <t>health_Overheat</t>
  </si>
  <si>
    <t>network_status_evdo_a</t>
  </si>
  <si>
    <t>os_version_4.4.4</t>
  </si>
  <si>
    <t>network_status_30</t>
  </si>
  <si>
    <t>os_version_10.1.2</t>
  </si>
  <si>
    <t>os_version_6</t>
  </si>
  <si>
    <t>os_version_5</t>
  </si>
  <si>
    <t>network_status_16</t>
  </si>
  <si>
    <t>os_version_4.1.2</t>
  </si>
  <si>
    <t>os_version_7.1.1</t>
  </si>
  <si>
    <t>health_Overvoltage</t>
  </si>
  <si>
    <t>os_version_4.1.1</t>
  </si>
  <si>
    <t>os_version_9.0.1</t>
  </si>
  <si>
    <t>network_status_17</t>
  </si>
  <si>
    <t>os_version_7.1</t>
  </si>
  <si>
    <t>os_version_5.0</t>
  </si>
  <si>
    <t>COUNT</t>
  </si>
  <si>
    <t>COUNT ZERO</t>
  </si>
  <si>
    <t>COUNT NON ZERO</t>
  </si>
  <si>
    <t>A0001</t>
  </si>
  <si>
    <t>A574BL</t>
  </si>
  <si>
    <t>A75</t>
  </si>
  <si>
    <t>ALE-L21</t>
  </si>
  <si>
    <t>Andromax A16C3H</t>
  </si>
  <si>
    <t>Andromax A26C4H</t>
  </si>
  <si>
    <t>Andromax B26D2H</t>
  </si>
  <si>
    <t>Aquaris M5</t>
  </si>
  <si>
    <t>ASUS_T00F</t>
  </si>
  <si>
    <t>ASUS_T00J</t>
  </si>
  <si>
    <t>ASUS_Z007</t>
  </si>
  <si>
    <t>ASUS_Z00RD</t>
  </si>
  <si>
    <t>GT-I8200</t>
  </si>
  <si>
    <t>GT-I8262</t>
  </si>
  <si>
    <t>GT-I9060</t>
  </si>
  <si>
    <t>GT-I9060I</t>
  </si>
  <si>
    <t>GT-I9192</t>
  </si>
  <si>
    <t>GT-I9300</t>
  </si>
  <si>
    <t>GT-I9301I</t>
  </si>
  <si>
    <t>GT-I9500</t>
  </si>
  <si>
    <t>GT-I9505</t>
  </si>
  <si>
    <t>GT-N7100</t>
  </si>
  <si>
    <t>HTC 10</t>
  </si>
  <si>
    <t>HUAWEI Y541-U02</t>
  </si>
  <si>
    <t>i5E</t>
  </si>
  <si>
    <t>Lenovo A1000</t>
  </si>
  <si>
    <t>Lenovo A2020a40</t>
  </si>
  <si>
    <t>Lenovo A6000</t>
  </si>
  <si>
    <t>Lenovo A6010</t>
  </si>
  <si>
    <t>Lenovo Z90a40</t>
  </si>
  <si>
    <t>LG-K350</t>
  </si>
  <si>
    <t>LG-K430</t>
  </si>
  <si>
    <t>LG-K520</t>
  </si>
  <si>
    <t>LG-M150</t>
  </si>
  <si>
    <t>LG-M153</t>
  </si>
  <si>
    <t>LG-M250</t>
  </si>
  <si>
    <t>LG-TP260</t>
  </si>
  <si>
    <t>LGMP260</t>
  </si>
  <si>
    <t>LM-X210</t>
  </si>
  <si>
    <t>Moto E (4)</t>
  </si>
  <si>
    <t>Moto G (4)</t>
  </si>
  <si>
    <t>Moto G (5)</t>
  </si>
  <si>
    <t>MotoG3</t>
  </si>
  <si>
    <t>MS45S</t>
  </si>
  <si>
    <t>Nexus 5</t>
  </si>
  <si>
    <t>ONE E1003</t>
  </si>
  <si>
    <t>POLYTRON R2407</t>
  </si>
  <si>
    <t>QMobile i2 PRO</t>
  </si>
  <si>
    <t>Redmi Note 3</t>
  </si>
  <si>
    <t>S5E_NXT</t>
  </si>
  <si>
    <t>SAMSUNG-SM-G925A</t>
  </si>
  <si>
    <t>SAMSUNG-SM-G935A</t>
  </si>
  <si>
    <t>SM-A300FU</t>
  </si>
  <si>
    <t>SM-C5000</t>
  </si>
  <si>
    <t>SM-G130H</t>
  </si>
  <si>
    <t>SM-G355H</t>
  </si>
  <si>
    <t>SM-G530H</t>
  </si>
  <si>
    <t>SM-G531H</t>
  </si>
  <si>
    <t>SM-G532F</t>
  </si>
  <si>
    <t>SM-G532G</t>
  </si>
  <si>
    <t>SM-G532M</t>
  </si>
  <si>
    <t>SM-G532MT</t>
  </si>
  <si>
    <t>SM-G610F</t>
  </si>
  <si>
    <t>SM-G610M</t>
  </si>
  <si>
    <t>SM-G7102</t>
  </si>
  <si>
    <t>SM-G900F</t>
  </si>
  <si>
    <t>SM-G900H</t>
  </si>
  <si>
    <t>SM-G900V</t>
  </si>
  <si>
    <t>SM-G903F</t>
  </si>
  <si>
    <t>SM-G920F</t>
  </si>
  <si>
    <t>SM-G920V</t>
  </si>
  <si>
    <t>SM-G925F</t>
  </si>
  <si>
    <t>SM-G925I</t>
  </si>
  <si>
    <t>SM-G925T</t>
  </si>
  <si>
    <t>SM-G928F</t>
  </si>
  <si>
    <t>SM-G930F</t>
  </si>
  <si>
    <t>SM-G935F</t>
  </si>
  <si>
    <t>SM-G950F</t>
  </si>
  <si>
    <t>SM-J105B</t>
  </si>
  <si>
    <t>SM-J111F</t>
  </si>
  <si>
    <t>SM-J200H</t>
  </si>
  <si>
    <t>SM-J250F</t>
  </si>
  <si>
    <t>SM-J500M</t>
  </si>
  <si>
    <t>SM-J510FN</t>
  </si>
  <si>
    <t>SM-J700F</t>
  </si>
  <si>
    <t>SM-J700M</t>
  </si>
  <si>
    <t>SM-N9005</t>
  </si>
  <si>
    <t>SM-N900T</t>
  </si>
  <si>
    <t>SM-N910C</t>
  </si>
  <si>
    <t>SM-N910F</t>
  </si>
  <si>
    <t>SM-N910H</t>
  </si>
  <si>
    <t>SM-N916L</t>
  </si>
  <si>
    <t>SM-N920K</t>
  </si>
  <si>
    <t>SM-N950F</t>
  </si>
  <si>
    <t>SM-S727VL</t>
  </si>
  <si>
    <t>VS501</t>
  </si>
  <si>
    <t>XT1080</t>
  </si>
  <si>
    <t>XT1254</t>
  </si>
  <si>
    <t>Z981</t>
  </si>
  <si>
    <t>ZTE BLADE A512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</si>
</sst>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b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3" numFmtId="0" xfId="0" applyFont="1"/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15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2" t="s">
        <v>111</v>
      </c>
      <c r="DJ1" s="3" t="s">
        <v>112</v>
      </c>
      <c r="DK1" s="3" t="s">
        <v>113</v>
      </c>
    </row>
    <row r="2">
      <c r="A2" s="1" t="s">
        <v>114</v>
      </c>
      <c r="B2" s="4">
        <v>353.537</v>
      </c>
      <c r="C2" s="4">
        <v>201.3137012073891</v>
      </c>
      <c r="D2" s="4">
        <v>0.6118016075160434</v>
      </c>
      <c r="E2" s="4">
        <v>7.880575481382417</v>
      </c>
      <c r="F2" s="4">
        <v>0.0</v>
      </c>
      <c r="G2" s="4">
        <v>0.0</v>
      </c>
      <c r="H2" s="4">
        <v>0.3144031388939235</v>
      </c>
      <c r="I2" s="4">
        <v>92.10831992685372</v>
      </c>
      <c r="J2" s="4">
        <v>0.1275222841586459</v>
      </c>
      <c r="K2" s="4">
        <v>7.363957043339298</v>
      </c>
      <c r="L2" s="4">
        <v>0.0</v>
      </c>
      <c r="M2" s="4">
        <v>0.0</v>
      </c>
      <c r="N2" s="4">
        <v>0.0</v>
      </c>
      <c r="Q2" s="4">
        <v>0.0</v>
      </c>
      <c r="R2" s="4">
        <v>0.0</v>
      </c>
      <c r="S2" s="4">
        <v>0.0</v>
      </c>
      <c r="U2" s="4">
        <v>0.0</v>
      </c>
      <c r="V2" s="4">
        <v>0.0</v>
      </c>
      <c r="W2" s="4">
        <v>7.262135002939454</v>
      </c>
      <c r="Y2" s="4">
        <v>0.0</v>
      </c>
      <c r="AA2" s="4">
        <v>0.0</v>
      </c>
      <c r="AB2" s="4">
        <v>0.0</v>
      </c>
      <c r="AC2" s="4">
        <v>0.0</v>
      </c>
      <c r="AF2" s="4">
        <v>0.0</v>
      </c>
      <c r="AG2" s="4">
        <v>0.303449615264907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0.6879958208210851</v>
      </c>
      <c r="AN2" s="4">
        <v>0.0</v>
      </c>
      <c r="AP2" s="4">
        <v>0.0</v>
      </c>
      <c r="AQ2" s="4">
        <v>0.0</v>
      </c>
      <c r="AR2" s="4">
        <v>30.55007969338917</v>
      </c>
      <c r="AS2" s="4">
        <v>0.0</v>
      </c>
      <c r="AT2" s="4">
        <v>2.823609916734978</v>
      </c>
      <c r="AU2" s="4">
        <v>18.07601185688613</v>
      </c>
      <c r="AV2" s="4">
        <v>0.0</v>
      </c>
      <c r="AW2" s="4">
        <v>5.136953565787669</v>
      </c>
      <c r="AX2" s="4">
        <v>0.0</v>
      </c>
      <c r="AY2" s="4">
        <v>0.0</v>
      </c>
      <c r="AZ2" s="4">
        <v>0.0</v>
      </c>
      <c r="BA2" s="4">
        <v>0.0</v>
      </c>
      <c r="BB2" s="4">
        <v>0.0</v>
      </c>
      <c r="BC2" s="4">
        <v>66.0100624124828</v>
      </c>
      <c r="BG2" s="4">
        <v>0.0</v>
      </c>
      <c r="BH2" s="4">
        <v>0.0</v>
      </c>
      <c r="BK2" s="4">
        <v>0.0</v>
      </c>
      <c r="BL2" s="4">
        <v>1.392102101188923</v>
      </c>
      <c r="BM2" s="4">
        <v>0.0</v>
      </c>
      <c r="BQ2" s="4">
        <v>0.0</v>
      </c>
      <c r="BR2" s="4">
        <v>4.45341675545801</v>
      </c>
      <c r="BS2" s="4">
        <v>0.0</v>
      </c>
      <c r="BT2" s="4">
        <v>0.0</v>
      </c>
      <c r="BU2" s="4">
        <v>0.0</v>
      </c>
      <c r="BV2" s="4">
        <v>0.0</v>
      </c>
      <c r="BX2" s="4">
        <v>0.0</v>
      </c>
      <c r="BY2" s="4">
        <v>0.0</v>
      </c>
      <c r="BZ2" s="4">
        <v>0.0</v>
      </c>
      <c r="CA2" s="4">
        <v>0.0</v>
      </c>
      <c r="CB2" s="4">
        <v>0.0</v>
      </c>
      <c r="CC2" s="4">
        <v>0.0</v>
      </c>
      <c r="CJ2" s="4">
        <v>0.0</v>
      </c>
      <c r="CS2" s="4">
        <v>0.0</v>
      </c>
      <c r="CU2" s="4">
        <v>0.0</v>
      </c>
      <c r="DC2" s="4">
        <v>0.0</v>
      </c>
      <c r="DI2" s="5">
        <f t="shared" ref="DI2:DI101" si="1">COUNTA(A2:DH2)</f>
        <v>68</v>
      </c>
      <c r="DJ2" s="5">
        <f t="shared" ref="DJ2:DJ101" si="2">COUNTIF(A2:DH2, 0)</f>
        <v>49</v>
      </c>
      <c r="DK2" s="5">
        <f t="shared" ref="DK2:DK101" si="3">DI2-DJ2</f>
        <v>19</v>
      </c>
    </row>
    <row r="3">
      <c r="A3" s="1" t="s">
        <v>115</v>
      </c>
      <c r="B3" s="4">
        <v>151.597</v>
      </c>
      <c r="C3" s="4">
        <v>94.47245978919858</v>
      </c>
      <c r="D3" s="4">
        <v>17.5854272312395</v>
      </c>
      <c r="E3" s="4">
        <v>7.248100976353257</v>
      </c>
      <c r="F3" s="4">
        <v>4.293032868062128</v>
      </c>
      <c r="G3" s="4">
        <v>0.7044861480419539</v>
      </c>
      <c r="H3" s="4">
        <v>2.315172997533594</v>
      </c>
      <c r="I3" s="4">
        <v>3.127395656026584</v>
      </c>
      <c r="J3" s="4">
        <v>0.2601984670690707</v>
      </c>
      <c r="K3" s="4">
        <v>52.81677537771446</v>
      </c>
      <c r="L3" s="4">
        <v>16.22771843095222</v>
      </c>
      <c r="M3" s="4">
        <v>0.0</v>
      </c>
      <c r="Q3" s="4">
        <v>3.460258061291498</v>
      </c>
      <c r="R3" s="4">
        <v>0.0</v>
      </c>
      <c r="S3" s="4">
        <v>0.0</v>
      </c>
      <c r="T3" s="4">
        <v>37.85360260510232</v>
      </c>
      <c r="U3" s="4">
        <v>0.0</v>
      </c>
      <c r="V3" s="4">
        <v>2.220436023778244</v>
      </c>
      <c r="AA3" s="4">
        <v>0.0</v>
      </c>
      <c r="AC3" s="4">
        <v>8.987501147946183</v>
      </c>
      <c r="AD3" s="4">
        <v>0.8382940649778342</v>
      </c>
      <c r="AF3" s="4">
        <v>0.6169117134644262</v>
      </c>
      <c r="AG3" s="4">
        <v>0.0</v>
      </c>
      <c r="AI3" s="4">
        <v>0.0</v>
      </c>
      <c r="AJ3" s="4">
        <v>0.1534993378772789</v>
      </c>
      <c r="AL3" s="4">
        <v>0.0</v>
      </c>
      <c r="AM3" s="4">
        <v>0.0</v>
      </c>
      <c r="AN3" s="4">
        <v>1.869810288747472</v>
      </c>
      <c r="AP3" s="4">
        <v>0.0</v>
      </c>
      <c r="AQ3" s="4">
        <v>4.018656937548885</v>
      </c>
      <c r="AR3" s="4">
        <v>2.857147609733029</v>
      </c>
      <c r="AS3" s="4">
        <v>0.0</v>
      </c>
      <c r="AT3" s="4">
        <v>8.008276235831863</v>
      </c>
      <c r="AU3" s="4">
        <v>0.3995379824300423</v>
      </c>
      <c r="AV3" s="4">
        <v>1.365231894501257</v>
      </c>
      <c r="AW3" s="4">
        <v>0.0</v>
      </c>
      <c r="AX3" s="4">
        <v>0.0</v>
      </c>
      <c r="AY3" s="4">
        <v>0.0</v>
      </c>
      <c r="AZ3" s="4">
        <v>0.0</v>
      </c>
      <c r="BA3" s="4">
        <v>7.310812981668581</v>
      </c>
      <c r="BC3" s="4">
        <v>2.973165623076282</v>
      </c>
      <c r="BE3" s="4">
        <v>0.4796229401157954</v>
      </c>
      <c r="BG3" s="4">
        <v>0.4056220606333758</v>
      </c>
      <c r="BH3" s="4">
        <v>3.481676675124557</v>
      </c>
      <c r="BJ3" s="4">
        <v>0.0</v>
      </c>
      <c r="BK3" s="4">
        <v>0.0</v>
      </c>
      <c r="BL3" s="4">
        <v>1.669170719236465</v>
      </c>
      <c r="BM3" s="4">
        <v>0.0</v>
      </c>
      <c r="BR3" s="4">
        <v>0.2690160985602337</v>
      </c>
      <c r="BX3" s="4">
        <v>0.0</v>
      </c>
      <c r="BY3" s="4">
        <v>0.0</v>
      </c>
      <c r="BZ3" s="4">
        <v>0.0</v>
      </c>
      <c r="CA3" s="4">
        <v>0.0</v>
      </c>
      <c r="CQ3" s="4">
        <v>0.0</v>
      </c>
      <c r="CS3" s="4">
        <v>0.0</v>
      </c>
      <c r="DB3" s="4">
        <v>0.0</v>
      </c>
      <c r="DI3" s="5">
        <f t="shared" si="1"/>
        <v>57</v>
      </c>
      <c r="DJ3" s="5">
        <f t="shared" si="2"/>
        <v>25</v>
      </c>
      <c r="DK3" s="5">
        <f t="shared" si="3"/>
        <v>32</v>
      </c>
    </row>
    <row r="4">
      <c r="A4" s="1" t="s">
        <v>116</v>
      </c>
      <c r="B4" s="4">
        <v>32.364</v>
      </c>
      <c r="C4" s="4">
        <v>3.769209599999845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T4" s="4">
        <v>0.0</v>
      </c>
      <c r="V4" s="4">
        <v>0.0</v>
      </c>
      <c r="W4" s="4">
        <v>0.0</v>
      </c>
      <c r="Y4" s="4">
        <v>0.0</v>
      </c>
      <c r="AC4" s="4">
        <v>0.0</v>
      </c>
      <c r="AG4" s="4">
        <v>0.0</v>
      </c>
      <c r="AH4" s="4">
        <v>0.0</v>
      </c>
      <c r="AJ4" s="4">
        <v>0.0</v>
      </c>
      <c r="AM4" s="4">
        <v>0.0</v>
      </c>
      <c r="AN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C4" s="4">
        <v>0.0</v>
      </c>
      <c r="BE4" s="4">
        <v>0.0</v>
      </c>
      <c r="BG4" s="4">
        <v>0.0</v>
      </c>
      <c r="BH4" s="4">
        <v>0.0</v>
      </c>
      <c r="BJ4" s="4">
        <v>0.0</v>
      </c>
      <c r="BK4" s="4">
        <v>0.0</v>
      </c>
      <c r="BL4" s="4">
        <v>0.0</v>
      </c>
      <c r="BM4" s="4">
        <v>0.0</v>
      </c>
      <c r="BP4" s="4">
        <v>0.0</v>
      </c>
      <c r="BQ4" s="4">
        <v>0.0</v>
      </c>
      <c r="BT4" s="4">
        <v>0.0</v>
      </c>
      <c r="BX4" s="4">
        <v>0.0</v>
      </c>
      <c r="BY4" s="4">
        <v>0.0</v>
      </c>
      <c r="CC4" s="4">
        <v>0.0</v>
      </c>
      <c r="CE4" s="4">
        <v>0.0</v>
      </c>
      <c r="DI4" s="5">
        <f t="shared" si="1"/>
        <v>51</v>
      </c>
      <c r="DJ4" s="5">
        <f t="shared" si="2"/>
        <v>48</v>
      </c>
      <c r="DK4" s="5">
        <f t="shared" si="3"/>
        <v>3</v>
      </c>
    </row>
    <row r="5">
      <c r="A5" s="1" t="s">
        <v>117</v>
      </c>
      <c r="B5" s="4">
        <v>361.8447</v>
      </c>
      <c r="C5" s="4">
        <v>227.282198712035</v>
      </c>
      <c r="D5" s="4">
        <v>22.54651335192726</v>
      </c>
      <c r="E5" s="4">
        <v>7.503301811032165</v>
      </c>
      <c r="F5" s="4">
        <v>0.0</v>
      </c>
      <c r="G5" s="4">
        <v>0.0</v>
      </c>
      <c r="H5" s="4">
        <v>7.180402947886031</v>
      </c>
      <c r="I5" s="4">
        <v>51.33399403865882</v>
      </c>
      <c r="J5" s="4">
        <v>0.0</v>
      </c>
      <c r="K5" s="4">
        <v>3.086039717017588</v>
      </c>
      <c r="L5" s="4">
        <v>0.0</v>
      </c>
      <c r="M5" s="4">
        <v>0.0</v>
      </c>
      <c r="N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8.746594507520468</v>
      </c>
      <c r="W5" s="4">
        <v>0.0</v>
      </c>
      <c r="Y5" s="4">
        <v>0.0</v>
      </c>
      <c r="AA5" s="4">
        <v>0.0</v>
      </c>
      <c r="AC5" s="4">
        <v>0.0</v>
      </c>
      <c r="AF5" s="4">
        <v>0.0</v>
      </c>
      <c r="AG5" s="4">
        <v>0.0</v>
      </c>
      <c r="AI5" s="4">
        <v>0.0</v>
      </c>
      <c r="AJ5" s="4">
        <v>0.0</v>
      </c>
      <c r="AL5" s="4">
        <v>0.2560407829016644</v>
      </c>
      <c r="AM5" s="4">
        <v>36.34863426180706</v>
      </c>
      <c r="AN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11.90653267661689</v>
      </c>
      <c r="AU5" s="4">
        <v>2.221505286941994</v>
      </c>
      <c r="AV5" s="4">
        <v>0.0</v>
      </c>
      <c r="AW5" s="4">
        <v>2.29398720229176</v>
      </c>
      <c r="AX5" s="4">
        <v>1.41049092258982</v>
      </c>
      <c r="AY5" s="4">
        <v>0.0</v>
      </c>
      <c r="AZ5" s="4">
        <v>0.0</v>
      </c>
      <c r="BA5" s="4">
        <v>0.0</v>
      </c>
      <c r="BB5" s="4">
        <v>0.0</v>
      </c>
      <c r="BC5" s="4">
        <v>3.601779554033569</v>
      </c>
      <c r="BE5" s="4">
        <v>0.0</v>
      </c>
      <c r="BG5" s="4">
        <v>0.0</v>
      </c>
      <c r="BH5" s="4">
        <v>0.0</v>
      </c>
      <c r="BK5" s="4">
        <v>0.0</v>
      </c>
      <c r="BL5" s="4">
        <v>2.476930885961323</v>
      </c>
      <c r="BM5" s="4">
        <v>0.0</v>
      </c>
      <c r="BP5" s="4">
        <v>0.0</v>
      </c>
      <c r="BQ5" s="4">
        <v>0.0</v>
      </c>
      <c r="BR5" s="4">
        <v>0.0</v>
      </c>
      <c r="BS5" s="4">
        <v>2.769083828134271</v>
      </c>
      <c r="BT5" s="4">
        <v>0.0</v>
      </c>
      <c r="BX5" s="4">
        <v>0.0</v>
      </c>
      <c r="BY5" s="4">
        <v>0.0</v>
      </c>
      <c r="CA5" s="4">
        <v>0.0</v>
      </c>
      <c r="CC5" s="4">
        <v>0.0</v>
      </c>
      <c r="CK5" s="4">
        <v>0.0</v>
      </c>
      <c r="CO5" s="4">
        <v>0.0</v>
      </c>
      <c r="CX5" s="4">
        <v>0.0</v>
      </c>
      <c r="CY5" s="4">
        <v>0.0</v>
      </c>
      <c r="CZ5" s="4">
        <v>0.0</v>
      </c>
      <c r="DI5" s="5">
        <f t="shared" si="1"/>
        <v>65</v>
      </c>
      <c r="DJ5" s="5">
        <f t="shared" si="2"/>
        <v>47</v>
      </c>
      <c r="DK5" s="5">
        <f t="shared" si="3"/>
        <v>18</v>
      </c>
    </row>
    <row r="6">
      <c r="A6" s="1" t="s">
        <v>118</v>
      </c>
      <c r="B6" s="4">
        <v>72.5364</v>
      </c>
      <c r="C6" s="4">
        <v>10.13635568292015</v>
      </c>
      <c r="D6" s="4">
        <v>24.12105873058517</v>
      </c>
      <c r="E6" s="4">
        <v>11.74096293385987</v>
      </c>
      <c r="F6" s="4">
        <v>0.0</v>
      </c>
      <c r="G6" s="4">
        <v>0.0</v>
      </c>
      <c r="H6" s="4">
        <v>8.323521513882085</v>
      </c>
      <c r="I6" s="4">
        <v>6.021462744918892</v>
      </c>
      <c r="J6" s="4">
        <v>0.1242541214521812</v>
      </c>
      <c r="K6" s="4">
        <v>0.0</v>
      </c>
      <c r="L6" s="4">
        <v>0.0</v>
      </c>
      <c r="M6" s="4">
        <v>0.0</v>
      </c>
      <c r="N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Y6" s="4">
        <v>0.0</v>
      </c>
      <c r="AC6" s="4">
        <v>0.0</v>
      </c>
      <c r="AD6" s="4">
        <v>0.0</v>
      </c>
      <c r="AG6" s="4">
        <v>0.0</v>
      </c>
      <c r="AJ6" s="4">
        <v>0.0</v>
      </c>
      <c r="AL6" s="4">
        <v>0.0</v>
      </c>
      <c r="AM6" s="4">
        <v>0.0</v>
      </c>
      <c r="AN6" s="4">
        <v>0.0</v>
      </c>
      <c r="AP6" s="4">
        <v>0.0</v>
      </c>
      <c r="AQ6" s="4">
        <v>0.4179509504591512</v>
      </c>
      <c r="AR6" s="4">
        <v>2.077590592262752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C6" s="4">
        <v>0.0</v>
      </c>
      <c r="BE6" s="4">
        <v>0.0</v>
      </c>
      <c r="BG6" s="4">
        <v>0.0</v>
      </c>
      <c r="BH6" s="4">
        <v>0.0</v>
      </c>
      <c r="BJ6" s="4">
        <v>0.0</v>
      </c>
      <c r="BK6" s="4">
        <v>0.0</v>
      </c>
      <c r="BL6" s="4">
        <v>0.0</v>
      </c>
      <c r="BM6" s="4">
        <v>0.0</v>
      </c>
      <c r="BP6" s="4">
        <v>0.0</v>
      </c>
      <c r="BQ6" s="4">
        <v>0.0</v>
      </c>
      <c r="BT6" s="4">
        <v>0.0</v>
      </c>
      <c r="BU6" s="4">
        <v>0.0</v>
      </c>
      <c r="BX6" s="4">
        <v>0.0</v>
      </c>
      <c r="BY6" s="4">
        <v>0.0</v>
      </c>
      <c r="BZ6" s="4">
        <v>0.0</v>
      </c>
      <c r="CC6" s="4">
        <v>0.0</v>
      </c>
      <c r="CO6" s="4">
        <v>0.0</v>
      </c>
      <c r="CQ6" s="4">
        <v>0.6839115245947525</v>
      </c>
      <c r="CS6" s="4">
        <v>0.0</v>
      </c>
      <c r="DI6" s="5">
        <f t="shared" si="1"/>
        <v>60</v>
      </c>
      <c r="DJ6" s="5">
        <f t="shared" si="2"/>
        <v>49</v>
      </c>
      <c r="DK6" s="5">
        <f t="shared" si="3"/>
        <v>11</v>
      </c>
    </row>
    <row r="7">
      <c r="A7" s="1" t="s">
        <v>119</v>
      </c>
      <c r="B7" s="4">
        <v>118.2379</v>
      </c>
      <c r="C7" s="4">
        <v>13.25966297744698</v>
      </c>
      <c r="D7" s="4">
        <v>13.54492051576077</v>
      </c>
      <c r="E7" s="4">
        <v>20.87119725209421</v>
      </c>
      <c r="F7" s="4">
        <v>1.880230705760491</v>
      </c>
      <c r="G7" s="4">
        <v>0.0</v>
      </c>
      <c r="H7" s="4">
        <v>3.543783300499355</v>
      </c>
      <c r="I7" s="4">
        <v>0.0</v>
      </c>
      <c r="J7" s="4">
        <v>0.8506642267146688</v>
      </c>
      <c r="K7" s="4">
        <v>0.0</v>
      </c>
      <c r="L7" s="4">
        <v>4.362059034557451</v>
      </c>
      <c r="M7" s="4">
        <v>0.0</v>
      </c>
      <c r="N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Y7" s="4">
        <v>0.0</v>
      </c>
      <c r="AB7" s="4">
        <v>0.0</v>
      </c>
      <c r="AC7" s="4">
        <v>0.0</v>
      </c>
      <c r="AD7" s="4">
        <v>0.0</v>
      </c>
      <c r="AF7" s="4">
        <v>0.0</v>
      </c>
      <c r="AG7" s="4">
        <v>0.0</v>
      </c>
      <c r="AL7" s="4">
        <v>0.0</v>
      </c>
      <c r="AM7" s="4">
        <v>0.0</v>
      </c>
      <c r="AN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2.203683214721744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C7" s="4">
        <v>0.0</v>
      </c>
      <c r="BE7" s="4">
        <v>0.0</v>
      </c>
      <c r="BG7" s="4">
        <v>0.0</v>
      </c>
      <c r="BH7" s="4">
        <v>0.0</v>
      </c>
      <c r="BJ7" s="4">
        <v>0.0</v>
      </c>
      <c r="BK7" s="4">
        <v>0.0</v>
      </c>
      <c r="BL7" s="4">
        <v>0.0</v>
      </c>
      <c r="BM7" s="4">
        <v>0.0</v>
      </c>
      <c r="BP7" s="4">
        <v>0.0</v>
      </c>
      <c r="BY7" s="4">
        <v>0.0</v>
      </c>
      <c r="BZ7" s="4">
        <v>0.0</v>
      </c>
      <c r="CB7" s="4">
        <v>0.0</v>
      </c>
      <c r="CC7" s="4">
        <v>0.0</v>
      </c>
      <c r="CS7" s="4">
        <v>0.0</v>
      </c>
      <c r="DI7" s="5">
        <f t="shared" si="1"/>
        <v>56</v>
      </c>
      <c r="DJ7" s="5">
        <f t="shared" si="2"/>
        <v>46</v>
      </c>
      <c r="DK7" s="5">
        <f t="shared" si="3"/>
        <v>10</v>
      </c>
    </row>
    <row r="8">
      <c r="A8" s="1" t="s">
        <v>120</v>
      </c>
      <c r="B8" s="4">
        <v>163.459</v>
      </c>
      <c r="C8" s="4">
        <v>108.3272757123488</v>
      </c>
      <c r="D8" s="4">
        <v>7.620948238007982</v>
      </c>
      <c r="E8" s="4">
        <v>34.43787551744654</v>
      </c>
      <c r="F8" s="4">
        <v>4.491772494939979</v>
      </c>
      <c r="G8" s="4">
        <v>0.0</v>
      </c>
      <c r="H8" s="4">
        <v>0.0</v>
      </c>
      <c r="I8" s="4">
        <v>9.92285378306432</v>
      </c>
      <c r="J8" s="4">
        <v>3.515909254017723</v>
      </c>
      <c r="K8" s="4">
        <v>13.29456677079389</v>
      </c>
      <c r="L8" s="4">
        <v>0.0</v>
      </c>
      <c r="M8" s="4">
        <v>0.0</v>
      </c>
      <c r="N8" s="4">
        <v>1.758354585376308</v>
      </c>
      <c r="T8" s="4">
        <v>11.59987589915137</v>
      </c>
      <c r="V8" s="4">
        <v>0.0</v>
      </c>
      <c r="W8" s="4">
        <v>0.0</v>
      </c>
      <c r="Y8" s="4">
        <v>0.0</v>
      </c>
      <c r="AB8" s="4">
        <v>0.0</v>
      </c>
      <c r="AC8" s="4">
        <v>0.0</v>
      </c>
      <c r="AD8" s="4">
        <v>0.0</v>
      </c>
      <c r="AF8" s="4">
        <v>0.0</v>
      </c>
      <c r="AL8" s="4">
        <v>11.252722379449</v>
      </c>
      <c r="AM8" s="4">
        <v>0.0</v>
      </c>
      <c r="AN8" s="4">
        <v>0.0</v>
      </c>
      <c r="AP8" s="4">
        <v>0.0</v>
      </c>
      <c r="AQ8" s="4">
        <v>0.0</v>
      </c>
      <c r="AR8" s="4">
        <v>0.5449349325644034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0.0</v>
      </c>
      <c r="AY8" s="4">
        <v>0.0</v>
      </c>
      <c r="AZ8" s="4">
        <v>0.0</v>
      </c>
      <c r="BA8" s="4">
        <v>0.0</v>
      </c>
      <c r="BC8" s="4">
        <v>0.0</v>
      </c>
      <c r="BE8" s="4">
        <v>0.0</v>
      </c>
      <c r="BG8" s="4">
        <v>0.0</v>
      </c>
      <c r="BH8" s="4">
        <v>0.0</v>
      </c>
      <c r="BJ8" s="4">
        <v>3.386677973107012</v>
      </c>
      <c r="BK8" s="4">
        <v>0.0</v>
      </c>
      <c r="BL8" s="4">
        <v>0.0</v>
      </c>
      <c r="BM8" s="4">
        <v>0.0</v>
      </c>
      <c r="BP8" s="4">
        <v>0.0</v>
      </c>
      <c r="BR8" s="4">
        <v>0.0</v>
      </c>
      <c r="BY8" s="4">
        <v>0.0</v>
      </c>
      <c r="BZ8" s="4">
        <v>0.0</v>
      </c>
      <c r="CB8" s="4">
        <v>0.0</v>
      </c>
      <c r="CC8" s="4">
        <v>0.0</v>
      </c>
      <c r="CS8" s="4">
        <v>0.0</v>
      </c>
      <c r="DI8" s="5">
        <f t="shared" si="1"/>
        <v>52</v>
      </c>
      <c r="DJ8" s="5">
        <f t="shared" si="2"/>
        <v>38</v>
      </c>
      <c r="DK8" s="5">
        <f t="shared" si="3"/>
        <v>14</v>
      </c>
    </row>
    <row r="9">
      <c r="A9" s="1" t="s">
        <v>121</v>
      </c>
      <c r="B9" s="4">
        <v>491.5447</v>
      </c>
      <c r="C9" s="4">
        <v>353.7392579704622</v>
      </c>
      <c r="D9" s="4">
        <v>24.92792129893133</v>
      </c>
      <c r="E9" s="4">
        <v>10.74972181132864</v>
      </c>
      <c r="F9" s="4">
        <v>2.94945470294931</v>
      </c>
      <c r="G9" s="4">
        <v>6.446609249579851</v>
      </c>
      <c r="H9" s="4">
        <v>0.0</v>
      </c>
      <c r="I9" s="4">
        <v>106.7530379845702</v>
      </c>
      <c r="J9" s="4">
        <v>0.7621828420713295</v>
      </c>
      <c r="K9" s="4">
        <v>159.81921349519</v>
      </c>
      <c r="L9" s="4">
        <v>0.0</v>
      </c>
      <c r="M9" s="4">
        <v>0.0</v>
      </c>
      <c r="N9" s="4">
        <v>0.0</v>
      </c>
      <c r="Q9" s="4">
        <v>0.0</v>
      </c>
      <c r="R9" s="4">
        <v>0.0</v>
      </c>
      <c r="S9" s="4">
        <v>0.0</v>
      </c>
      <c r="U9" s="4">
        <v>0.0</v>
      </c>
      <c r="V9" s="4">
        <v>0.0</v>
      </c>
      <c r="W9" s="4">
        <v>46.10906868618228</v>
      </c>
      <c r="Y9" s="4">
        <v>0.0</v>
      </c>
      <c r="AA9" s="4">
        <v>5.753919973704776</v>
      </c>
      <c r="AB9" s="4">
        <v>0.0</v>
      </c>
      <c r="AC9" s="4">
        <v>0.0</v>
      </c>
      <c r="AD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L9" s="4">
        <v>0.0</v>
      </c>
      <c r="AM9" s="4">
        <v>3.407916730959654</v>
      </c>
      <c r="AN9" s="4">
        <v>0.0</v>
      </c>
      <c r="AP9" s="4">
        <v>0.0</v>
      </c>
      <c r="AQ9" s="4">
        <v>6.482295391442301</v>
      </c>
      <c r="AR9" s="4">
        <v>62.74951342392175</v>
      </c>
      <c r="AS9" s="4">
        <v>0.0</v>
      </c>
      <c r="AT9" s="4">
        <v>0.0</v>
      </c>
      <c r="AU9" s="4">
        <v>0.0</v>
      </c>
      <c r="AV9" s="4">
        <v>0.0</v>
      </c>
      <c r="AW9" s="4">
        <v>12.05070597330701</v>
      </c>
      <c r="AX9" s="4">
        <v>40.64095524379051</v>
      </c>
      <c r="AY9" s="4">
        <v>0.0</v>
      </c>
      <c r="AZ9" s="4">
        <v>0.0</v>
      </c>
      <c r="BA9" s="4">
        <v>0.0</v>
      </c>
      <c r="BC9" s="4">
        <v>0.0</v>
      </c>
      <c r="BE9" s="4">
        <v>0.0</v>
      </c>
      <c r="BG9" s="4">
        <v>0.0</v>
      </c>
      <c r="BH9" s="4">
        <v>0.0</v>
      </c>
      <c r="BJ9" s="4">
        <v>0.0</v>
      </c>
      <c r="BK9" s="4">
        <v>0.0</v>
      </c>
      <c r="BL9" s="4">
        <v>0.0</v>
      </c>
      <c r="BM9" s="4">
        <v>0.0</v>
      </c>
      <c r="BQ9" s="4">
        <v>0.0</v>
      </c>
      <c r="BR9" s="4">
        <v>0.0</v>
      </c>
      <c r="BS9" s="4">
        <v>0.0</v>
      </c>
      <c r="BT9" s="4">
        <v>0.0</v>
      </c>
      <c r="BV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J9" s="4">
        <v>0.0</v>
      </c>
      <c r="DI9" s="5">
        <f t="shared" si="1"/>
        <v>65</v>
      </c>
      <c r="DJ9" s="5">
        <f t="shared" si="2"/>
        <v>48</v>
      </c>
      <c r="DK9" s="5">
        <f t="shared" si="3"/>
        <v>17</v>
      </c>
    </row>
    <row r="10">
      <c r="A10" s="1" t="s">
        <v>122</v>
      </c>
      <c r="B10" s="4">
        <v>154.1131</v>
      </c>
      <c r="C10" s="4">
        <v>92.36158652557847</v>
      </c>
      <c r="D10" s="4">
        <v>9.312151743088824</v>
      </c>
      <c r="E10" s="4">
        <v>9.84909851289795</v>
      </c>
      <c r="F10" s="4">
        <v>6.794455059477438</v>
      </c>
      <c r="G10" s="4">
        <v>1.3095266989988</v>
      </c>
      <c r="H10" s="4">
        <v>0.0</v>
      </c>
      <c r="I10" s="4">
        <v>34.8715705031228</v>
      </c>
      <c r="J10" s="4">
        <v>0.4619667086834716</v>
      </c>
      <c r="K10" s="4">
        <v>9.7049704095798</v>
      </c>
      <c r="L10" s="4">
        <v>3.642684699699367</v>
      </c>
      <c r="M10" s="4">
        <v>0.0</v>
      </c>
      <c r="N10" s="4">
        <v>4.249731487435879</v>
      </c>
      <c r="Q10" s="4">
        <v>0.0</v>
      </c>
      <c r="R10" s="4">
        <v>0.0</v>
      </c>
      <c r="S10" s="4">
        <v>0.0</v>
      </c>
      <c r="U10" s="4">
        <v>0.0</v>
      </c>
      <c r="V10" s="4">
        <v>0.0</v>
      </c>
      <c r="W10" s="4">
        <v>6.232035430743133</v>
      </c>
      <c r="Y10" s="4">
        <v>9.609452055787575</v>
      </c>
      <c r="AC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0.6417120617303277</v>
      </c>
      <c r="AM10" s="4">
        <v>0.0</v>
      </c>
      <c r="AN10" s="4">
        <v>5.645328694473074</v>
      </c>
      <c r="AP10" s="4">
        <v>0.7479157349400428</v>
      </c>
      <c r="AQ10" s="4">
        <v>4.109207564013842</v>
      </c>
      <c r="AR10" s="4">
        <v>0.0</v>
      </c>
      <c r="AS10" s="4">
        <v>0.0</v>
      </c>
      <c r="AT10" s="4">
        <v>0.0</v>
      </c>
      <c r="AU10" s="4">
        <v>0.8081062106817443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1.512380896836219</v>
      </c>
      <c r="BB10" s="4">
        <v>0.0</v>
      </c>
      <c r="BC10" s="4">
        <v>2.049792592692277</v>
      </c>
      <c r="BE10" s="4">
        <v>2.296019327009884</v>
      </c>
      <c r="BG10" s="4">
        <v>0.745130984913732</v>
      </c>
      <c r="BH10" s="4">
        <v>0.0</v>
      </c>
      <c r="BJ10" s="4">
        <v>0.0</v>
      </c>
      <c r="BK10" s="4">
        <v>0.0</v>
      </c>
      <c r="BL10" s="4">
        <v>0.0</v>
      </c>
      <c r="BM10" s="4">
        <v>0.0</v>
      </c>
      <c r="BP10" s="4">
        <v>0.4344676214105881</v>
      </c>
      <c r="BQ10" s="4">
        <v>0.8237051363582848</v>
      </c>
      <c r="BR10" s="4">
        <v>0.0</v>
      </c>
      <c r="BS10" s="4">
        <v>0.0</v>
      </c>
      <c r="BT10" s="4">
        <v>0.0</v>
      </c>
      <c r="BX10" s="4">
        <v>4.74452923143181</v>
      </c>
      <c r="BY10" s="4">
        <v>0.0</v>
      </c>
      <c r="CA10" s="4">
        <v>0.0</v>
      </c>
      <c r="CC10" s="4">
        <v>0.0</v>
      </c>
      <c r="CH10" s="4">
        <v>6.824008791093367</v>
      </c>
      <c r="CI10" s="4">
        <v>0.3068163456841159</v>
      </c>
      <c r="CO10" s="4">
        <v>0.0</v>
      </c>
      <c r="CY10" s="4">
        <v>0.0</v>
      </c>
      <c r="DB10" s="4">
        <v>0.0</v>
      </c>
      <c r="DI10" s="5">
        <f t="shared" si="1"/>
        <v>64</v>
      </c>
      <c r="DJ10" s="5">
        <f t="shared" si="2"/>
        <v>36</v>
      </c>
      <c r="DK10" s="5">
        <f t="shared" si="3"/>
        <v>28</v>
      </c>
    </row>
    <row r="11">
      <c r="A11" s="1" t="s">
        <v>123</v>
      </c>
      <c r="B11" s="4">
        <v>102.413</v>
      </c>
      <c r="C11" s="4">
        <v>29.02711414254763</v>
      </c>
      <c r="D11" s="4">
        <v>19.65969641681912</v>
      </c>
      <c r="E11" s="4">
        <v>8.12312698451065</v>
      </c>
      <c r="F11" s="4">
        <v>2.497339615054434</v>
      </c>
      <c r="G11" s="4">
        <v>1.342088904641843</v>
      </c>
      <c r="H11" s="4">
        <v>16.03307692258335</v>
      </c>
      <c r="I11" s="4">
        <v>8.743464159563281</v>
      </c>
      <c r="J11" s="4">
        <v>0.3167815481980338</v>
      </c>
      <c r="K11" s="4">
        <v>1.777649627382306</v>
      </c>
      <c r="L11" s="4">
        <v>3.671484878452693</v>
      </c>
      <c r="M11" s="4">
        <v>0.0</v>
      </c>
      <c r="N11" s="4">
        <v>0.0</v>
      </c>
      <c r="Q11" s="4">
        <v>5.207384040219991</v>
      </c>
      <c r="R11" s="4">
        <v>0.0</v>
      </c>
      <c r="S11" s="4">
        <v>0.0</v>
      </c>
      <c r="U11" s="4">
        <v>0.0</v>
      </c>
      <c r="V11" s="4">
        <v>0.0</v>
      </c>
      <c r="W11" s="4">
        <v>1.331752350205461</v>
      </c>
      <c r="Y11" s="4">
        <v>0.0</v>
      </c>
      <c r="AA11" s="4">
        <v>0.0</v>
      </c>
      <c r="AC11" s="4">
        <v>0.0</v>
      </c>
      <c r="AG11" s="4">
        <v>0.0</v>
      </c>
      <c r="AI11" s="4">
        <v>0.0</v>
      </c>
      <c r="AJ11" s="4">
        <v>0.5925049178126285</v>
      </c>
      <c r="AM11" s="4">
        <v>0.0</v>
      </c>
      <c r="AN11" s="4">
        <v>0.8362877728284258</v>
      </c>
      <c r="AP11" s="4">
        <v>0.0</v>
      </c>
      <c r="AQ11" s="4">
        <v>0.0</v>
      </c>
      <c r="AR11" s="4">
        <v>0.4695941448756658</v>
      </c>
      <c r="AS11" s="4">
        <v>0.0</v>
      </c>
      <c r="AT11" s="4">
        <v>1.208374547782189</v>
      </c>
      <c r="AU11" s="4">
        <v>0.0</v>
      </c>
      <c r="AV11" s="4">
        <v>0.0</v>
      </c>
      <c r="AW11" s="4">
        <v>0.0</v>
      </c>
      <c r="AX11" s="4">
        <v>0.0</v>
      </c>
      <c r="AY11" s="4">
        <v>0.0</v>
      </c>
      <c r="AZ11" s="4">
        <v>0.0</v>
      </c>
      <c r="BA11" s="4">
        <v>0.0</v>
      </c>
      <c r="BB11" s="4">
        <v>0.0</v>
      </c>
      <c r="BC11" s="4">
        <v>0.0</v>
      </c>
      <c r="BE11" s="4">
        <v>0.0</v>
      </c>
      <c r="BG11" s="4">
        <v>0.0</v>
      </c>
      <c r="BH11" s="4">
        <v>1.131598042263207</v>
      </c>
      <c r="BJ11" s="4">
        <v>0.0</v>
      </c>
      <c r="BK11" s="4">
        <v>0.0</v>
      </c>
      <c r="BL11" s="4">
        <v>0.0</v>
      </c>
      <c r="BM11" s="4">
        <v>0.0</v>
      </c>
      <c r="BP11" s="4">
        <v>0.0</v>
      </c>
      <c r="BQ11" s="4">
        <v>0.0</v>
      </c>
      <c r="BR11" s="4">
        <v>0.0</v>
      </c>
      <c r="BS11" s="4">
        <v>0.0</v>
      </c>
      <c r="BT11" s="4">
        <v>0.0</v>
      </c>
      <c r="BX11" s="4">
        <v>0.0</v>
      </c>
      <c r="BY11" s="4">
        <v>0.0</v>
      </c>
      <c r="CC11" s="4">
        <v>4.235411986476344</v>
      </c>
      <c r="CH11" s="4">
        <v>0.0</v>
      </c>
      <c r="CI11" s="4">
        <v>0.0</v>
      </c>
      <c r="CO11" s="4">
        <v>0.0</v>
      </c>
      <c r="CY11" s="4">
        <v>0.0</v>
      </c>
      <c r="DI11" s="5">
        <f t="shared" si="1"/>
        <v>61</v>
      </c>
      <c r="DJ11" s="5">
        <f t="shared" si="2"/>
        <v>41</v>
      </c>
      <c r="DK11" s="5">
        <f t="shared" si="3"/>
        <v>20</v>
      </c>
    </row>
    <row r="12">
      <c r="A12" s="1" t="s">
        <v>124</v>
      </c>
      <c r="B12" s="4">
        <v>124.901</v>
      </c>
      <c r="C12" s="4">
        <v>21.60700115236235</v>
      </c>
      <c r="D12" s="4">
        <v>41.01050018878365</v>
      </c>
      <c r="E12" s="4">
        <v>19.46290044008562</v>
      </c>
      <c r="F12" s="4">
        <v>0.0</v>
      </c>
      <c r="G12" s="4">
        <v>0.0</v>
      </c>
      <c r="H12" s="4">
        <v>3.435269153285827</v>
      </c>
      <c r="I12" s="4">
        <v>30.91528166128694</v>
      </c>
      <c r="J12" s="4">
        <v>11.06842324470542</v>
      </c>
      <c r="K12" s="4">
        <v>1.47243995651351</v>
      </c>
      <c r="L12" s="4">
        <v>0.0</v>
      </c>
      <c r="M12" s="4">
        <v>0.0</v>
      </c>
      <c r="N12" s="4">
        <v>0.0</v>
      </c>
      <c r="Q12" s="4">
        <v>0.0</v>
      </c>
      <c r="S12" s="4">
        <v>0.0</v>
      </c>
      <c r="U12" s="4">
        <v>0.0</v>
      </c>
      <c r="V12" s="4">
        <v>0.0</v>
      </c>
      <c r="W12" s="4">
        <v>0.0</v>
      </c>
      <c r="Y12" s="4">
        <v>0.0</v>
      </c>
      <c r="AC12" s="4">
        <v>0.0</v>
      </c>
      <c r="AG12" s="4">
        <v>0.0</v>
      </c>
      <c r="AI12" s="4">
        <v>0.0</v>
      </c>
      <c r="AJ12" s="4">
        <v>0.0</v>
      </c>
      <c r="AM12" s="4">
        <v>0.0</v>
      </c>
      <c r="AN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BA12" s="4">
        <v>0.0</v>
      </c>
      <c r="BB12" s="4">
        <v>0.0</v>
      </c>
      <c r="BC12" s="4">
        <v>0.0</v>
      </c>
      <c r="BE12" s="4">
        <v>0.0</v>
      </c>
      <c r="BG12" s="4">
        <v>0.0</v>
      </c>
      <c r="BH12" s="4">
        <v>0.0</v>
      </c>
      <c r="BJ12" s="4">
        <v>0.0</v>
      </c>
      <c r="BK12" s="4">
        <v>0.0</v>
      </c>
      <c r="BL12" s="4">
        <v>0.0</v>
      </c>
      <c r="BM12" s="4">
        <v>0.0</v>
      </c>
      <c r="BP12" s="4">
        <v>0.0</v>
      </c>
      <c r="BQ12" s="4">
        <v>0.0</v>
      </c>
      <c r="BT12" s="4">
        <v>0.0</v>
      </c>
      <c r="BX12" s="4">
        <v>0.0</v>
      </c>
      <c r="CC12" s="4">
        <v>0.0</v>
      </c>
      <c r="CI12" s="4">
        <v>0.0</v>
      </c>
      <c r="CK12" s="4">
        <v>0.0</v>
      </c>
      <c r="CO12" s="4">
        <v>0.0</v>
      </c>
      <c r="DI12" s="5">
        <f t="shared" si="1"/>
        <v>54</v>
      </c>
      <c r="DJ12" s="5">
        <f t="shared" si="2"/>
        <v>45</v>
      </c>
      <c r="DK12" s="5">
        <f t="shared" si="3"/>
        <v>9</v>
      </c>
    </row>
    <row r="13">
      <c r="A13" s="1" t="s">
        <v>125</v>
      </c>
      <c r="B13" s="4">
        <v>136.9456</v>
      </c>
      <c r="C13" s="4">
        <v>55.83606692230524</v>
      </c>
      <c r="D13" s="4">
        <v>9.367564064081849</v>
      </c>
      <c r="E13" s="4">
        <v>6.565192751393898</v>
      </c>
      <c r="F13" s="4">
        <v>0.4360955996058825</v>
      </c>
      <c r="G13" s="4">
        <v>10.45785980683833</v>
      </c>
      <c r="H13" s="4">
        <v>2.744450462004761</v>
      </c>
      <c r="I13" s="4">
        <v>8.149677156283905</v>
      </c>
      <c r="J13" s="4">
        <v>0.0</v>
      </c>
      <c r="K13" s="4">
        <v>2.843916383592749</v>
      </c>
      <c r="L13" s="4">
        <v>0.04984357021672005</v>
      </c>
      <c r="M13" s="4">
        <v>0.0</v>
      </c>
      <c r="N13" s="4">
        <v>0.0</v>
      </c>
      <c r="T13" s="4">
        <v>0.0</v>
      </c>
      <c r="V13" s="4">
        <v>0.0</v>
      </c>
      <c r="W13" s="4">
        <v>0.0</v>
      </c>
      <c r="Y13" s="4">
        <v>0.6973208562230819</v>
      </c>
      <c r="AB13" s="4">
        <v>0.0</v>
      </c>
      <c r="AC13" s="4">
        <v>0.0</v>
      </c>
      <c r="AD13" s="4">
        <v>0.0</v>
      </c>
      <c r="AG13" s="4">
        <v>0.0</v>
      </c>
      <c r="AI13" s="4">
        <v>0.0</v>
      </c>
      <c r="AJ13" s="4">
        <v>10.13206150957681</v>
      </c>
      <c r="AM13" s="4">
        <v>0.0</v>
      </c>
      <c r="AN13" s="4">
        <v>0.0</v>
      </c>
      <c r="AP13" s="4">
        <v>0.4856980797123832</v>
      </c>
      <c r="AQ13" s="4">
        <v>0.0</v>
      </c>
      <c r="AR13" s="4">
        <v>14.46500228388511</v>
      </c>
      <c r="AS13" s="4">
        <v>0.0</v>
      </c>
      <c r="AT13" s="4">
        <v>0.502081098670794</v>
      </c>
      <c r="AU13" s="4">
        <v>4.970600862961649</v>
      </c>
      <c r="AV13" s="4">
        <v>0.0</v>
      </c>
      <c r="AW13" s="4">
        <v>0.0</v>
      </c>
      <c r="AX13" s="4">
        <v>0.0</v>
      </c>
      <c r="AY13" s="4">
        <v>0.01818717759722766</v>
      </c>
      <c r="AZ13" s="4">
        <v>19.97251195992119</v>
      </c>
      <c r="BA13" s="4">
        <v>0.0</v>
      </c>
      <c r="BC13" s="4">
        <v>0.0</v>
      </c>
      <c r="BE13" s="4">
        <v>0.0</v>
      </c>
      <c r="BG13" s="4">
        <v>1.981404696669674</v>
      </c>
      <c r="BH13" s="4">
        <v>13.76159362126009</v>
      </c>
      <c r="BJ13" s="4">
        <v>0.0</v>
      </c>
      <c r="BK13" s="4">
        <v>0.0</v>
      </c>
      <c r="BL13" s="4">
        <v>0.0</v>
      </c>
      <c r="BM13" s="4">
        <v>0.0</v>
      </c>
      <c r="BP13" s="4">
        <v>0.0</v>
      </c>
      <c r="BQ13" s="4">
        <v>0.0</v>
      </c>
      <c r="BT13" s="4">
        <v>0.0</v>
      </c>
      <c r="BX13" s="4">
        <v>0.0</v>
      </c>
      <c r="BY13" s="4">
        <v>0.0</v>
      </c>
      <c r="BZ13" s="4">
        <v>0.0</v>
      </c>
      <c r="CB13" s="4">
        <v>0.0</v>
      </c>
      <c r="CC13" s="4">
        <v>0.0</v>
      </c>
      <c r="CJ13" s="4">
        <v>0.0</v>
      </c>
      <c r="DI13" s="5">
        <f t="shared" si="1"/>
        <v>55</v>
      </c>
      <c r="DJ13" s="5">
        <f t="shared" si="2"/>
        <v>34</v>
      </c>
      <c r="DK13" s="5">
        <f t="shared" si="3"/>
        <v>21</v>
      </c>
    </row>
    <row r="14">
      <c r="A14" s="1" t="s">
        <v>126</v>
      </c>
      <c r="B14" s="4">
        <v>160.212</v>
      </c>
      <c r="C14" s="4">
        <v>73.52586132791482</v>
      </c>
      <c r="D14" s="4">
        <v>15.42306607699904</v>
      </c>
      <c r="E14" s="4">
        <v>9.745039542524486</v>
      </c>
      <c r="F14" s="4">
        <v>0.0</v>
      </c>
      <c r="G14" s="4">
        <v>0.0</v>
      </c>
      <c r="H14" s="4">
        <v>0.0</v>
      </c>
      <c r="I14" s="4">
        <v>14.51610391407337</v>
      </c>
      <c r="J14" s="4">
        <v>4.699893561164222</v>
      </c>
      <c r="K14" s="4">
        <v>20.03400491334883</v>
      </c>
      <c r="L14" s="4">
        <v>1.013744578917054</v>
      </c>
      <c r="N14" s="4">
        <v>0.0</v>
      </c>
      <c r="P14" s="4">
        <v>0.0</v>
      </c>
      <c r="Q14" s="4">
        <v>0.0</v>
      </c>
      <c r="R14" s="4">
        <v>0.0</v>
      </c>
      <c r="S14" s="4">
        <v>0.0</v>
      </c>
      <c r="U14" s="4">
        <v>0.0</v>
      </c>
      <c r="V14" s="4">
        <v>0.0</v>
      </c>
      <c r="W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G14" s="4">
        <v>0.0</v>
      </c>
      <c r="AI14" s="4">
        <v>0.0</v>
      </c>
      <c r="AJ14" s="4">
        <v>0.0</v>
      </c>
      <c r="AM14" s="4">
        <v>0.0</v>
      </c>
      <c r="AN14" s="4">
        <v>0.0</v>
      </c>
      <c r="AP14" s="4">
        <v>0.0</v>
      </c>
      <c r="AQ14" s="4">
        <v>0.0</v>
      </c>
      <c r="AR14" s="4">
        <v>0.0</v>
      </c>
      <c r="AS14" s="4">
        <v>1.084701721873407</v>
      </c>
      <c r="AT14" s="4">
        <v>0.0</v>
      </c>
      <c r="AU14" s="4">
        <v>0.0</v>
      </c>
      <c r="AV14" s="4">
        <v>0.0</v>
      </c>
      <c r="AW14" s="4">
        <v>0.0</v>
      </c>
      <c r="AX14" s="4">
        <v>0.0</v>
      </c>
      <c r="AY14" s="4">
        <v>0.0</v>
      </c>
      <c r="BA14" s="4">
        <v>0.0</v>
      </c>
      <c r="BC14" s="4">
        <v>3.70226478356695</v>
      </c>
      <c r="BE14" s="4">
        <v>0.0</v>
      </c>
      <c r="BG14" s="4">
        <v>0.0</v>
      </c>
      <c r="BH14" s="4">
        <v>0.0</v>
      </c>
      <c r="BI14" s="4">
        <v>0.0</v>
      </c>
      <c r="BJ14" s="4">
        <v>0.0</v>
      </c>
      <c r="BK14" s="4">
        <v>0.0</v>
      </c>
      <c r="BL14" s="4">
        <v>0.0</v>
      </c>
      <c r="BM14" s="4">
        <v>0.0</v>
      </c>
      <c r="BO14" s="4">
        <v>0.0</v>
      </c>
      <c r="BQ14" s="4">
        <v>0.0</v>
      </c>
      <c r="BT14" s="4">
        <v>0.0</v>
      </c>
      <c r="BX14" s="4">
        <v>0.0</v>
      </c>
      <c r="CC14" s="4">
        <v>0.6499746287978866</v>
      </c>
      <c r="CG14" s="4">
        <v>0.0</v>
      </c>
      <c r="DI14" s="5">
        <f t="shared" si="1"/>
        <v>56</v>
      </c>
      <c r="DJ14" s="5">
        <f t="shared" si="2"/>
        <v>44</v>
      </c>
      <c r="DK14" s="5">
        <f t="shared" si="3"/>
        <v>12</v>
      </c>
    </row>
    <row r="15">
      <c r="A15" s="1" t="s">
        <v>127</v>
      </c>
      <c r="B15" s="4">
        <v>109.6763</v>
      </c>
      <c r="C15" s="4">
        <v>39.77224949567773</v>
      </c>
      <c r="D15" s="4">
        <v>7.178518784741167</v>
      </c>
      <c r="E15" s="4">
        <v>0.0</v>
      </c>
      <c r="F15" s="4">
        <v>0.0</v>
      </c>
      <c r="G15" s="4">
        <v>0.0</v>
      </c>
      <c r="H15" s="4">
        <v>1.169281182407701</v>
      </c>
      <c r="I15" s="4">
        <v>4.028833512717252</v>
      </c>
      <c r="J15" s="4">
        <v>0.0</v>
      </c>
      <c r="K15" s="4">
        <v>16.70071128107679</v>
      </c>
      <c r="L15" s="4">
        <v>4.830361093425294</v>
      </c>
      <c r="M15" s="4">
        <v>0.0</v>
      </c>
      <c r="N15" s="4">
        <v>1.236939459016562</v>
      </c>
      <c r="P15" s="4">
        <v>0.0</v>
      </c>
      <c r="Q15" s="4">
        <v>0.0</v>
      </c>
      <c r="R15" s="4">
        <v>3.29133251716766</v>
      </c>
      <c r="S15" s="4">
        <v>4.137645906413947</v>
      </c>
      <c r="U15" s="4">
        <v>0.9359318811619131</v>
      </c>
      <c r="V15" s="4">
        <v>0.0</v>
      </c>
      <c r="W15" s="4">
        <v>0.3108446786508989</v>
      </c>
      <c r="Y15" s="4">
        <v>1.230669031673191</v>
      </c>
      <c r="Z15" s="4">
        <v>0.0</v>
      </c>
      <c r="AA15" s="4">
        <v>0.0</v>
      </c>
      <c r="AC15" s="4">
        <v>0.0</v>
      </c>
      <c r="AG15" s="4">
        <v>0.0</v>
      </c>
      <c r="AH15" s="4">
        <v>0.0</v>
      </c>
      <c r="AI15" s="4">
        <v>0.0</v>
      </c>
      <c r="AK15" s="4">
        <v>0.0</v>
      </c>
      <c r="AM15" s="4">
        <v>0.0</v>
      </c>
      <c r="AN15" s="4">
        <v>0.3979403187044691</v>
      </c>
      <c r="AP15" s="4">
        <v>0.3912185570542869</v>
      </c>
      <c r="AQ15" s="4">
        <v>0.5639707224785244</v>
      </c>
      <c r="AR15" s="4">
        <v>0.0</v>
      </c>
      <c r="AS15" s="4">
        <v>0.0</v>
      </c>
      <c r="AT15" s="4">
        <v>2.110483664163349</v>
      </c>
      <c r="AU15" s="4">
        <v>1.37059383879932</v>
      </c>
      <c r="AV15" s="4">
        <v>0.0</v>
      </c>
      <c r="AW15" s="4">
        <v>0.0</v>
      </c>
      <c r="AX15" s="4">
        <v>0.0</v>
      </c>
      <c r="AY15" s="4">
        <v>0.0</v>
      </c>
      <c r="BA15" s="4">
        <v>0.0</v>
      </c>
      <c r="BC15" s="4">
        <v>14.29721359288222</v>
      </c>
      <c r="BE15" s="4">
        <v>4.725453342228452</v>
      </c>
      <c r="BG15" s="4">
        <v>0.0</v>
      </c>
      <c r="BH15" s="4">
        <v>0.0</v>
      </c>
      <c r="BI15" s="4">
        <v>0.0</v>
      </c>
      <c r="BJ15" s="4">
        <v>2.232587333141072</v>
      </c>
      <c r="BK15" s="4">
        <v>0.0</v>
      </c>
      <c r="BL15" s="4">
        <v>6.250457289251291</v>
      </c>
      <c r="BO15" s="4">
        <v>0.0</v>
      </c>
      <c r="BP15" s="4">
        <v>0.0</v>
      </c>
      <c r="BQ15" s="4">
        <v>0.0</v>
      </c>
      <c r="BS15" s="4">
        <v>0.0</v>
      </c>
      <c r="BT15" s="4">
        <v>3.830955730423323</v>
      </c>
      <c r="BX15" s="4">
        <v>0.7994797603078572</v>
      </c>
      <c r="CC15" s="4">
        <v>0.0</v>
      </c>
      <c r="DA15" s="4">
        <v>0.0</v>
      </c>
      <c r="DI15" s="5">
        <f t="shared" si="1"/>
        <v>58</v>
      </c>
      <c r="DJ15" s="5">
        <f t="shared" si="2"/>
        <v>33</v>
      </c>
      <c r="DK15" s="5">
        <f t="shared" si="3"/>
        <v>25</v>
      </c>
    </row>
    <row r="16">
      <c r="A16" s="1" t="s">
        <v>128</v>
      </c>
      <c r="B16" s="4">
        <v>468.0038</v>
      </c>
      <c r="C16" s="4">
        <v>308.6836154948652</v>
      </c>
      <c r="D16" s="4">
        <v>34.13579337002641</v>
      </c>
      <c r="E16" s="4">
        <v>47.25753527503006</v>
      </c>
      <c r="F16" s="4">
        <v>20.22598446992769</v>
      </c>
      <c r="G16" s="4">
        <v>31.96623427880554</v>
      </c>
      <c r="H16" s="4">
        <v>20.42675598644179</v>
      </c>
      <c r="I16" s="4">
        <v>75.41794719243117</v>
      </c>
      <c r="J16" s="4">
        <v>33.95529287300445</v>
      </c>
      <c r="K16" s="4">
        <v>161.3728080360665</v>
      </c>
      <c r="L16" s="4">
        <v>8.84649742853913</v>
      </c>
      <c r="M16" s="4">
        <v>0.0</v>
      </c>
      <c r="N16" s="4">
        <v>0.0</v>
      </c>
      <c r="P16" s="4">
        <v>0.0</v>
      </c>
      <c r="Q16" s="4">
        <v>0.0</v>
      </c>
      <c r="R16" s="4">
        <v>3.168439666966127</v>
      </c>
      <c r="S16" s="4">
        <v>0.0</v>
      </c>
      <c r="U16" s="4">
        <v>0.0</v>
      </c>
      <c r="V16" s="4">
        <v>0.0</v>
      </c>
      <c r="W16" s="4">
        <v>18.49863575442629</v>
      </c>
      <c r="Y16" s="4">
        <v>0.0</v>
      </c>
      <c r="AA16" s="4">
        <v>0.9735253327748536</v>
      </c>
      <c r="AC16" s="4">
        <v>0.0</v>
      </c>
      <c r="AG16" s="4">
        <v>0.0</v>
      </c>
      <c r="AH16" s="4">
        <v>0.0</v>
      </c>
      <c r="AI16" s="4">
        <v>0.0</v>
      </c>
      <c r="AJ16" s="4">
        <v>0.0</v>
      </c>
      <c r="AM16" s="4">
        <v>5.100541785928758</v>
      </c>
      <c r="AN16" s="4">
        <v>0.0</v>
      </c>
      <c r="AP16" s="4">
        <v>48.52716148543021</v>
      </c>
      <c r="AQ16" s="4">
        <v>2.541216582054158</v>
      </c>
      <c r="AR16" s="4">
        <v>17.16349105801148</v>
      </c>
      <c r="AS16" s="4">
        <v>5.544903598102281</v>
      </c>
      <c r="AT16" s="4">
        <v>0.0</v>
      </c>
      <c r="AU16" s="4">
        <v>2.700328545466437</v>
      </c>
      <c r="AV16" s="4">
        <v>0.0</v>
      </c>
      <c r="AW16" s="4">
        <v>0.0</v>
      </c>
      <c r="AX16" s="4">
        <v>0.0</v>
      </c>
      <c r="AY16" s="4">
        <v>0.0</v>
      </c>
      <c r="AZ16" s="4">
        <v>0.0</v>
      </c>
      <c r="BA16" s="4">
        <v>1.99164661325178</v>
      </c>
      <c r="BC16" s="4">
        <v>16.08032902226352</v>
      </c>
      <c r="BE16" s="4">
        <v>0.0</v>
      </c>
      <c r="BG16" s="4">
        <v>1.164468643492743</v>
      </c>
      <c r="BH16" s="4">
        <v>0.0</v>
      </c>
      <c r="BI16" s="4">
        <v>0.0</v>
      </c>
      <c r="BJ16" s="4">
        <v>0.0</v>
      </c>
      <c r="BK16" s="4">
        <v>0.0</v>
      </c>
      <c r="BL16" s="4">
        <v>0.514588871797634</v>
      </c>
      <c r="BM16" s="4">
        <v>0.0</v>
      </c>
      <c r="BO16" s="4">
        <v>4.420152050029322</v>
      </c>
      <c r="BP16" s="4">
        <v>0.0</v>
      </c>
      <c r="BQ16" s="4">
        <v>0.0</v>
      </c>
      <c r="BS16" s="4">
        <v>2.992516359713661</v>
      </c>
      <c r="BT16" s="4">
        <v>4.065849402398101</v>
      </c>
      <c r="CC16" s="4">
        <v>1.086482539241268</v>
      </c>
      <c r="CG16" s="4">
        <v>0.0</v>
      </c>
      <c r="DC16" s="4">
        <v>0.0</v>
      </c>
      <c r="DI16" s="5">
        <f t="shared" si="1"/>
        <v>59</v>
      </c>
      <c r="DJ16" s="5">
        <f t="shared" si="2"/>
        <v>30</v>
      </c>
      <c r="DK16" s="5">
        <f t="shared" si="3"/>
        <v>29</v>
      </c>
    </row>
    <row r="17">
      <c r="A17" s="1" t="s">
        <v>129</v>
      </c>
      <c r="B17" s="4">
        <v>456.1939</v>
      </c>
      <c r="C17" s="4">
        <v>232.0895146254591</v>
      </c>
      <c r="D17" s="4">
        <v>53.15648933549443</v>
      </c>
      <c r="E17" s="4">
        <v>3.412980445568681</v>
      </c>
      <c r="F17" s="4">
        <v>18.7039239885184</v>
      </c>
      <c r="G17" s="4">
        <v>22.22021617099577</v>
      </c>
      <c r="H17" s="4">
        <v>97.57164726108776</v>
      </c>
      <c r="I17" s="4">
        <v>19.79260461103365</v>
      </c>
      <c r="J17" s="4">
        <v>6.139706205539647</v>
      </c>
      <c r="K17" s="4">
        <v>42.95103021965103</v>
      </c>
      <c r="L17" s="4">
        <v>3.484128640098895</v>
      </c>
      <c r="M17" s="4">
        <v>0.19003881244961</v>
      </c>
      <c r="N17" s="4">
        <v>1.044407615946597E-16</v>
      </c>
      <c r="P17" s="4">
        <v>0.01823786238210975</v>
      </c>
      <c r="Q17" s="4">
        <v>0.5434521645853126</v>
      </c>
      <c r="R17" s="4">
        <v>5.815829825149985</v>
      </c>
      <c r="S17" s="4">
        <v>17.22691725503294</v>
      </c>
      <c r="U17" s="4">
        <v>4.072366926664178</v>
      </c>
      <c r="V17" s="4">
        <v>6.166653912421729</v>
      </c>
      <c r="W17" s="4">
        <v>4.642043211461203</v>
      </c>
      <c r="Y17" s="4">
        <v>9.358716765271712</v>
      </c>
      <c r="Z17" s="4">
        <v>0.0</v>
      </c>
      <c r="AA17" s="4">
        <v>1.477609841504906</v>
      </c>
      <c r="AC17" s="4">
        <v>0.0</v>
      </c>
      <c r="AD17" s="4">
        <v>0.0</v>
      </c>
      <c r="AG17" s="4">
        <v>0.0</v>
      </c>
      <c r="AI17" s="4">
        <v>0.0</v>
      </c>
      <c r="AJ17" s="4">
        <v>2.722218607667325</v>
      </c>
      <c r="AM17" s="4">
        <v>0.3961958661738532</v>
      </c>
      <c r="AN17" s="4">
        <v>1.070139459289106</v>
      </c>
      <c r="AP17" s="4">
        <v>22.22592761526228</v>
      </c>
      <c r="AQ17" s="4">
        <v>4.657415675115894</v>
      </c>
      <c r="AR17" s="4">
        <v>4.056028801962301</v>
      </c>
      <c r="AS17" s="4">
        <v>9.98368054894172E-18</v>
      </c>
      <c r="AT17" s="4">
        <v>14.80841920069743</v>
      </c>
      <c r="AU17" s="4">
        <v>3.054347700762489</v>
      </c>
      <c r="AV17" s="4">
        <v>0.0</v>
      </c>
      <c r="AW17" s="4">
        <v>0.0</v>
      </c>
      <c r="AX17" s="4">
        <v>0.0</v>
      </c>
      <c r="AY17" s="4">
        <v>0.0</v>
      </c>
      <c r="BA17" s="4">
        <v>14.14554050861917</v>
      </c>
      <c r="BB17" s="4">
        <v>3.887934953049391</v>
      </c>
      <c r="BC17" s="4">
        <v>7.269982639314282</v>
      </c>
      <c r="BE17" s="4">
        <v>2.858716978454433</v>
      </c>
      <c r="BG17" s="4">
        <v>0.8553646738237847</v>
      </c>
      <c r="BH17" s="4">
        <v>0.0</v>
      </c>
      <c r="BI17" s="4">
        <v>0.0</v>
      </c>
      <c r="BJ17" s="4">
        <v>0.230826142777081</v>
      </c>
      <c r="BK17" s="4">
        <v>0.1777960986762679</v>
      </c>
      <c r="BL17" s="4">
        <v>1.285996432580606</v>
      </c>
      <c r="BM17" s="4">
        <v>0.0</v>
      </c>
      <c r="BO17" s="4">
        <v>2.773512882065045</v>
      </c>
      <c r="BP17" s="4">
        <v>28.14816746655835</v>
      </c>
      <c r="BQ17" s="4">
        <v>4.991210773152847</v>
      </c>
      <c r="BS17" s="4">
        <v>85.41480771382672</v>
      </c>
      <c r="BT17" s="4">
        <v>0.0</v>
      </c>
      <c r="BX17" s="4">
        <v>0.0</v>
      </c>
      <c r="CC17" s="4">
        <v>6.289253443550389</v>
      </c>
      <c r="CO17" s="4">
        <v>0.0</v>
      </c>
      <c r="CU17" s="4">
        <v>0.0</v>
      </c>
      <c r="DI17" s="5">
        <f t="shared" si="1"/>
        <v>61</v>
      </c>
      <c r="DJ17" s="5">
        <f t="shared" si="2"/>
        <v>16</v>
      </c>
      <c r="DK17" s="5">
        <f t="shared" si="3"/>
        <v>45</v>
      </c>
    </row>
    <row r="18">
      <c r="A18" s="1" t="s">
        <v>130</v>
      </c>
      <c r="B18" s="4">
        <v>650.0197</v>
      </c>
      <c r="C18" s="4">
        <v>387.803013401676</v>
      </c>
      <c r="D18" s="4">
        <v>120.4105341034707</v>
      </c>
      <c r="E18" s="4">
        <v>27.01070037051231</v>
      </c>
      <c r="F18" s="4">
        <v>1.974075438348858</v>
      </c>
      <c r="G18" s="4">
        <v>15.68295850734321</v>
      </c>
      <c r="H18" s="4">
        <v>136.9261169156075</v>
      </c>
      <c r="I18" s="4">
        <v>133.5720773815398</v>
      </c>
      <c r="J18" s="4">
        <v>4.388699803282144</v>
      </c>
      <c r="K18" s="4">
        <v>4.746341386134177</v>
      </c>
      <c r="L18" s="4">
        <v>55.69590625251644</v>
      </c>
      <c r="M18" s="4">
        <v>0.0</v>
      </c>
      <c r="N18" s="4">
        <v>4.329261561825676</v>
      </c>
      <c r="P18" s="4">
        <v>3.118411736386799</v>
      </c>
      <c r="Q18" s="4">
        <v>0.0</v>
      </c>
      <c r="R18" s="4">
        <v>0.4344298192007548</v>
      </c>
      <c r="S18" s="4">
        <v>0.0</v>
      </c>
      <c r="U18" s="4">
        <v>0.9895469239440814</v>
      </c>
      <c r="V18" s="4">
        <v>0.0</v>
      </c>
      <c r="W18" s="4">
        <v>0.7614420546184902</v>
      </c>
      <c r="Y18" s="4">
        <v>0.918737922241705</v>
      </c>
      <c r="Z18" s="4">
        <v>0.0</v>
      </c>
      <c r="AA18" s="4">
        <v>18.25546151690774</v>
      </c>
      <c r="AB18" s="4">
        <v>0.0</v>
      </c>
      <c r="AC18" s="4">
        <v>0.0</v>
      </c>
      <c r="AG18" s="4">
        <v>1.519117742544137</v>
      </c>
      <c r="AH18" s="4">
        <v>0.0</v>
      </c>
      <c r="AI18" s="4">
        <v>0.0</v>
      </c>
      <c r="AJ18" s="4">
        <v>0.0</v>
      </c>
      <c r="AM18" s="4">
        <v>0.8965818343004397</v>
      </c>
      <c r="AN18" s="4">
        <v>4.717081370557914</v>
      </c>
      <c r="AP18" s="4">
        <v>41.35741479522054</v>
      </c>
      <c r="AQ18" s="4">
        <v>1.742847134895635</v>
      </c>
      <c r="AR18" s="4">
        <v>15.85627287435172</v>
      </c>
      <c r="AS18" s="4">
        <v>0.0</v>
      </c>
      <c r="AT18" s="4">
        <v>0.8840187884871386</v>
      </c>
      <c r="AU18" s="4">
        <v>9.183436487644844</v>
      </c>
      <c r="AV18" s="4">
        <v>0.0</v>
      </c>
      <c r="AW18" s="4">
        <v>0.0</v>
      </c>
      <c r="AX18" s="4">
        <v>7.329915395365934</v>
      </c>
      <c r="AY18" s="4">
        <v>0.0</v>
      </c>
      <c r="AZ18" s="4">
        <v>0.0</v>
      </c>
      <c r="BA18" s="4">
        <v>7.769889565391802</v>
      </c>
      <c r="BB18" s="4">
        <v>0.6476763985067931</v>
      </c>
      <c r="BC18" s="4">
        <v>0.0</v>
      </c>
      <c r="BE18" s="4">
        <v>0.3659397889029601</v>
      </c>
      <c r="BG18" s="4">
        <v>0.03622421120506199</v>
      </c>
      <c r="BH18" s="4">
        <v>0.2666109079233958</v>
      </c>
      <c r="BI18" s="4">
        <v>0.0</v>
      </c>
      <c r="BJ18" s="4">
        <v>0.5562237818539136</v>
      </c>
      <c r="BK18" s="4">
        <v>0.02340543461148138</v>
      </c>
      <c r="BL18" s="4">
        <v>1.642984483672406</v>
      </c>
      <c r="BM18" s="4">
        <v>0.0</v>
      </c>
      <c r="BO18" s="4">
        <v>0.1168968567491636</v>
      </c>
      <c r="BQ18" s="4">
        <v>0.0</v>
      </c>
      <c r="BS18" s="4">
        <v>0.0</v>
      </c>
      <c r="BT18" s="4">
        <v>6.443309022840475</v>
      </c>
      <c r="BX18" s="4">
        <v>0.0</v>
      </c>
      <c r="BY18" s="4">
        <v>0.0</v>
      </c>
      <c r="CC18" s="4">
        <v>1.027549305583409</v>
      </c>
      <c r="CG18" s="4">
        <v>0.0</v>
      </c>
      <c r="CI18" s="4">
        <v>0.04703842072692974</v>
      </c>
      <c r="CM18" s="4">
        <v>0.0</v>
      </c>
      <c r="DI18" s="5">
        <f t="shared" si="1"/>
        <v>64</v>
      </c>
      <c r="DJ18" s="5">
        <f t="shared" si="2"/>
        <v>24</v>
      </c>
      <c r="DK18" s="5">
        <f t="shared" si="3"/>
        <v>40</v>
      </c>
    </row>
    <row r="19">
      <c r="A19" s="1" t="s">
        <v>131</v>
      </c>
      <c r="B19" s="4">
        <v>316.9745</v>
      </c>
      <c r="C19" s="4">
        <v>172.333207607193</v>
      </c>
      <c r="D19" s="4">
        <v>42.47061416795419</v>
      </c>
      <c r="E19" s="4">
        <v>2.049498024712379</v>
      </c>
      <c r="F19" s="4">
        <v>15.05310529105523</v>
      </c>
      <c r="G19" s="4">
        <v>0.0</v>
      </c>
      <c r="H19" s="4">
        <v>26.91994010880635</v>
      </c>
      <c r="I19" s="4">
        <v>43.92224421587133</v>
      </c>
      <c r="J19" s="4">
        <v>11.35163460691033</v>
      </c>
      <c r="K19" s="4">
        <v>11.65625588447246</v>
      </c>
      <c r="L19" s="4">
        <v>72.57727932683122</v>
      </c>
      <c r="N19" s="4">
        <v>0.0</v>
      </c>
      <c r="P19" s="4">
        <v>0.0</v>
      </c>
      <c r="Q19" s="4">
        <v>1.819311834623649</v>
      </c>
      <c r="R19" s="4">
        <v>0.0</v>
      </c>
      <c r="S19" s="4">
        <v>0.0</v>
      </c>
      <c r="U19" s="4">
        <v>0.0</v>
      </c>
      <c r="V19" s="4">
        <v>0.0</v>
      </c>
      <c r="W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M19" s="4">
        <v>0.0</v>
      </c>
      <c r="AN19" s="4">
        <v>1.849062363694226</v>
      </c>
      <c r="AP19" s="4">
        <v>0.0</v>
      </c>
      <c r="AQ19" s="4">
        <v>12.03732035277023</v>
      </c>
      <c r="AR19" s="4">
        <v>79.59349324078431</v>
      </c>
      <c r="AS19" s="4">
        <v>0.0</v>
      </c>
      <c r="AT19" s="4">
        <v>0.0</v>
      </c>
      <c r="AU19" s="4">
        <v>0.0</v>
      </c>
      <c r="AV19" s="4">
        <v>0.0</v>
      </c>
      <c r="AW19" s="4">
        <v>0.0</v>
      </c>
      <c r="AX19" s="4">
        <v>0.0</v>
      </c>
      <c r="AY19" s="4">
        <v>0.0</v>
      </c>
      <c r="AZ19" s="4">
        <v>0.0</v>
      </c>
      <c r="BA19" s="4">
        <v>0.0</v>
      </c>
      <c r="BB19" s="4">
        <v>0.0</v>
      </c>
      <c r="BC19" s="4">
        <v>0.0</v>
      </c>
      <c r="BE19" s="4">
        <v>0.0</v>
      </c>
      <c r="BG19" s="4">
        <v>0.0</v>
      </c>
      <c r="BH19" s="4">
        <v>0.0</v>
      </c>
      <c r="BI19" s="4">
        <v>0.0</v>
      </c>
      <c r="BJ19" s="4">
        <v>0.0</v>
      </c>
      <c r="BK19" s="4">
        <v>0.0</v>
      </c>
      <c r="BL19" s="4">
        <v>0.0</v>
      </c>
      <c r="BM19" s="4">
        <v>0.0</v>
      </c>
      <c r="BN19" s="4">
        <v>0.6194804989447789</v>
      </c>
      <c r="BO19" s="4">
        <v>0.0</v>
      </c>
      <c r="BP19" s="4">
        <v>0.0</v>
      </c>
      <c r="BQ19" s="4">
        <v>0.0</v>
      </c>
      <c r="BS19" s="4">
        <v>0.0</v>
      </c>
      <c r="BT19" s="4">
        <v>0.0</v>
      </c>
      <c r="BX19" s="4">
        <v>0.0</v>
      </c>
      <c r="BY19" s="4">
        <v>0.0</v>
      </c>
      <c r="CC19" s="4">
        <v>0.0</v>
      </c>
      <c r="CH19" s="4">
        <v>0.0</v>
      </c>
      <c r="CI19" s="4">
        <v>0.0</v>
      </c>
      <c r="CM19" s="4">
        <v>0.0</v>
      </c>
      <c r="CU19" s="4">
        <v>0.0</v>
      </c>
      <c r="DA19" s="4">
        <v>0.0</v>
      </c>
      <c r="DI19" s="5">
        <f t="shared" si="1"/>
        <v>69</v>
      </c>
      <c r="DJ19" s="5">
        <f t="shared" si="2"/>
        <v>53</v>
      </c>
      <c r="DK19" s="5">
        <f t="shared" si="3"/>
        <v>16</v>
      </c>
    </row>
    <row r="20">
      <c r="A20" s="1" t="s">
        <v>132</v>
      </c>
      <c r="B20" s="4">
        <v>476.8543</v>
      </c>
      <c r="C20" s="4">
        <v>240.2389675635769</v>
      </c>
      <c r="D20" s="4">
        <v>112.9874097945591</v>
      </c>
      <c r="E20" s="4">
        <v>17.54986182998013</v>
      </c>
      <c r="F20" s="4">
        <v>9.00979641842842</v>
      </c>
      <c r="G20" s="4">
        <v>1.924993882162576</v>
      </c>
      <c r="H20" s="4">
        <v>6.893443736591498</v>
      </c>
      <c r="I20" s="4">
        <v>67.42581666294456</v>
      </c>
      <c r="J20" s="4">
        <v>5.495950979370602</v>
      </c>
      <c r="K20" s="4">
        <v>23.22089794235177</v>
      </c>
      <c r="L20" s="4">
        <v>6.24566585655011</v>
      </c>
      <c r="N20" s="4">
        <v>0.0</v>
      </c>
      <c r="P20" s="4">
        <v>0.0</v>
      </c>
      <c r="Q20" s="4">
        <v>0.8576555093187127</v>
      </c>
      <c r="R20" s="4">
        <v>7.522036584558192</v>
      </c>
      <c r="S20" s="4">
        <v>0.0</v>
      </c>
      <c r="U20" s="4">
        <v>0.0</v>
      </c>
      <c r="V20" s="4">
        <v>0.0</v>
      </c>
      <c r="W20" s="4">
        <v>9.684405322386032</v>
      </c>
      <c r="Y20" s="4">
        <v>49.86813876245133</v>
      </c>
      <c r="Z20" s="4">
        <v>0.0</v>
      </c>
      <c r="AA20" s="4">
        <v>5.507657668318747</v>
      </c>
      <c r="AC20" s="4">
        <v>1.50065577620322</v>
      </c>
      <c r="AD20" s="4">
        <v>0.0</v>
      </c>
      <c r="AG20" s="4">
        <v>0.0</v>
      </c>
      <c r="AH20" s="4">
        <v>0.0</v>
      </c>
      <c r="AI20" s="4">
        <v>0.0</v>
      </c>
      <c r="AJ20" s="4">
        <v>1.394983348539659</v>
      </c>
      <c r="AK20" s="4">
        <v>0.0</v>
      </c>
      <c r="AM20" s="4">
        <v>0.0</v>
      </c>
      <c r="AN20" s="4">
        <v>2.868329291940686</v>
      </c>
      <c r="AP20" s="4">
        <v>13.45574425152238</v>
      </c>
      <c r="AQ20" s="4">
        <v>9.493594359046712</v>
      </c>
      <c r="AR20" s="4">
        <v>19.71407021831371</v>
      </c>
      <c r="AS20" s="4">
        <v>5.256937874111109</v>
      </c>
      <c r="AT20" s="4">
        <v>6.352330886975686</v>
      </c>
      <c r="AU20" s="4">
        <v>5.197573423115423</v>
      </c>
      <c r="AV20" s="4">
        <v>0.0</v>
      </c>
      <c r="AW20" s="4">
        <v>76.1839266198017</v>
      </c>
      <c r="AX20" s="4">
        <v>4.160456880454503</v>
      </c>
      <c r="AY20" s="4">
        <v>0.0</v>
      </c>
      <c r="BA20" s="4">
        <v>20.81473474660191</v>
      </c>
      <c r="BB20" s="4">
        <v>0.0</v>
      </c>
      <c r="BC20" s="4">
        <v>0.0</v>
      </c>
      <c r="BE20" s="4">
        <v>1.556508494516078</v>
      </c>
      <c r="BG20" s="4">
        <v>0.0</v>
      </c>
      <c r="BH20" s="4">
        <v>0.0</v>
      </c>
      <c r="BI20" s="4">
        <v>0.0</v>
      </c>
      <c r="BJ20" s="4">
        <v>0.0</v>
      </c>
      <c r="BK20" s="4">
        <v>0.0</v>
      </c>
      <c r="BL20" s="4">
        <v>2.791762830383379</v>
      </c>
      <c r="BO20" s="4">
        <v>0.0</v>
      </c>
      <c r="BP20" s="4">
        <v>0.0</v>
      </c>
      <c r="BQ20" s="4">
        <v>0.0</v>
      </c>
      <c r="BR20" s="4">
        <v>0.0</v>
      </c>
      <c r="BS20" s="4">
        <v>2.543932360329687</v>
      </c>
      <c r="BT20" s="4">
        <v>0.7962765819528203</v>
      </c>
      <c r="BX20" s="4">
        <v>0.0</v>
      </c>
      <c r="CC20" s="4">
        <v>0.0</v>
      </c>
      <c r="CI20" s="4">
        <v>0.0</v>
      </c>
      <c r="CM20" s="4">
        <v>1.992165375577566</v>
      </c>
      <c r="CO20" s="4">
        <v>0.0</v>
      </c>
      <c r="DC20" s="4">
        <v>0.0</v>
      </c>
      <c r="DI20" s="5">
        <f t="shared" si="1"/>
        <v>64</v>
      </c>
      <c r="DJ20" s="5">
        <f t="shared" si="2"/>
        <v>30</v>
      </c>
      <c r="DK20" s="5">
        <f t="shared" si="3"/>
        <v>34</v>
      </c>
    </row>
    <row r="21" ht="15.75" customHeight="1">
      <c r="A21" s="1" t="s">
        <v>133</v>
      </c>
      <c r="B21" s="4">
        <v>245.8769</v>
      </c>
      <c r="C21" s="4">
        <v>128.8001728346769</v>
      </c>
      <c r="D21" s="4">
        <v>16.04164343440267</v>
      </c>
      <c r="E21" s="4">
        <v>4.106472799071746</v>
      </c>
      <c r="F21" s="4">
        <v>21.99368831778662</v>
      </c>
      <c r="G21" s="4">
        <v>0.0</v>
      </c>
      <c r="H21" s="4">
        <v>2.034297307872796</v>
      </c>
      <c r="I21" s="4">
        <v>1.240426899958702</v>
      </c>
      <c r="J21" s="4">
        <v>15.695926599739</v>
      </c>
      <c r="K21" s="4">
        <v>18.46805840540496</v>
      </c>
      <c r="L21" s="4">
        <v>1.043074346949435</v>
      </c>
      <c r="M21" s="4">
        <v>0.0</v>
      </c>
      <c r="N21" s="4">
        <v>0.0</v>
      </c>
      <c r="P21" s="4">
        <v>0.0</v>
      </c>
      <c r="Q21" s="4">
        <v>0.0</v>
      </c>
      <c r="R21" s="4">
        <v>0.0</v>
      </c>
      <c r="S21" s="4">
        <v>3.37975881000773</v>
      </c>
      <c r="T21" s="4">
        <v>0.0</v>
      </c>
      <c r="U21" s="4">
        <v>0.0</v>
      </c>
      <c r="V21" s="4">
        <v>0.0</v>
      </c>
      <c r="W21" s="4">
        <v>0.0</v>
      </c>
      <c r="Y21" s="4">
        <v>0.2912436052966854</v>
      </c>
      <c r="Z21" s="4">
        <v>0.0</v>
      </c>
      <c r="AA21" s="4">
        <v>0.0</v>
      </c>
      <c r="AC21" s="4">
        <v>0.0</v>
      </c>
      <c r="AG21" s="4">
        <v>0.0</v>
      </c>
      <c r="AH21" s="4">
        <v>0.0</v>
      </c>
      <c r="AI21" s="4">
        <v>0.0</v>
      </c>
      <c r="AJ21" s="4">
        <v>14.73063711869146</v>
      </c>
      <c r="AM21" s="4">
        <v>0.0</v>
      </c>
      <c r="AN21" s="4">
        <v>0.0</v>
      </c>
      <c r="AO21" s="4">
        <v>0.0</v>
      </c>
      <c r="AP21" s="4">
        <v>0.2260212400572645</v>
      </c>
      <c r="AQ21" s="4">
        <v>21.50749005866364</v>
      </c>
      <c r="AR21" s="4">
        <v>5.03641941468279</v>
      </c>
      <c r="AS21" s="4">
        <v>0.0</v>
      </c>
      <c r="AT21" s="4">
        <v>0.0</v>
      </c>
      <c r="AU21" s="4">
        <v>0.0</v>
      </c>
      <c r="AV21" s="4">
        <v>0.0</v>
      </c>
      <c r="AW21" s="4">
        <v>0.0236452343001054</v>
      </c>
      <c r="AX21" s="4">
        <v>0.0</v>
      </c>
      <c r="AY21" s="4">
        <v>0.0</v>
      </c>
      <c r="AZ21" s="4">
        <v>0.0</v>
      </c>
      <c r="BA21" s="4">
        <v>0.0</v>
      </c>
      <c r="BB21" s="4">
        <v>0.1346302925315372</v>
      </c>
      <c r="BC21" s="4">
        <v>0.0</v>
      </c>
      <c r="BE21" s="4">
        <v>0.0117863149249988</v>
      </c>
      <c r="BG21" s="4">
        <v>0.0</v>
      </c>
      <c r="BH21" s="4">
        <v>0.0</v>
      </c>
      <c r="BI21" s="4">
        <v>0.0</v>
      </c>
      <c r="BJ21" s="4">
        <v>0.0</v>
      </c>
      <c r="BK21" s="4">
        <v>0.0</v>
      </c>
      <c r="BL21" s="4">
        <v>0.0</v>
      </c>
      <c r="BM21" s="4">
        <v>0.0</v>
      </c>
      <c r="BO21" s="4">
        <v>0.0</v>
      </c>
      <c r="BP21" s="4">
        <v>0.0</v>
      </c>
      <c r="BQ21" s="4">
        <v>0.0</v>
      </c>
      <c r="BR21" s="4">
        <v>0.0</v>
      </c>
      <c r="BT21" s="4">
        <v>0.0</v>
      </c>
      <c r="BV21" s="4">
        <v>0.0</v>
      </c>
      <c r="BY21" s="4">
        <v>0.0</v>
      </c>
      <c r="CA21" s="4">
        <v>0.0</v>
      </c>
      <c r="CC21" s="4">
        <v>0.0</v>
      </c>
      <c r="CF21" s="4">
        <v>0.0</v>
      </c>
      <c r="CG21" s="4">
        <v>0.0</v>
      </c>
      <c r="CH21" s="4">
        <v>0.0</v>
      </c>
      <c r="CI21" s="4">
        <v>0.1530146086568785</v>
      </c>
      <c r="CK21" s="4">
        <v>0.0</v>
      </c>
      <c r="CL21" s="4">
        <v>0.0</v>
      </c>
      <c r="CM21" s="4">
        <v>0.1642773444220383</v>
      </c>
      <c r="DI21" s="5">
        <f t="shared" si="1"/>
        <v>71</v>
      </c>
      <c r="DJ21" s="5">
        <f t="shared" si="2"/>
        <v>49</v>
      </c>
      <c r="DK21" s="5">
        <f t="shared" si="3"/>
        <v>22</v>
      </c>
    </row>
    <row r="22" ht="15.75" customHeight="1">
      <c r="A22" s="1" t="s">
        <v>134</v>
      </c>
      <c r="B22" s="4">
        <v>376.418</v>
      </c>
      <c r="C22" s="4">
        <v>252.0142483176061</v>
      </c>
      <c r="D22" s="4">
        <v>73.47026356911175</v>
      </c>
      <c r="E22" s="4">
        <v>0.497343759453009</v>
      </c>
      <c r="F22" s="4">
        <v>9.062430016388172</v>
      </c>
      <c r="G22" s="4">
        <v>1.362193593330242</v>
      </c>
      <c r="H22" s="4">
        <v>17.63763511179939</v>
      </c>
      <c r="I22" s="4">
        <v>33.54056664979986</v>
      </c>
      <c r="J22" s="4">
        <v>0.6769576844311861</v>
      </c>
      <c r="K22" s="4">
        <v>4.483522999801568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5.378846139834943</v>
      </c>
      <c r="V22" s="4">
        <v>0.1534957429251647</v>
      </c>
      <c r="W22" s="4">
        <v>0.0</v>
      </c>
      <c r="Y22" s="4">
        <v>0.4743642361644073</v>
      </c>
      <c r="Z22" s="4">
        <v>0.0</v>
      </c>
      <c r="AA22" s="4">
        <v>0.0</v>
      </c>
      <c r="AC22" s="4">
        <v>0.0</v>
      </c>
      <c r="AD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3.211837502541081</v>
      </c>
      <c r="AR22" s="4">
        <v>1.145609908986523</v>
      </c>
      <c r="AS22" s="4">
        <v>0.0</v>
      </c>
      <c r="AT22" s="4">
        <v>0.8737444513493896</v>
      </c>
      <c r="AU22" s="4">
        <v>2.092952837793206</v>
      </c>
      <c r="AV22" s="4">
        <v>0.0</v>
      </c>
      <c r="AW22" s="4">
        <v>7.907472618384153</v>
      </c>
      <c r="AX22" s="4">
        <v>2.303542444487794</v>
      </c>
      <c r="AY22" s="4">
        <v>0.0</v>
      </c>
      <c r="AZ22" s="4">
        <v>0.2530860762273615</v>
      </c>
      <c r="BA22" s="4">
        <v>2.513616625181245</v>
      </c>
      <c r="BB22" s="4">
        <v>0.0</v>
      </c>
      <c r="BC22" s="4">
        <v>3.62122609815229</v>
      </c>
      <c r="BE22" s="4">
        <v>0.0</v>
      </c>
      <c r="BG22" s="4">
        <v>0.0</v>
      </c>
      <c r="BH22" s="4">
        <v>0.515139655971527</v>
      </c>
      <c r="BI22" s="4">
        <v>0.371712910433348</v>
      </c>
      <c r="BJ22" s="4">
        <v>0.0</v>
      </c>
      <c r="BK22" s="4">
        <v>0.0</v>
      </c>
      <c r="BL22" s="4">
        <v>0.2844011169423543</v>
      </c>
      <c r="BM22" s="4">
        <v>0.0</v>
      </c>
      <c r="BO22" s="4">
        <v>0.165241382684755</v>
      </c>
      <c r="BP22" s="4">
        <v>0.0</v>
      </c>
      <c r="BQ22" s="4">
        <v>0.0</v>
      </c>
      <c r="BR22" s="4">
        <v>0.0</v>
      </c>
      <c r="BS22" s="4">
        <v>30.14328580611854</v>
      </c>
      <c r="BT22" s="4">
        <v>0.0</v>
      </c>
      <c r="BU22" s="4">
        <v>11.98184041825075</v>
      </c>
      <c r="BV22" s="4">
        <v>0.0</v>
      </c>
      <c r="BX22" s="4">
        <v>0.0</v>
      </c>
      <c r="BY22" s="4">
        <v>0.0</v>
      </c>
      <c r="BZ22" s="4">
        <v>0.0</v>
      </c>
      <c r="CA22" s="4">
        <v>0.0</v>
      </c>
      <c r="CC22" s="4">
        <v>0.0</v>
      </c>
      <c r="CF22" s="4">
        <v>7.355281947709132</v>
      </c>
      <c r="CG22" s="4">
        <v>0.0</v>
      </c>
      <c r="CH22" s="4">
        <v>0.0</v>
      </c>
      <c r="CI22" s="4">
        <v>0.0</v>
      </c>
      <c r="CJ22" s="4">
        <v>0.0</v>
      </c>
      <c r="CK22" s="4">
        <v>0.0</v>
      </c>
      <c r="CL22" s="4">
        <v>0.0</v>
      </c>
      <c r="CM22" s="4">
        <v>0.0</v>
      </c>
      <c r="DI22" s="5">
        <f t="shared" si="1"/>
        <v>80</v>
      </c>
      <c r="DJ22" s="5">
        <f t="shared" si="2"/>
        <v>50</v>
      </c>
      <c r="DK22" s="5">
        <f t="shared" si="3"/>
        <v>30</v>
      </c>
    </row>
    <row r="23" ht="15.75" customHeight="1">
      <c r="A23" s="1" t="s">
        <v>135</v>
      </c>
      <c r="B23" s="4">
        <v>249.2473</v>
      </c>
      <c r="C23" s="4">
        <v>127.8233216011946</v>
      </c>
      <c r="D23" s="4">
        <v>12.6574118994896</v>
      </c>
      <c r="E23" s="4">
        <v>2.574656241107527</v>
      </c>
      <c r="F23" s="4">
        <v>20.37446011023097</v>
      </c>
      <c r="G23" s="4">
        <v>0.0</v>
      </c>
      <c r="H23" s="4">
        <v>3.923430852137334</v>
      </c>
      <c r="I23" s="4">
        <v>10.30559000210806</v>
      </c>
      <c r="J23" s="4">
        <v>7.060084320314271</v>
      </c>
      <c r="K23" s="4">
        <v>11.9257503311762</v>
      </c>
      <c r="L23" s="4">
        <v>0.0</v>
      </c>
      <c r="N23" s="4">
        <v>0.0</v>
      </c>
      <c r="P23" s="4">
        <v>0.0</v>
      </c>
      <c r="Q23" s="4">
        <v>16.92475500468417</v>
      </c>
      <c r="R23" s="4">
        <v>0.0</v>
      </c>
      <c r="S23" s="4">
        <v>0.0</v>
      </c>
      <c r="U23" s="4">
        <v>0.0</v>
      </c>
      <c r="V23" s="4">
        <v>0.0</v>
      </c>
      <c r="W23" s="4">
        <v>0.0</v>
      </c>
      <c r="Y23" s="4">
        <v>57.59171593096895</v>
      </c>
      <c r="AA23" s="4">
        <v>0.0</v>
      </c>
      <c r="AC23" s="4">
        <v>0.0</v>
      </c>
      <c r="AD23" s="4">
        <v>0.0</v>
      </c>
      <c r="AF23" s="4">
        <v>0.0</v>
      </c>
      <c r="AG23" s="4">
        <v>0.0</v>
      </c>
      <c r="AH23" s="4">
        <v>0.0</v>
      </c>
      <c r="AI23" s="4">
        <v>0.387021048175402</v>
      </c>
      <c r="AJ23" s="4">
        <v>6.424846392752348</v>
      </c>
      <c r="AL23" s="4">
        <v>0.0</v>
      </c>
      <c r="AM23" s="4">
        <v>0.4127087542292538</v>
      </c>
      <c r="AN23" s="4">
        <v>6.115486410027644</v>
      </c>
      <c r="AP23" s="4">
        <v>0.0</v>
      </c>
      <c r="AQ23" s="4">
        <v>1.88696286496543</v>
      </c>
      <c r="AR23" s="4">
        <v>6.74880526453209</v>
      </c>
      <c r="AS23" s="4">
        <v>0.0</v>
      </c>
      <c r="AT23" s="4">
        <v>0.0</v>
      </c>
      <c r="AU23" s="4">
        <v>1.123320117488446</v>
      </c>
      <c r="AV23" s="4">
        <v>0.0</v>
      </c>
      <c r="AW23" s="4">
        <v>16.48762392719989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7.418888195908645</v>
      </c>
      <c r="BE23" s="4">
        <v>0.2613539851165839</v>
      </c>
      <c r="BG23" s="4">
        <v>0.0</v>
      </c>
      <c r="BH23" s="4">
        <v>0.0</v>
      </c>
      <c r="BI23" s="4">
        <v>0.0</v>
      </c>
      <c r="BJ23" s="4">
        <v>0.0</v>
      </c>
      <c r="BK23" s="4">
        <v>0.0</v>
      </c>
      <c r="BL23" s="4">
        <v>0.0</v>
      </c>
      <c r="BM23" s="4">
        <v>0.0</v>
      </c>
      <c r="BN23" s="4">
        <v>0.0</v>
      </c>
      <c r="BO23" s="4">
        <v>0.0</v>
      </c>
      <c r="BP23" s="4">
        <v>8.829430503361232</v>
      </c>
      <c r="BQ23" s="4">
        <v>0.0</v>
      </c>
      <c r="BR23" s="4">
        <v>0.0</v>
      </c>
      <c r="BS23" s="4">
        <v>0.0</v>
      </c>
      <c r="BT23" s="4">
        <v>0.0</v>
      </c>
      <c r="BV23" s="4">
        <v>3.952305758850584</v>
      </c>
      <c r="BY23" s="4">
        <v>0.0</v>
      </c>
      <c r="CA23" s="4">
        <v>0.0</v>
      </c>
      <c r="CC23" s="4">
        <v>0.7588515057874986</v>
      </c>
      <c r="CH23" s="4">
        <v>0.0</v>
      </c>
      <c r="CI23" s="4">
        <v>0.0</v>
      </c>
      <c r="CM23" s="4">
        <v>0.0</v>
      </c>
      <c r="DA23" s="4">
        <v>0.0</v>
      </c>
      <c r="DD23" s="4">
        <v>0.0</v>
      </c>
      <c r="DI23" s="5">
        <f t="shared" si="1"/>
        <v>70</v>
      </c>
      <c r="DJ23" s="5">
        <f t="shared" si="2"/>
        <v>45</v>
      </c>
      <c r="DK23" s="5">
        <f t="shared" si="3"/>
        <v>25</v>
      </c>
    </row>
    <row r="24" ht="15.75" customHeight="1">
      <c r="A24" s="1" t="s">
        <v>136</v>
      </c>
      <c r="B24" s="4">
        <v>236.612</v>
      </c>
      <c r="C24" s="4">
        <v>116.9732175546408</v>
      </c>
      <c r="D24" s="4">
        <v>16.63308914350163</v>
      </c>
      <c r="E24" s="4">
        <v>2.613113869901007</v>
      </c>
      <c r="F24" s="4">
        <v>0.0</v>
      </c>
      <c r="G24" s="4">
        <v>0.0</v>
      </c>
      <c r="H24" s="4">
        <v>12.18449697367655</v>
      </c>
      <c r="I24" s="4">
        <v>30.59324810122325</v>
      </c>
      <c r="J24" s="4">
        <v>0.04195169270666455</v>
      </c>
      <c r="K24" s="4">
        <v>18.96769774990512</v>
      </c>
      <c r="L24" s="4">
        <v>5.044385117619918</v>
      </c>
      <c r="S24" s="4">
        <v>0.0</v>
      </c>
      <c r="V24" s="4">
        <v>0.0</v>
      </c>
      <c r="W24" s="4">
        <v>0.0</v>
      </c>
      <c r="AA24" s="4">
        <v>0.0</v>
      </c>
      <c r="AC24" s="4">
        <v>1.126193835646624</v>
      </c>
      <c r="AD24" s="4">
        <v>0.0</v>
      </c>
      <c r="AF24" s="4">
        <v>0.0</v>
      </c>
      <c r="AG24" s="4">
        <v>0.0</v>
      </c>
      <c r="AH24" s="4">
        <v>0.0</v>
      </c>
      <c r="AJ24" s="4">
        <v>0.0</v>
      </c>
      <c r="AL24" s="4">
        <v>0.0</v>
      </c>
      <c r="AM24" s="4">
        <v>0.0</v>
      </c>
      <c r="AN24" s="4">
        <v>0.0</v>
      </c>
      <c r="AP24" s="4">
        <v>0.0</v>
      </c>
      <c r="AQ24" s="4">
        <v>1.169351021833364</v>
      </c>
      <c r="AR24" s="4">
        <v>0.0</v>
      </c>
      <c r="AS24" s="4">
        <v>0.0</v>
      </c>
      <c r="AT24" s="4">
        <v>0.0</v>
      </c>
      <c r="AU24" s="4">
        <v>0.0</v>
      </c>
      <c r="AV24" s="4">
        <v>0.8181837353730902</v>
      </c>
      <c r="AW24" s="4">
        <v>0.0</v>
      </c>
      <c r="AX24" s="4">
        <v>0.0</v>
      </c>
      <c r="AZ24" s="4">
        <v>0.0</v>
      </c>
      <c r="BA24" s="4">
        <v>0.0</v>
      </c>
      <c r="BB24" s="4">
        <v>0.0</v>
      </c>
      <c r="BC24" s="4">
        <v>0.0</v>
      </c>
      <c r="BG24" s="4">
        <v>14.02113984340526</v>
      </c>
      <c r="BH24" s="4">
        <v>0.0</v>
      </c>
      <c r="BK24" s="4">
        <v>0.0</v>
      </c>
      <c r="BL24" s="4">
        <v>0.4677823861465211</v>
      </c>
      <c r="BQ24" s="4">
        <v>0.0</v>
      </c>
      <c r="BR24" s="4">
        <v>0.0</v>
      </c>
      <c r="BS24" s="4">
        <v>0.0</v>
      </c>
      <c r="BV24" s="4">
        <v>0.0</v>
      </c>
      <c r="BX24" s="4">
        <v>0.0</v>
      </c>
      <c r="BY24" s="4">
        <v>0.0</v>
      </c>
      <c r="CA24" s="4">
        <v>0.0</v>
      </c>
      <c r="CB24" s="4">
        <v>0.0</v>
      </c>
      <c r="CR24" s="4">
        <v>14.50991951723005</v>
      </c>
      <c r="CS24" s="4">
        <v>0.0</v>
      </c>
      <c r="DI24" s="5">
        <f t="shared" si="1"/>
        <v>52</v>
      </c>
      <c r="DJ24" s="5">
        <f t="shared" si="2"/>
        <v>36</v>
      </c>
      <c r="DK24" s="5">
        <f t="shared" si="3"/>
        <v>16</v>
      </c>
    </row>
    <row r="25" ht="15.75" customHeight="1">
      <c r="A25" s="1" t="s">
        <v>137</v>
      </c>
      <c r="B25" s="4">
        <v>45.9954</v>
      </c>
      <c r="C25" s="4">
        <v>7.221553026223098</v>
      </c>
      <c r="D25" s="4">
        <v>0.0</v>
      </c>
      <c r="E25" s="4">
        <v>0.0</v>
      </c>
      <c r="F25" s="4">
        <v>0.0</v>
      </c>
      <c r="G25" s="4">
        <v>0.0</v>
      </c>
      <c r="H25" s="4">
        <v>0.5996836591827014</v>
      </c>
      <c r="I25" s="4">
        <v>0.0</v>
      </c>
      <c r="J25" s="4">
        <v>0.0</v>
      </c>
      <c r="K25" s="4">
        <v>3.296022083976465</v>
      </c>
      <c r="L25" s="4">
        <v>0.7973319720660206</v>
      </c>
      <c r="M25" s="4">
        <v>0.0</v>
      </c>
      <c r="N25" s="4">
        <v>2.122510869950511</v>
      </c>
      <c r="Q25" s="4">
        <v>0.0</v>
      </c>
      <c r="R25" s="4">
        <v>0.0</v>
      </c>
      <c r="S25" s="4">
        <v>0.0</v>
      </c>
      <c r="U25" s="4">
        <v>0.0</v>
      </c>
      <c r="V25" s="4">
        <v>0.0</v>
      </c>
      <c r="W25" s="4">
        <v>0.0</v>
      </c>
      <c r="Y25" s="4">
        <v>0.0</v>
      </c>
      <c r="AC25" s="4">
        <v>0.0</v>
      </c>
      <c r="AG25" s="4">
        <v>0.0</v>
      </c>
      <c r="AH25" s="4">
        <v>0.0</v>
      </c>
      <c r="AI25" s="4">
        <v>0.0</v>
      </c>
      <c r="AJ25" s="4">
        <v>3.017205097663128</v>
      </c>
      <c r="AM25" s="4">
        <v>0.0</v>
      </c>
      <c r="AN25" s="4">
        <v>0.0</v>
      </c>
      <c r="AP25" s="4">
        <v>0.0</v>
      </c>
      <c r="AQ25" s="4">
        <v>0.4044504021012191</v>
      </c>
      <c r="AR25" s="4">
        <v>0.0</v>
      </c>
      <c r="AS25" s="4">
        <v>0.0</v>
      </c>
      <c r="AT25" s="4">
        <v>0.0</v>
      </c>
      <c r="AU25" s="4">
        <v>2.107632766440757</v>
      </c>
      <c r="AV25" s="4">
        <v>0.0</v>
      </c>
      <c r="AW25" s="4">
        <v>0.0</v>
      </c>
      <c r="AX25" s="4">
        <v>0.0</v>
      </c>
      <c r="AY25" s="4">
        <v>0.0</v>
      </c>
      <c r="BA25" s="4">
        <v>0.0</v>
      </c>
      <c r="BC25" s="4">
        <v>0.0</v>
      </c>
      <c r="BE25" s="4">
        <v>0.3978267861365031</v>
      </c>
      <c r="BG25" s="4">
        <v>0.0</v>
      </c>
      <c r="BH25" s="4">
        <v>0.0</v>
      </c>
      <c r="BJ25" s="4">
        <v>0.0</v>
      </c>
      <c r="BK25" s="4">
        <v>0.0</v>
      </c>
      <c r="BL25" s="4">
        <v>0.0</v>
      </c>
      <c r="BM25" s="4">
        <v>0.0</v>
      </c>
      <c r="BP25" s="4">
        <v>0.0</v>
      </c>
      <c r="BQ25" s="4">
        <v>0.0</v>
      </c>
      <c r="BT25" s="4">
        <v>0.0</v>
      </c>
      <c r="BX25" s="4">
        <v>0.0</v>
      </c>
      <c r="CC25" s="4">
        <v>0.0</v>
      </c>
      <c r="CI25" s="4">
        <v>0.0</v>
      </c>
      <c r="DI25" s="5">
        <f t="shared" si="1"/>
        <v>53</v>
      </c>
      <c r="DJ25" s="5">
        <f t="shared" si="2"/>
        <v>42</v>
      </c>
      <c r="DK25" s="5">
        <f t="shared" si="3"/>
        <v>11</v>
      </c>
    </row>
    <row r="26" ht="15.75" customHeight="1">
      <c r="A26" s="1" t="s">
        <v>138</v>
      </c>
      <c r="B26" s="4">
        <v>288.6584</v>
      </c>
      <c r="C26" s="4">
        <v>89.21820172220052</v>
      </c>
      <c r="D26" s="4">
        <v>4.610189640504991</v>
      </c>
      <c r="E26" s="4">
        <v>16.40697557916528</v>
      </c>
      <c r="F26" s="4">
        <v>1.965919258198126</v>
      </c>
      <c r="G26" s="4">
        <v>8.735048987145738</v>
      </c>
      <c r="H26" s="4">
        <v>2.374120248231948</v>
      </c>
      <c r="I26" s="4">
        <v>0.0</v>
      </c>
      <c r="J26" s="4">
        <v>0.635027247317862</v>
      </c>
      <c r="K26" s="4">
        <v>18.56911921197683</v>
      </c>
      <c r="L26" s="4">
        <v>0.0</v>
      </c>
      <c r="M26" s="4">
        <v>0.0</v>
      </c>
      <c r="N26" s="4">
        <v>0.0</v>
      </c>
      <c r="T26" s="4">
        <v>0.0</v>
      </c>
      <c r="V26" s="4">
        <v>0.0</v>
      </c>
      <c r="W26" s="4">
        <v>0.1473805604418919</v>
      </c>
      <c r="Y26" s="4">
        <v>40.7773876422636</v>
      </c>
      <c r="AC26" s="4">
        <v>0.0</v>
      </c>
      <c r="AG26" s="4">
        <v>0.0</v>
      </c>
      <c r="AH26" s="4">
        <v>0.0</v>
      </c>
      <c r="AJ26" s="4">
        <v>0.0</v>
      </c>
      <c r="AL26" s="4">
        <v>1.942228450943526</v>
      </c>
      <c r="AM26" s="4">
        <v>0.0</v>
      </c>
      <c r="AP26" s="4">
        <v>0.0</v>
      </c>
      <c r="AQ26" s="4">
        <v>0.0</v>
      </c>
      <c r="AR26" s="4">
        <v>1.547178561240829</v>
      </c>
      <c r="AS26" s="4">
        <v>0.0</v>
      </c>
      <c r="AT26" s="4">
        <v>0.5835437823571983</v>
      </c>
      <c r="AU26" s="4">
        <v>7.548718205676746</v>
      </c>
      <c r="AV26" s="4">
        <v>0.0</v>
      </c>
      <c r="AW26" s="4">
        <v>0.0</v>
      </c>
      <c r="AX26" s="4">
        <v>6.368749634187996</v>
      </c>
      <c r="AY26" s="4">
        <v>0.0</v>
      </c>
      <c r="AZ26" s="4">
        <v>0.0</v>
      </c>
      <c r="BA26" s="4">
        <v>2.752062604670426</v>
      </c>
      <c r="BC26" s="4">
        <v>3.235294943089158</v>
      </c>
      <c r="BE26" s="4">
        <v>0.0</v>
      </c>
      <c r="BG26" s="4">
        <v>0.7646980354697918</v>
      </c>
      <c r="BH26" s="4">
        <v>2.187980098184195</v>
      </c>
      <c r="BJ26" s="4">
        <v>0.2993272932058164</v>
      </c>
      <c r="BK26" s="4">
        <v>0.0</v>
      </c>
      <c r="BL26" s="4">
        <v>3.070584290896205</v>
      </c>
      <c r="BM26" s="4">
        <v>0.0</v>
      </c>
      <c r="BP26" s="4">
        <v>0.0</v>
      </c>
      <c r="BQ26" s="4">
        <v>0.0</v>
      </c>
      <c r="BT26" s="4">
        <v>0.0</v>
      </c>
      <c r="BX26" s="4">
        <v>0.0</v>
      </c>
      <c r="BY26" s="4">
        <v>12.45283630239035</v>
      </c>
      <c r="CC26" s="4">
        <v>0.2966926325726434</v>
      </c>
      <c r="CE26" s="4">
        <v>0.0</v>
      </c>
      <c r="DI26" s="5">
        <f t="shared" si="1"/>
        <v>51</v>
      </c>
      <c r="DJ26" s="5">
        <f t="shared" si="2"/>
        <v>26</v>
      </c>
      <c r="DK26" s="5">
        <f t="shared" si="3"/>
        <v>25</v>
      </c>
    </row>
    <row r="27" ht="15.75" customHeight="1">
      <c r="A27" s="1" t="s">
        <v>139</v>
      </c>
      <c r="B27" s="4">
        <v>51.8441</v>
      </c>
      <c r="C27" s="4">
        <v>62.12597322568072</v>
      </c>
      <c r="D27" s="4">
        <v>13.99395269356751</v>
      </c>
      <c r="E27" s="4">
        <v>13.36488699880788</v>
      </c>
      <c r="F27" s="4">
        <v>0.0</v>
      </c>
      <c r="G27" s="4">
        <v>0.0</v>
      </c>
      <c r="H27" s="4">
        <v>8.84776660601048</v>
      </c>
      <c r="I27" s="4">
        <v>0.0</v>
      </c>
      <c r="J27" s="4">
        <v>0.0</v>
      </c>
      <c r="K27" s="4">
        <v>30.78773621498805</v>
      </c>
      <c r="L27" s="4">
        <v>3.197997141408182</v>
      </c>
      <c r="M27" s="4">
        <v>0.0</v>
      </c>
      <c r="N27" s="4">
        <v>0.0</v>
      </c>
      <c r="Q27" s="4">
        <v>0.0</v>
      </c>
      <c r="R27" s="4">
        <v>4.441266575802815</v>
      </c>
      <c r="S27" s="4">
        <v>0.0</v>
      </c>
      <c r="T27" s="4">
        <v>0.0</v>
      </c>
      <c r="U27" s="4">
        <v>6.544697941020616</v>
      </c>
      <c r="V27" s="4">
        <v>0.0</v>
      </c>
      <c r="W27" s="4">
        <v>0.0</v>
      </c>
      <c r="Y27" s="4">
        <v>1.543352367009341</v>
      </c>
      <c r="AA27" s="4">
        <v>0.0</v>
      </c>
      <c r="AC27" s="4">
        <v>0.0</v>
      </c>
      <c r="AG27" s="4">
        <v>0.0</v>
      </c>
      <c r="AH27" s="4">
        <v>0.0</v>
      </c>
      <c r="AI27" s="4">
        <v>0.0</v>
      </c>
      <c r="AJ27" s="4">
        <v>0.0</v>
      </c>
      <c r="AM27" s="4">
        <v>0.0</v>
      </c>
      <c r="AN27" s="4">
        <v>8.117039652434872</v>
      </c>
      <c r="AP27" s="4">
        <v>2.085076668105457</v>
      </c>
      <c r="AQ27" s="4">
        <v>2.118623791835668</v>
      </c>
      <c r="AR27" s="4">
        <v>1.439215817783482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15.19968203656834</v>
      </c>
      <c r="AY27" s="4">
        <v>0.0</v>
      </c>
      <c r="AZ27" s="4">
        <v>1.869743212790751</v>
      </c>
      <c r="BA27" s="4">
        <v>13.14069318132811</v>
      </c>
      <c r="BC27" s="4">
        <v>0.0</v>
      </c>
      <c r="BE27" s="4">
        <v>0.0</v>
      </c>
      <c r="BG27" s="4">
        <v>4.006400020654291</v>
      </c>
      <c r="BH27" s="4">
        <v>0.0</v>
      </c>
      <c r="BJ27" s="4">
        <v>0.5918254076781161</v>
      </c>
      <c r="BK27" s="4">
        <v>2.30856415373791</v>
      </c>
      <c r="BL27" s="4">
        <v>0.867426433084448</v>
      </c>
      <c r="BP27" s="4">
        <v>0.0</v>
      </c>
      <c r="BQ27" s="4">
        <v>0.0</v>
      </c>
      <c r="BT27" s="4">
        <v>0.0</v>
      </c>
      <c r="BX27" s="4">
        <v>0.0</v>
      </c>
      <c r="BY27" s="4">
        <v>0.0</v>
      </c>
      <c r="CC27" s="4">
        <v>0.5044489230996575</v>
      </c>
      <c r="CF27" s="4">
        <v>0.0</v>
      </c>
      <c r="CY27" s="4">
        <v>0.0</v>
      </c>
      <c r="DI27" s="5">
        <f t="shared" si="1"/>
        <v>57</v>
      </c>
      <c r="DJ27" s="5">
        <f t="shared" si="2"/>
        <v>34</v>
      </c>
      <c r="DK27" s="5">
        <f t="shared" si="3"/>
        <v>23</v>
      </c>
    </row>
    <row r="28" ht="15.75" customHeight="1">
      <c r="A28" s="1" t="s">
        <v>140</v>
      </c>
      <c r="B28" s="4">
        <v>129.4788</v>
      </c>
      <c r="C28" s="4">
        <v>61.51519138626485</v>
      </c>
      <c r="D28" s="4">
        <v>29.83800928903701</v>
      </c>
      <c r="E28" s="4">
        <v>16.74649829988269</v>
      </c>
      <c r="F28" s="4">
        <v>0.0</v>
      </c>
      <c r="G28" s="4">
        <v>0.0</v>
      </c>
      <c r="H28" s="4">
        <v>9.12442726600576</v>
      </c>
      <c r="I28" s="4">
        <v>19.20693070760473</v>
      </c>
      <c r="J28" s="4">
        <v>3.709734741231915</v>
      </c>
      <c r="K28" s="4">
        <v>17.65857769904939</v>
      </c>
      <c r="L28" s="4">
        <v>0.2401432577496625</v>
      </c>
      <c r="M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Y28" s="4">
        <v>2.392203062356402</v>
      </c>
      <c r="AC28" s="4">
        <v>0.0</v>
      </c>
      <c r="AD28" s="4">
        <v>0.308798519924095</v>
      </c>
      <c r="AG28" s="4">
        <v>0.0</v>
      </c>
      <c r="AJ28" s="4">
        <v>0.0</v>
      </c>
      <c r="AL28" s="4">
        <v>0.0</v>
      </c>
      <c r="AM28" s="4">
        <v>0.0</v>
      </c>
      <c r="AN28" s="4">
        <v>2.168479135489046</v>
      </c>
      <c r="AP28" s="4">
        <v>2.934993578541272</v>
      </c>
      <c r="AQ28" s="4">
        <v>1.192577517672186</v>
      </c>
      <c r="AR28" s="4">
        <v>1.297250446801635</v>
      </c>
      <c r="AS28" s="4">
        <v>0.0</v>
      </c>
      <c r="AT28" s="4">
        <v>0.0</v>
      </c>
      <c r="AU28" s="4">
        <v>1.567996280003531</v>
      </c>
      <c r="AV28" s="4">
        <v>0.0</v>
      </c>
      <c r="AW28" s="4">
        <v>0.0</v>
      </c>
      <c r="AX28" s="4">
        <v>0.0</v>
      </c>
      <c r="AY28" s="4">
        <v>0.0</v>
      </c>
      <c r="AZ28" s="4">
        <v>0.0</v>
      </c>
      <c r="BA28" s="4">
        <v>0.0</v>
      </c>
      <c r="BC28" s="4">
        <v>2.437730449019953</v>
      </c>
      <c r="BE28" s="4">
        <v>0.0</v>
      </c>
      <c r="BG28" s="4">
        <v>0.0</v>
      </c>
      <c r="BH28" s="4">
        <v>0.0</v>
      </c>
      <c r="BJ28" s="4">
        <v>0.0</v>
      </c>
      <c r="BL28" s="4">
        <v>0.0</v>
      </c>
      <c r="BM28" s="4">
        <v>5.214250653990165</v>
      </c>
      <c r="BP28" s="4">
        <v>0.0</v>
      </c>
      <c r="BQ28" s="4">
        <v>0.0</v>
      </c>
      <c r="BT28" s="4">
        <v>0.0</v>
      </c>
      <c r="BU28" s="4">
        <v>0.0</v>
      </c>
      <c r="BX28" s="4">
        <v>0.0</v>
      </c>
      <c r="BY28" s="4">
        <v>0.0</v>
      </c>
      <c r="BZ28" s="4">
        <v>0.0</v>
      </c>
      <c r="CC28" s="4">
        <v>0.0</v>
      </c>
      <c r="CS28" s="4">
        <v>0.0</v>
      </c>
      <c r="DI28" s="5">
        <f t="shared" si="1"/>
        <v>56</v>
      </c>
      <c r="DJ28" s="5">
        <f t="shared" si="2"/>
        <v>37</v>
      </c>
      <c r="DK28" s="5">
        <f t="shared" si="3"/>
        <v>19</v>
      </c>
    </row>
    <row r="29" ht="15.75" customHeight="1">
      <c r="A29" s="1" t="s">
        <v>141</v>
      </c>
      <c r="B29" s="4">
        <v>145.9281</v>
      </c>
      <c r="C29" s="4">
        <v>56.05913883544724</v>
      </c>
      <c r="D29" s="4">
        <v>19.85961724912249</v>
      </c>
      <c r="E29" s="4">
        <v>1.825235127782342</v>
      </c>
      <c r="F29" s="4">
        <v>1.404580498658281</v>
      </c>
      <c r="G29" s="4">
        <v>0.0</v>
      </c>
      <c r="H29" s="4">
        <v>4.466296945995947</v>
      </c>
      <c r="I29" s="4">
        <v>1.432136415125327</v>
      </c>
      <c r="J29" s="4">
        <v>0.04032266780588326</v>
      </c>
      <c r="K29" s="4">
        <v>0.0</v>
      </c>
      <c r="L29" s="4">
        <v>5.896827493433957</v>
      </c>
      <c r="M29" s="4">
        <v>0.0</v>
      </c>
      <c r="Q29" s="4">
        <v>0.01195257273513206</v>
      </c>
      <c r="R29" s="4">
        <v>0.0</v>
      </c>
      <c r="T29" s="4">
        <v>0.0</v>
      </c>
      <c r="U29" s="4">
        <v>0.0</v>
      </c>
      <c r="V29" s="4">
        <v>0.1057931304011265</v>
      </c>
      <c r="W29" s="4">
        <v>4.865648560890837</v>
      </c>
      <c r="Y29" s="4">
        <v>1.260144676169283</v>
      </c>
      <c r="AB29" s="4">
        <v>0.0</v>
      </c>
      <c r="AC29" s="4">
        <v>0.4101134634933816</v>
      </c>
      <c r="AD29" s="4">
        <v>0.0</v>
      </c>
      <c r="AG29" s="4">
        <v>0.0</v>
      </c>
      <c r="AI29" s="4">
        <v>0.0</v>
      </c>
      <c r="AJ29" s="4">
        <v>3.291822477006068</v>
      </c>
      <c r="AL29" s="4">
        <v>0.0</v>
      </c>
      <c r="AM29" s="4">
        <v>0.0</v>
      </c>
      <c r="AN29" s="4">
        <v>2.732164611503904</v>
      </c>
      <c r="AP29" s="4">
        <v>0.54685312290243</v>
      </c>
      <c r="AQ29" s="4">
        <v>4.985899669675673</v>
      </c>
      <c r="AR29" s="4">
        <v>1.647553684246217</v>
      </c>
      <c r="AS29" s="4">
        <v>0.0</v>
      </c>
      <c r="AT29" s="4">
        <v>0.4427435513202599</v>
      </c>
      <c r="AU29" s="4">
        <v>2.319877358529937</v>
      </c>
      <c r="AV29" s="4">
        <v>0.0</v>
      </c>
      <c r="AW29" s="4">
        <v>0.0</v>
      </c>
      <c r="AX29" s="4">
        <v>22.57945549046241</v>
      </c>
      <c r="AY29" s="4">
        <v>0.0</v>
      </c>
      <c r="AZ29" s="4">
        <v>0.1740676500354764</v>
      </c>
      <c r="BA29" s="4">
        <v>2.738174174269573</v>
      </c>
      <c r="BC29" s="4">
        <v>1.257489505427781</v>
      </c>
      <c r="BE29" s="4">
        <v>0.8526354688998942</v>
      </c>
      <c r="BG29" s="4">
        <v>0.007262562566874889</v>
      </c>
      <c r="BH29" s="4">
        <v>0.04687350876145035</v>
      </c>
      <c r="BJ29" s="4">
        <v>1.571849332696598</v>
      </c>
      <c r="BK29" s="4">
        <v>3.420794614571193</v>
      </c>
      <c r="BL29" s="4">
        <v>0.5929695829074967</v>
      </c>
      <c r="BM29" s="4">
        <v>0.0</v>
      </c>
      <c r="BP29" s="4">
        <v>0.4823402479950049</v>
      </c>
      <c r="BQ29" s="4">
        <v>0.05542892812879521</v>
      </c>
      <c r="BT29" s="4">
        <v>0.0</v>
      </c>
      <c r="BX29" s="4">
        <v>2.236324505439812</v>
      </c>
      <c r="BY29" s="4">
        <v>0.5072620461427104</v>
      </c>
      <c r="BZ29" s="4">
        <v>0.0</v>
      </c>
      <c r="CC29" s="4">
        <v>0.0</v>
      </c>
      <c r="CJ29" s="4">
        <v>0.01605850719002973</v>
      </c>
      <c r="CS29" s="4">
        <v>0.0</v>
      </c>
      <c r="CU29" s="4">
        <v>0.0</v>
      </c>
      <c r="DI29" s="5">
        <f t="shared" si="1"/>
        <v>59</v>
      </c>
      <c r="DJ29" s="5">
        <f t="shared" si="2"/>
        <v>22</v>
      </c>
      <c r="DK29" s="5">
        <f t="shared" si="3"/>
        <v>37</v>
      </c>
    </row>
    <row r="30" ht="15.75" customHeight="1">
      <c r="A30" s="1" t="s">
        <v>142</v>
      </c>
      <c r="B30" s="4">
        <v>83.8115</v>
      </c>
      <c r="C30" s="4">
        <v>2.408832414422505</v>
      </c>
      <c r="D30" s="4">
        <v>35.26086722190382</v>
      </c>
      <c r="E30" s="4">
        <v>3.855741736545122</v>
      </c>
      <c r="F30" s="4">
        <v>1.610157000815003</v>
      </c>
      <c r="G30" s="4">
        <v>0.3197023838749348</v>
      </c>
      <c r="H30" s="4">
        <v>8.277270553910775</v>
      </c>
      <c r="I30" s="4">
        <v>2.540962402424746</v>
      </c>
      <c r="J30" s="4">
        <v>5.481577939841866</v>
      </c>
      <c r="K30" s="4">
        <v>0.05698423654999744</v>
      </c>
      <c r="L30" s="4">
        <v>0.05276604478375875</v>
      </c>
      <c r="M30" s="4">
        <v>0.0</v>
      </c>
      <c r="Q30" s="4">
        <v>0.3181477038974613</v>
      </c>
      <c r="R30" s="4">
        <v>19.13630507911356</v>
      </c>
      <c r="T30" s="4">
        <v>0.0</v>
      </c>
      <c r="U30" s="4">
        <v>0.0</v>
      </c>
      <c r="V30" s="4">
        <v>0.1222451358737869</v>
      </c>
      <c r="W30" s="4">
        <v>0.05169357842392462</v>
      </c>
      <c r="Y30" s="4">
        <v>0.03381712484690311</v>
      </c>
      <c r="AC30" s="4">
        <v>0.0</v>
      </c>
      <c r="AD30" s="4">
        <v>0.0</v>
      </c>
      <c r="AG30" s="4">
        <v>0.0</v>
      </c>
      <c r="AH30" s="4">
        <v>0.0</v>
      </c>
      <c r="AJ30" s="4">
        <v>0.0</v>
      </c>
      <c r="AL30" s="4">
        <v>0.0</v>
      </c>
      <c r="AM30" s="4">
        <v>0.0</v>
      </c>
      <c r="AN30" s="4">
        <v>0.07978887887787596</v>
      </c>
      <c r="AP30" s="4">
        <v>0.925821289675347</v>
      </c>
      <c r="AQ30" s="4">
        <v>1.396436790735974</v>
      </c>
      <c r="AR30" s="4">
        <v>0.589919472818971</v>
      </c>
      <c r="AS30" s="4">
        <v>0.0</v>
      </c>
      <c r="AT30" s="4">
        <v>0.0</v>
      </c>
      <c r="AU30" s="4">
        <v>0.0</v>
      </c>
      <c r="AV30" s="4">
        <v>0.0</v>
      </c>
      <c r="AW30" s="4">
        <v>0.0</v>
      </c>
      <c r="AX30" s="4">
        <v>0.0</v>
      </c>
      <c r="AY30" s="4">
        <v>0.03866548948794159</v>
      </c>
      <c r="AZ30" s="4">
        <v>0.2036018441263187</v>
      </c>
      <c r="BA30" s="4">
        <v>0.2406338797948222</v>
      </c>
      <c r="BC30" s="4">
        <v>0.01204711984675274</v>
      </c>
      <c r="BE30" s="4">
        <v>0.002459280864406993</v>
      </c>
      <c r="BG30" s="4">
        <v>0.4153893781353474</v>
      </c>
      <c r="BH30" s="4">
        <v>0.09692050029143635</v>
      </c>
      <c r="BJ30" s="4">
        <v>0.0</v>
      </c>
      <c r="BK30" s="4">
        <v>0.0</v>
      </c>
      <c r="BL30" s="4">
        <v>0.01844635645026562</v>
      </c>
      <c r="BP30" s="4">
        <v>0.3186971002665399</v>
      </c>
      <c r="BQ30" s="4">
        <v>0.0</v>
      </c>
      <c r="BT30" s="4">
        <v>0.0</v>
      </c>
      <c r="BX30" s="4">
        <v>0.0</v>
      </c>
      <c r="BY30" s="4">
        <v>0.0</v>
      </c>
      <c r="BZ30" s="4">
        <v>0.0</v>
      </c>
      <c r="CC30" s="4">
        <v>0.08187026250756743</v>
      </c>
      <c r="CJ30" s="4">
        <v>0.0</v>
      </c>
      <c r="CS30" s="4">
        <v>0.0</v>
      </c>
      <c r="DI30" s="5">
        <f t="shared" si="1"/>
        <v>56</v>
      </c>
      <c r="DJ30" s="5">
        <f t="shared" si="2"/>
        <v>25</v>
      </c>
      <c r="DK30" s="5">
        <f t="shared" si="3"/>
        <v>31</v>
      </c>
    </row>
    <row r="31" ht="15.75" customHeight="1">
      <c r="A31" s="1" t="s">
        <v>143</v>
      </c>
      <c r="B31" s="4">
        <v>80.3078</v>
      </c>
      <c r="C31" s="4">
        <v>1.390879604724204</v>
      </c>
      <c r="D31" s="4">
        <v>12.6741845580576</v>
      </c>
      <c r="E31" s="4">
        <v>0.0</v>
      </c>
      <c r="F31" s="4">
        <v>0.0</v>
      </c>
      <c r="G31" s="4">
        <v>0.0</v>
      </c>
      <c r="H31" s="4">
        <v>13.88439436896173</v>
      </c>
      <c r="I31" s="4">
        <v>0.7758206610155589</v>
      </c>
      <c r="J31" s="4">
        <v>0.4653723452054773</v>
      </c>
      <c r="K31" s="4">
        <v>0.0</v>
      </c>
      <c r="L31" s="4">
        <v>0.0</v>
      </c>
      <c r="M31" s="4">
        <v>0.0</v>
      </c>
      <c r="N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Y31" s="4">
        <v>0.0</v>
      </c>
      <c r="AB31" s="4">
        <v>0.0</v>
      </c>
      <c r="AC31" s="4">
        <v>0.0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P31" s="4">
        <v>0.0</v>
      </c>
      <c r="AQ31" s="4">
        <v>0.0</v>
      </c>
      <c r="AR31" s="4">
        <v>0.0</v>
      </c>
      <c r="AS31" s="4">
        <v>0.0</v>
      </c>
      <c r="AT31" s="4">
        <v>0.0</v>
      </c>
      <c r="AU31" s="4">
        <v>0.0</v>
      </c>
      <c r="AV31" s="4">
        <v>0.0</v>
      </c>
      <c r="AW31" s="4">
        <v>0.0</v>
      </c>
      <c r="AX31" s="4">
        <v>0.0</v>
      </c>
      <c r="AY31" s="4">
        <v>0.0</v>
      </c>
      <c r="AZ31" s="4">
        <v>0.0</v>
      </c>
      <c r="BA31" s="4">
        <v>0.0</v>
      </c>
      <c r="BC31" s="4">
        <v>0.0</v>
      </c>
      <c r="BE31" s="4">
        <v>0.0</v>
      </c>
      <c r="BG31" s="4">
        <v>0.0</v>
      </c>
      <c r="BH31" s="4">
        <v>0.0</v>
      </c>
      <c r="BJ31" s="4">
        <v>0.0</v>
      </c>
      <c r="BK31" s="4">
        <v>0.0</v>
      </c>
      <c r="BL31" s="4">
        <v>0.0</v>
      </c>
      <c r="BM31" s="4">
        <v>0.0</v>
      </c>
      <c r="BP31" s="4">
        <v>0.0</v>
      </c>
      <c r="BQ31" s="4">
        <v>0.0</v>
      </c>
      <c r="BR31" s="4">
        <v>0.0</v>
      </c>
      <c r="BT31" s="4">
        <v>0.0</v>
      </c>
      <c r="BU31" s="4">
        <v>0.0</v>
      </c>
      <c r="BX31" s="4">
        <v>0.0</v>
      </c>
      <c r="BY31" s="4">
        <v>0.0</v>
      </c>
      <c r="BZ31" s="4">
        <v>0.0</v>
      </c>
      <c r="CC31" s="4">
        <v>0.0</v>
      </c>
      <c r="CE31" s="4">
        <v>0.0</v>
      </c>
      <c r="CQ31" s="4">
        <v>0.0</v>
      </c>
      <c r="CS31" s="4">
        <v>0.0</v>
      </c>
      <c r="DI31" s="5">
        <f t="shared" si="1"/>
        <v>65</v>
      </c>
      <c r="DJ31" s="5">
        <f t="shared" si="2"/>
        <v>58</v>
      </c>
      <c r="DK31" s="5">
        <f t="shared" si="3"/>
        <v>7</v>
      </c>
    </row>
    <row r="32" ht="15.75" customHeight="1">
      <c r="A32" s="1" t="s">
        <v>144</v>
      </c>
      <c r="B32" s="4">
        <v>279.8371</v>
      </c>
      <c r="C32" s="4">
        <v>121.9073840771794</v>
      </c>
      <c r="D32" s="4">
        <v>44.98161117059297</v>
      </c>
      <c r="E32" s="4">
        <v>8.588667738245345</v>
      </c>
      <c r="F32" s="4">
        <v>11.61257878754951</v>
      </c>
      <c r="G32" s="4">
        <v>8.902685062512017</v>
      </c>
      <c r="H32" s="4">
        <v>3.000615021199678</v>
      </c>
      <c r="I32" s="4">
        <v>25.15120565449193</v>
      </c>
      <c r="J32" s="4">
        <v>0.0</v>
      </c>
      <c r="K32" s="4">
        <v>16.04455764141515</v>
      </c>
      <c r="L32" s="4">
        <v>8.400044684450497</v>
      </c>
      <c r="M32" s="4">
        <v>0.0</v>
      </c>
      <c r="N32" s="4">
        <v>0.0</v>
      </c>
      <c r="Q32" s="4">
        <v>0.0</v>
      </c>
      <c r="R32" s="4">
        <v>0.0</v>
      </c>
      <c r="T32" s="4">
        <v>0.0</v>
      </c>
      <c r="U32" s="4">
        <v>0.0</v>
      </c>
      <c r="V32" s="4">
        <v>0.0</v>
      </c>
      <c r="W32" s="4">
        <v>0.0</v>
      </c>
      <c r="Y32" s="4">
        <v>0.0</v>
      </c>
      <c r="AA32" s="4">
        <v>0.0</v>
      </c>
      <c r="AC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0.0</v>
      </c>
      <c r="AL32" s="4">
        <v>0.7794318334998243</v>
      </c>
      <c r="AM32" s="4">
        <v>0.0</v>
      </c>
      <c r="AN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0.0</v>
      </c>
      <c r="AX32" s="4">
        <v>0.0</v>
      </c>
      <c r="AY32" s="4">
        <v>0.0</v>
      </c>
      <c r="AZ32" s="4">
        <v>0.0</v>
      </c>
      <c r="BA32" s="4">
        <v>1.585112448116617</v>
      </c>
      <c r="BC32" s="4">
        <v>0.0</v>
      </c>
      <c r="BE32" s="4">
        <v>0.0</v>
      </c>
      <c r="BG32" s="4">
        <v>0.0</v>
      </c>
      <c r="BH32" s="4">
        <v>0.0</v>
      </c>
      <c r="BJ32" s="4">
        <v>0.0</v>
      </c>
      <c r="BK32" s="4">
        <v>0.0</v>
      </c>
      <c r="BL32" s="4">
        <v>0.0</v>
      </c>
      <c r="BP32" s="4">
        <v>0.0</v>
      </c>
      <c r="BQ32" s="4">
        <v>0.0</v>
      </c>
      <c r="BS32" s="4">
        <v>0.0</v>
      </c>
      <c r="BX32" s="4">
        <v>0.0</v>
      </c>
      <c r="CC32" s="4">
        <v>0.0</v>
      </c>
      <c r="CF32" s="4">
        <v>0.0</v>
      </c>
      <c r="CO32" s="4">
        <v>0.0</v>
      </c>
      <c r="CX32" s="4">
        <v>0.0</v>
      </c>
      <c r="DI32" s="5">
        <f t="shared" si="1"/>
        <v>58</v>
      </c>
      <c r="DJ32" s="5">
        <f t="shared" si="2"/>
        <v>45</v>
      </c>
      <c r="DK32" s="5">
        <f t="shared" si="3"/>
        <v>13</v>
      </c>
    </row>
    <row r="33" ht="15.75" customHeight="1">
      <c r="A33" s="1" t="s">
        <v>145</v>
      </c>
      <c r="B33" s="4">
        <v>284.9076</v>
      </c>
      <c r="C33" s="4">
        <v>167.931644592031</v>
      </c>
      <c r="D33" s="4">
        <v>52.45898642893706</v>
      </c>
      <c r="E33" s="4">
        <v>6.292162380629145</v>
      </c>
      <c r="F33" s="4">
        <v>13.80943244220769</v>
      </c>
      <c r="G33" s="4">
        <v>10.2099204570206</v>
      </c>
      <c r="H33" s="4">
        <v>0.0</v>
      </c>
      <c r="I33" s="4">
        <v>30.86837397566587</v>
      </c>
      <c r="J33" s="4">
        <v>2.223778604540187</v>
      </c>
      <c r="K33" s="4">
        <v>10.07510856237904</v>
      </c>
      <c r="L33" s="4">
        <v>4.1315672638175</v>
      </c>
      <c r="M33" s="4">
        <v>0.0</v>
      </c>
      <c r="N33" s="4">
        <v>4.549122369248543</v>
      </c>
      <c r="Q33" s="4">
        <v>0.0</v>
      </c>
      <c r="R33" s="4">
        <v>0.0</v>
      </c>
      <c r="T33" s="4">
        <v>2.387974558447758</v>
      </c>
      <c r="U33" s="4">
        <v>7.092128304915746</v>
      </c>
      <c r="V33" s="4">
        <v>0.0</v>
      </c>
      <c r="W33" s="4">
        <v>0.8255879547852101</v>
      </c>
      <c r="Y33" s="4">
        <v>4.873587060475185</v>
      </c>
      <c r="AA33" s="4">
        <v>7.455211969017005</v>
      </c>
      <c r="AC33" s="4">
        <v>0.0</v>
      </c>
      <c r="AF33" s="4">
        <v>0.0</v>
      </c>
      <c r="AG33" s="4">
        <v>0.7902159480956822</v>
      </c>
      <c r="AH33" s="4">
        <v>1.517510750690339</v>
      </c>
      <c r="AI33" s="4">
        <v>2.093422293942741</v>
      </c>
      <c r="AJ33" s="4">
        <v>0.0</v>
      </c>
      <c r="AL33" s="4">
        <v>4.026582001879813</v>
      </c>
      <c r="AM33" s="4">
        <v>0.6815170895512153</v>
      </c>
      <c r="AN33" s="4">
        <v>0.9646163467339793</v>
      </c>
      <c r="AP33" s="4">
        <v>8.107031196029372</v>
      </c>
      <c r="AQ33" s="4">
        <v>1.627683740181385</v>
      </c>
      <c r="AR33" s="4">
        <v>2.241509344564877</v>
      </c>
      <c r="AS33" s="4">
        <v>0.0</v>
      </c>
      <c r="AT33" s="4">
        <v>2.644813265138886</v>
      </c>
      <c r="AU33" s="4">
        <v>2.749527578273304</v>
      </c>
      <c r="AV33" s="4">
        <v>0.0</v>
      </c>
      <c r="AW33" s="4">
        <v>0.0</v>
      </c>
      <c r="AX33" s="4">
        <v>0.0</v>
      </c>
      <c r="AY33" s="4">
        <v>0.0</v>
      </c>
      <c r="AZ33" s="4">
        <v>0.0</v>
      </c>
      <c r="BA33" s="4">
        <v>0.0</v>
      </c>
      <c r="BC33" s="4">
        <v>0.851520280872669</v>
      </c>
      <c r="BE33" s="4">
        <v>7.584313318522327</v>
      </c>
      <c r="BG33" s="4">
        <v>0.3024198687736168</v>
      </c>
      <c r="BH33" s="4">
        <v>10.46334379076052</v>
      </c>
      <c r="BJ33" s="4">
        <v>0.0</v>
      </c>
      <c r="BK33" s="4">
        <v>0.2707981749273176</v>
      </c>
      <c r="BL33" s="4">
        <v>2.054524412497409</v>
      </c>
      <c r="BP33" s="4">
        <v>4.99264942714901</v>
      </c>
      <c r="BQ33" s="4">
        <v>0.0</v>
      </c>
      <c r="BS33" s="4">
        <v>0.0</v>
      </c>
      <c r="BX33" s="4">
        <v>0.0</v>
      </c>
      <c r="CC33" s="4">
        <v>4.086463808177301</v>
      </c>
      <c r="CF33" s="4">
        <v>0.0</v>
      </c>
      <c r="CO33" s="4">
        <v>0.0</v>
      </c>
      <c r="CX33" s="4">
        <v>0.0</v>
      </c>
      <c r="DI33" s="5">
        <f t="shared" si="1"/>
        <v>58</v>
      </c>
      <c r="DJ33" s="5">
        <f t="shared" si="2"/>
        <v>22</v>
      </c>
      <c r="DK33" s="5">
        <f t="shared" si="3"/>
        <v>36</v>
      </c>
    </row>
    <row r="34" ht="15.75" customHeight="1">
      <c r="A34" s="1" t="s">
        <v>146</v>
      </c>
      <c r="B34" s="4">
        <v>119.3979</v>
      </c>
      <c r="C34" s="4">
        <v>50.42935203324548</v>
      </c>
      <c r="D34" s="4">
        <v>25.05667294396197</v>
      </c>
      <c r="E34" s="4">
        <v>2.648806870499936</v>
      </c>
      <c r="F34" s="4">
        <v>3.274221978573578</v>
      </c>
      <c r="G34" s="4">
        <v>0.0</v>
      </c>
      <c r="H34" s="4">
        <v>17.27493665621238</v>
      </c>
      <c r="I34" s="4">
        <v>1.860333754306227</v>
      </c>
      <c r="J34" s="4">
        <v>13.79283590647049</v>
      </c>
      <c r="K34" s="4">
        <v>0.0</v>
      </c>
      <c r="L34" s="4">
        <v>0.0</v>
      </c>
      <c r="M34" s="4">
        <v>0.0</v>
      </c>
      <c r="N34" s="4">
        <v>0.0</v>
      </c>
      <c r="Q34" s="4">
        <v>0.0</v>
      </c>
      <c r="R34" s="4">
        <v>0.0</v>
      </c>
      <c r="T34" s="4">
        <v>0.0</v>
      </c>
      <c r="U34" s="4">
        <v>0.0</v>
      </c>
      <c r="V34" s="4">
        <v>0.0</v>
      </c>
      <c r="W34" s="4">
        <v>0.0</v>
      </c>
      <c r="Y34" s="4">
        <v>0.0</v>
      </c>
      <c r="AB34" s="4">
        <v>0.0</v>
      </c>
      <c r="AC34" s="4">
        <v>0.0</v>
      </c>
      <c r="AD34" s="4">
        <v>0.0</v>
      </c>
      <c r="AF34" s="4">
        <v>0.0</v>
      </c>
      <c r="AG34" s="4">
        <v>0.0</v>
      </c>
      <c r="AH34" s="4">
        <v>0.0</v>
      </c>
      <c r="AI34" s="4">
        <v>0.0</v>
      </c>
      <c r="AJ34" s="4">
        <v>1.455276247752174</v>
      </c>
      <c r="AL34" s="4">
        <v>0.0</v>
      </c>
      <c r="AM34" s="4">
        <v>0.0</v>
      </c>
      <c r="AN34" s="4">
        <v>0.0</v>
      </c>
      <c r="AP34" s="4">
        <v>0.0</v>
      </c>
      <c r="AQ34" s="4">
        <v>0.0</v>
      </c>
      <c r="AR34" s="4">
        <v>14.32829247809339</v>
      </c>
      <c r="AS34" s="4">
        <v>0.0</v>
      </c>
      <c r="AT34" s="4">
        <v>0.0</v>
      </c>
      <c r="AU34" s="4">
        <v>0.0</v>
      </c>
      <c r="AV34" s="4">
        <v>0.0</v>
      </c>
      <c r="AW34" s="4">
        <v>0.0</v>
      </c>
      <c r="AX34" s="4">
        <v>0.0</v>
      </c>
      <c r="AY34" s="4">
        <v>0.0</v>
      </c>
      <c r="AZ34" s="4">
        <v>0.0</v>
      </c>
      <c r="BA34" s="4">
        <v>0.0</v>
      </c>
      <c r="BC34" s="4">
        <v>0.0</v>
      </c>
      <c r="BE34" s="4">
        <v>0.0</v>
      </c>
      <c r="BG34" s="4">
        <v>0.0</v>
      </c>
      <c r="BH34" s="4">
        <v>0.0</v>
      </c>
      <c r="BJ34" s="4">
        <v>0.0</v>
      </c>
      <c r="BK34" s="4">
        <v>0.0</v>
      </c>
      <c r="BL34" s="4">
        <v>0.0</v>
      </c>
      <c r="BP34" s="4">
        <v>0.0</v>
      </c>
      <c r="BQ34" s="4">
        <v>0.0</v>
      </c>
      <c r="BX34" s="4">
        <v>0.0</v>
      </c>
      <c r="BZ34" s="4">
        <v>0.0</v>
      </c>
      <c r="CA34" s="4">
        <v>0.0</v>
      </c>
      <c r="CB34" s="4">
        <v>0.0</v>
      </c>
      <c r="CC34" s="4">
        <v>13.48248883935134</v>
      </c>
      <c r="CF34" s="4">
        <v>0.0</v>
      </c>
      <c r="CQ34" s="4">
        <v>0.0</v>
      </c>
      <c r="CR34" s="4">
        <v>0.0</v>
      </c>
      <c r="CS34" s="4">
        <v>0.0</v>
      </c>
      <c r="DI34" s="5">
        <f t="shared" si="1"/>
        <v>62</v>
      </c>
      <c r="DJ34" s="5">
        <f t="shared" si="2"/>
        <v>50</v>
      </c>
      <c r="DK34" s="5">
        <f t="shared" si="3"/>
        <v>12</v>
      </c>
    </row>
    <row r="35" ht="15.75" customHeight="1">
      <c r="A35" s="1" t="s">
        <v>147</v>
      </c>
      <c r="B35" s="4">
        <v>206.0421</v>
      </c>
      <c r="C35" s="4">
        <v>70.79484042798364</v>
      </c>
      <c r="D35" s="4">
        <v>38.6279078345633</v>
      </c>
      <c r="E35" s="4">
        <v>4.354946646346828</v>
      </c>
      <c r="F35" s="4">
        <v>3.193496803806643</v>
      </c>
      <c r="G35" s="4">
        <v>0.0</v>
      </c>
      <c r="H35" s="4">
        <v>11.23245923174933</v>
      </c>
      <c r="I35" s="4">
        <v>23.44107573812626</v>
      </c>
      <c r="J35" s="4">
        <v>0.5870722479142143</v>
      </c>
      <c r="K35" s="4">
        <v>25.17978927816124</v>
      </c>
      <c r="L35" s="4">
        <v>4.385887850882328</v>
      </c>
      <c r="N35" s="4">
        <v>0.0</v>
      </c>
      <c r="Q35" s="4">
        <v>2.001729272022492</v>
      </c>
      <c r="R35" s="4">
        <v>0.0</v>
      </c>
      <c r="T35" s="4">
        <v>0.0</v>
      </c>
      <c r="U35" s="4">
        <v>1.175700642210996</v>
      </c>
      <c r="V35" s="4">
        <v>1.192117213232536</v>
      </c>
      <c r="W35" s="4">
        <v>0.0</v>
      </c>
      <c r="Y35" s="4">
        <v>0.0</v>
      </c>
      <c r="AA35" s="4">
        <v>4.929021368473196</v>
      </c>
      <c r="AC35" s="4">
        <v>0.0</v>
      </c>
      <c r="AF35" s="4">
        <v>0.0</v>
      </c>
      <c r="AG35" s="4">
        <v>0.0</v>
      </c>
      <c r="AH35" s="4">
        <v>0.0</v>
      </c>
      <c r="AI35" s="4">
        <v>0.0</v>
      </c>
      <c r="AJ35" s="4">
        <v>10.05924961714197</v>
      </c>
      <c r="AL35" s="4">
        <v>0.0</v>
      </c>
      <c r="AM35" s="4">
        <v>4.521067331997467</v>
      </c>
      <c r="AN35" s="4">
        <v>0.0</v>
      </c>
      <c r="AP35" s="4">
        <v>0.0</v>
      </c>
      <c r="AQ35" s="4">
        <v>4.557331310723197</v>
      </c>
      <c r="AR35" s="4">
        <v>2.71035762263896</v>
      </c>
      <c r="AS35" s="4">
        <v>0.0</v>
      </c>
      <c r="AT35" s="4">
        <v>1.229920680430907</v>
      </c>
      <c r="AU35" s="4">
        <v>4.29310723665972</v>
      </c>
      <c r="AV35" s="4">
        <v>0.0</v>
      </c>
      <c r="AW35" s="4">
        <v>0.0</v>
      </c>
      <c r="AX35" s="4">
        <v>4.933161087175707</v>
      </c>
      <c r="AY35" s="4">
        <v>0.0</v>
      </c>
      <c r="AZ35" s="4">
        <v>0.0</v>
      </c>
      <c r="BA35" s="4">
        <v>3.287109903740639</v>
      </c>
      <c r="BC35" s="4">
        <v>0.0</v>
      </c>
      <c r="BE35" s="4">
        <v>3.316317535674908</v>
      </c>
      <c r="BG35" s="4">
        <v>0.0</v>
      </c>
      <c r="BH35" s="4">
        <v>0.0</v>
      </c>
      <c r="BJ35" s="4">
        <v>0.0</v>
      </c>
      <c r="BK35" s="4">
        <v>0.0</v>
      </c>
      <c r="BL35" s="4">
        <v>0.0</v>
      </c>
      <c r="BQ35" s="4">
        <v>0.0</v>
      </c>
      <c r="BX35" s="4">
        <v>0.0</v>
      </c>
      <c r="BZ35" s="4">
        <v>0.0</v>
      </c>
      <c r="CA35" s="4">
        <v>0.0</v>
      </c>
      <c r="CB35" s="4">
        <v>0.0</v>
      </c>
      <c r="CF35" s="4">
        <v>3.962942516242762</v>
      </c>
      <c r="CQ35" s="4">
        <v>0.0</v>
      </c>
      <c r="CR35" s="4">
        <v>0.0</v>
      </c>
      <c r="CS35" s="4">
        <v>0.0</v>
      </c>
      <c r="DI35" s="5">
        <f t="shared" si="1"/>
        <v>58</v>
      </c>
      <c r="DJ35" s="5">
        <f t="shared" si="2"/>
        <v>33</v>
      </c>
      <c r="DK35" s="5">
        <f t="shared" si="3"/>
        <v>25</v>
      </c>
    </row>
    <row r="36" ht="15.75" customHeight="1">
      <c r="A36" s="1" t="s">
        <v>148</v>
      </c>
      <c r="B36" s="4">
        <v>165.5488</v>
      </c>
      <c r="C36" s="4">
        <v>56.60795053414017</v>
      </c>
      <c r="D36" s="4">
        <v>40.25101727827225</v>
      </c>
      <c r="E36" s="4">
        <v>10.12400517074526</v>
      </c>
      <c r="F36" s="4">
        <v>0.0</v>
      </c>
      <c r="G36" s="4">
        <v>6.426176817380676</v>
      </c>
      <c r="H36" s="4">
        <v>0.0</v>
      </c>
      <c r="I36" s="4">
        <v>0.0</v>
      </c>
      <c r="J36" s="4">
        <v>0.7328597916624375</v>
      </c>
      <c r="K36" s="4">
        <v>0.0</v>
      </c>
      <c r="L36" s="4">
        <v>0.0</v>
      </c>
      <c r="M36" s="4">
        <v>0.0</v>
      </c>
      <c r="N36" s="4">
        <v>0.0</v>
      </c>
      <c r="Q36" s="4">
        <v>12.96989733968477</v>
      </c>
      <c r="R36" s="4">
        <v>0.0</v>
      </c>
      <c r="T36" s="4">
        <v>0.0</v>
      </c>
      <c r="U36" s="4">
        <v>0.0</v>
      </c>
      <c r="V36" s="4">
        <v>0.0</v>
      </c>
      <c r="W36" s="4">
        <v>0.852140728123398</v>
      </c>
      <c r="Y36" s="4">
        <v>45.20049918033663</v>
      </c>
      <c r="AA36" s="4">
        <v>5.051174077785388</v>
      </c>
      <c r="AB36" s="4">
        <v>0.0</v>
      </c>
      <c r="AC36" s="4">
        <v>0.0</v>
      </c>
      <c r="AF36" s="4">
        <v>0.0</v>
      </c>
      <c r="AG36" s="4">
        <v>3.013462425528481</v>
      </c>
      <c r="AH36" s="4">
        <v>0.0</v>
      </c>
      <c r="AJ36" s="4">
        <v>2.656200469681067</v>
      </c>
      <c r="AL36" s="4">
        <v>0.0</v>
      </c>
      <c r="AM36" s="4">
        <v>0.0</v>
      </c>
      <c r="AN36" s="4">
        <v>0.0</v>
      </c>
      <c r="AP36" s="4">
        <v>0.0</v>
      </c>
      <c r="AQ36" s="4">
        <v>0.0</v>
      </c>
      <c r="AR36" s="4">
        <v>6.680498199238476</v>
      </c>
      <c r="AS36" s="4">
        <v>0.0</v>
      </c>
      <c r="AT36" s="4">
        <v>1.333103516974999</v>
      </c>
      <c r="AU36" s="4">
        <v>0.0</v>
      </c>
      <c r="AV36" s="4">
        <v>0.0</v>
      </c>
      <c r="AW36" s="4">
        <v>0.0</v>
      </c>
      <c r="AX36" s="4">
        <v>0.0</v>
      </c>
      <c r="AY36" s="4">
        <v>0.0</v>
      </c>
      <c r="AZ36" s="4">
        <v>0.0</v>
      </c>
      <c r="BA36" s="4">
        <v>0.0</v>
      </c>
      <c r="BC36" s="4">
        <v>0.0</v>
      </c>
      <c r="BE36" s="4">
        <v>0.0</v>
      </c>
      <c r="BG36" s="4">
        <v>0.0</v>
      </c>
      <c r="BH36" s="4">
        <v>0.0</v>
      </c>
      <c r="BJ36" s="4">
        <v>0.0</v>
      </c>
      <c r="BK36" s="4">
        <v>0.0</v>
      </c>
      <c r="BL36" s="4">
        <v>0.0</v>
      </c>
      <c r="BX36" s="4">
        <v>0.0</v>
      </c>
      <c r="BZ36" s="4">
        <v>0.0</v>
      </c>
      <c r="CB36" s="4">
        <v>0.0</v>
      </c>
      <c r="CC36" s="4">
        <v>0.0</v>
      </c>
      <c r="CF36" s="4">
        <v>0.0</v>
      </c>
      <c r="CO36" s="4">
        <v>0.0</v>
      </c>
      <c r="CQ36" s="4">
        <v>0.0</v>
      </c>
      <c r="CS36" s="4">
        <v>0.0</v>
      </c>
      <c r="DI36" s="5">
        <f t="shared" si="1"/>
        <v>58</v>
      </c>
      <c r="DJ36" s="5">
        <f t="shared" si="2"/>
        <v>43</v>
      </c>
      <c r="DK36" s="5">
        <f t="shared" si="3"/>
        <v>15</v>
      </c>
    </row>
    <row r="37" ht="15.75" customHeight="1">
      <c r="A37" s="1" t="s">
        <v>149</v>
      </c>
      <c r="B37" s="4">
        <v>279.8328</v>
      </c>
      <c r="C37" s="4">
        <v>82.64699117421273</v>
      </c>
      <c r="D37" s="4">
        <v>6.181798589267709</v>
      </c>
      <c r="E37" s="4">
        <v>21.813707828427</v>
      </c>
      <c r="F37" s="4">
        <v>11.57707631702153</v>
      </c>
      <c r="G37" s="4">
        <v>6.073561587890102</v>
      </c>
      <c r="H37" s="4">
        <v>1.439252776029255</v>
      </c>
      <c r="I37" s="4">
        <v>25.56799401938906</v>
      </c>
      <c r="J37" s="4">
        <v>2.453376624166812</v>
      </c>
      <c r="K37" s="4">
        <v>14.03949386764047</v>
      </c>
      <c r="L37" s="4">
        <v>1.599677127641632</v>
      </c>
      <c r="M37" s="4">
        <v>0.0</v>
      </c>
      <c r="N37" s="4">
        <v>0.1487946500797898</v>
      </c>
      <c r="T37" s="4">
        <v>0.8413843437310674</v>
      </c>
      <c r="U37" s="4">
        <v>0.9075827598489483</v>
      </c>
      <c r="V37" s="4">
        <v>1.380352573463918</v>
      </c>
      <c r="W37" s="4">
        <v>2.211906903657375</v>
      </c>
      <c r="Y37" s="4">
        <v>0.0</v>
      </c>
      <c r="AA37" s="4">
        <v>1.310253213745258</v>
      </c>
      <c r="AC37" s="4">
        <v>0.0</v>
      </c>
      <c r="AF37" s="4">
        <v>0.0</v>
      </c>
      <c r="AG37" s="4">
        <v>0.0</v>
      </c>
      <c r="AH37" s="4">
        <v>0.0</v>
      </c>
      <c r="AI37" s="4">
        <v>0.0</v>
      </c>
      <c r="AJ37" s="4">
        <v>0.0</v>
      </c>
      <c r="AL37" s="4">
        <v>0.0</v>
      </c>
      <c r="AM37" s="4">
        <v>7.071959834156136</v>
      </c>
      <c r="AN37" s="4">
        <v>4.124385038024438</v>
      </c>
      <c r="AP37" s="4">
        <v>1.171123679791676</v>
      </c>
      <c r="AQ37" s="4">
        <v>9.604399855609449</v>
      </c>
      <c r="AR37" s="4">
        <v>2.940216217115402</v>
      </c>
      <c r="AS37" s="4">
        <v>0.0</v>
      </c>
      <c r="AT37" s="4">
        <v>0.8616241722876946</v>
      </c>
      <c r="AU37" s="4">
        <v>2.092054238401923</v>
      </c>
      <c r="AV37" s="4">
        <v>0.0</v>
      </c>
      <c r="AW37" s="4">
        <v>0.0</v>
      </c>
      <c r="AX37" s="4">
        <v>0.1906510979134713</v>
      </c>
      <c r="AY37" s="4">
        <v>0.0</v>
      </c>
      <c r="AZ37" s="4">
        <v>0.0</v>
      </c>
      <c r="BA37" s="4">
        <v>0.8848489304160164</v>
      </c>
      <c r="BC37" s="4">
        <v>1.629838964902886</v>
      </c>
      <c r="BE37" s="4">
        <v>3.936665264847979</v>
      </c>
      <c r="BG37" s="4">
        <v>1.780854580402857</v>
      </c>
      <c r="BH37" s="4">
        <v>3.268375214098795</v>
      </c>
      <c r="BJ37" s="4">
        <v>0.0</v>
      </c>
      <c r="BK37" s="4">
        <v>0.0</v>
      </c>
      <c r="BL37" s="4">
        <v>0.2168159142773452</v>
      </c>
      <c r="BP37" s="4">
        <v>0.0</v>
      </c>
      <c r="BQ37" s="4">
        <v>0.2649198572477197</v>
      </c>
      <c r="BR37" s="4">
        <v>0.0</v>
      </c>
      <c r="BS37" s="4">
        <v>0.0</v>
      </c>
      <c r="BX37" s="4">
        <v>0.0</v>
      </c>
      <c r="CA37" s="4">
        <v>0.0</v>
      </c>
      <c r="CC37" s="4">
        <v>5.650581082732979</v>
      </c>
      <c r="CF37" s="4">
        <v>0.0</v>
      </c>
      <c r="CR37" s="4">
        <v>0.0</v>
      </c>
      <c r="CS37" s="4">
        <v>0.0</v>
      </c>
      <c r="DI37" s="5">
        <f t="shared" si="1"/>
        <v>58</v>
      </c>
      <c r="DJ37" s="5">
        <f t="shared" si="2"/>
        <v>24</v>
      </c>
      <c r="DK37" s="5">
        <f t="shared" si="3"/>
        <v>34</v>
      </c>
    </row>
    <row r="38" ht="15.75" customHeight="1">
      <c r="A38" s="1" t="s">
        <v>150</v>
      </c>
      <c r="B38" s="4">
        <v>234.2365</v>
      </c>
      <c r="C38" s="4">
        <v>63.96337267786961</v>
      </c>
      <c r="D38" s="4">
        <v>19.71383248399697</v>
      </c>
      <c r="E38" s="4">
        <v>1.696922407026682</v>
      </c>
      <c r="F38" s="4">
        <v>3.054767117887582</v>
      </c>
      <c r="G38" s="4">
        <v>0.0</v>
      </c>
      <c r="H38" s="4">
        <v>1.553357837369229</v>
      </c>
      <c r="I38" s="4">
        <v>6.775600765649337</v>
      </c>
      <c r="J38" s="4">
        <v>0.0</v>
      </c>
      <c r="K38" s="4">
        <v>0.0</v>
      </c>
      <c r="L38" s="4">
        <v>0.0</v>
      </c>
      <c r="Q38" s="4">
        <v>0.0</v>
      </c>
      <c r="R38" s="4">
        <v>0.0</v>
      </c>
      <c r="T38" s="4">
        <v>0.0</v>
      </c>
      <c r="U38" s="4">
        <v>0.0</v>
      </c>
      <c r="V38" s="4">
        <v>0.0</v>
      </c>
      <c r="W38" s="4">
        <v>0.0</v>
      </c>
      <c r="AA38" s="4">
        <v>0.0</v>
      </c>
      <c r="AC38" s="4">
        <v>0.0</v>
      </c>
      <c r="AD38" s="4">
        <v>0.0</v>
      </c>
      <c r="AF38" s="4">
        <v>0.0</v>
      </c>
      <c r="AG38" s="4">
        <v>0.0</v>
      </c>
      <c r="AJ38" s="4">
        <v>0.0</v>
      </c>
      <c r="AL38" s="4">
        <v>0.0</v>
      </c>
      <c r="AM38" s="4">
        <v>0.9344488411092521</v>
      </c>
      <c r="AN38" s="4">
        <v>1.981964103164918</v>
      </c>
      <c r="AP38" s="4">
        <v>0.0</v>
      </c>
      <c r="AQ38" s="4">
        <v>0.0</v>
      </c>
      <c r="AR38" s="4">
        <v>0.1920761804997999</v>
      </c>
      <c r="AS38" s="4">
        <v>0.0</v>
      </c>
      <c r="AT38" s="4">
        <v>0.0</v>
      </c>
      <c r="AU38" s="4">
        <v>0.0</v>
      </c>
      <c r="AV38" s="4">
        <v>0.0</v>
      </c>
      <c r="AW38" s="4">
        <v>0.0</v>
      </c>
      <c r="AX38" s="4">
        <v>0.0</v>
      </c>
      <c r="AY38" s="4">
        <v>10.35737816511407</v>
      </c>
      <c r="AZ38" s="4">
        <v>0.0</v>
      </c>
      <c r="BA38" s="4">
        <v>0.0</v>
      </c>
      <c r="BC38" s="4">
        <v>1.284927100447333</v>
      </c>
      <c r="BG38" s="4">
        <v>0.99741188677545</v>
      </c>
      <c r="BH38" s="4">
        <v>0.0</v>
      </c>
      <c r="BK38" s="4">
        <v>0.0</v>
      </c>
      <c r="BL38" s="4">
        <v>27.31941273075625</v>
      </c>
      <c r="BQ38" s="4">
        <v>0.0</v>
      </c>
      <c r="BX38" s="4">
        <v>0.0</v>
      </c>
      <c r="BZ38" s="4">
        <v>0.0</v>
      </c>
      <c r="CA38" s="4">
        <v>0.0</v>
      </c>
      <c r="CB38" s="4">
        <v>0.0</v>
      </c>
      <c r="CC38" s="4">
        <v>0.0</v>
      </c>
      <c r="CF38" s="4">
        <v>0.0</v>
      </c>
      <c r="CQ38" s="4">
        <v>0.0</v>
      </c>
      <c r="CR38" s="4">
        <v>0.0</v>
      </c>
      <c r="DI38" s="5">
        <f t="shared" si="1"/>
        <v>53</v>
      </c>
      <c r="DJ38" s="5">
        <f t="shared" si="2"/>
        <v>38</v>
      </c>
      <c r="DK38" s="5">
        <f t="shared" si="3"/>
        <v>15</v>
      </c>
    </row>
    <row r="39" ht="15.75" customHeight="1">
      <c r="A39" s="1" t="s">
        <v>151</v>
      </c>
      <c r="B39" s="4">
        <v>282.6581</v>
      </c>
      <c r="C39" s="4">
        <v>109.0425897793579</v>
      </c>
      <c r="D39" s="4">
        <v>10.36434620797789</v>
      </c>
      <c r="E39" s="4">
        <v>0.0</v>
      </c>
      <c r="F39" s="4">
        <v>11.4584430692859</v>
      </c>
      <c r="G39" s="4">
        <v>0.0</v>
      </c>
      <c r="H39" s="4">
        <v>13.81083283497301</v>
      </c>
      <c r="I39" s="4">
        <v>0.07833510070373356</v>
      </c>
      <c r="J39" s="4">
        <v>0.0</v>
      </c>
      <c r="K39" s="4">
        <v>0.0</v>
      </c>
      <c r="L39" s="4">
        <v>7.138926482311596</v>
      </c>
      <c r="M39" s="4">
        <v>0.0</v>
      </c>
      <c r="N39" s="4">
        <v>0.0</v>
      </c>
      <c r="Q39" s="4">
        <v>0.0</v>
      </c>
      <c r="R39" s="4">
        <v>0.0</v>
      </c>
      <c r="T39" s="4">
        <v>0.0</v>
      </c>
      <c r="U39" s="4">
        <v>0.0</v>
      </c>
      <c r="V39" s="4">
        <v>0.7656933452671458</v>
      </c>
      <c r="W39" s="4">
        <v>12.49097686100716</v>
      </c>
      <c r="Y39" s="4">
        <v>0.0</v>
      </c>
      <c r="AA39" s="4">
        <v>0.0</v>
      </c>
      <c r="AC39" s="4">
        <v>0.0</v>
      </c>
      <c r="AF39" s="4">
        <v>0.0</v>
      </c>
      <c r="AI39" s="4">
        <v>0.0</v>
      </c>
      <c r="AJ39" s="4">
        <v>0.2808143200049998</v>
      </c>
      <c r="AL39" s="4">
        <v>0.805725851599777</v>
      </c>
      <c r="AM39" s="4">
        <v>1.082433754527892</v>
      </c>
      <c r="AN39" s="4">
        <v>0.0</v>
      </c>
      <c r="AP39" s="4">
        <v>0.0</v>
      </c>
      <c r="AQ39" s="4">
        <v>0.0</v>
      </c>
      <c r="AR39" s="4">
        <v>21.10172835163801</v>
      </c>
      <c r="AS39" s="4">
        <v>0.0</v>
      </c>
      <c r="AT39" s="4">
        <v>0.0</v>
      </c>
      <c r="AU39" s="4">
        <v>4.083519132493429</v>
      </c>
      <c r="AV39" s="4">
        <v>0.9642659651803888</v>
      </c>
      <c r="AW39" s="4">
        <v>0.0</v>
      </c>
      <c r="AX39" s="4">
        <v>0.0</v>
      </c>
      <c r="AY39" s="4">
        <v>0.0</v>
      </c>
      <c r="AZ39" s="4">
        <v>0.0</v>
      </c>
      <c r="BA39" s="4">
        <v>8.532607137104126</v>
      </c>
      <c r="BC39" s="4">
        <v>19.40876723872245</v>
      </c>
      <c r="BE39" s="4">
        <v>0.0</v>
      </c>
      <c r="BG39" s="4">
        <v>4.115271678906042</v>
      </c>
      <c r="BH39" s="4">
        <v>0.0</v>
      </c>
      <c r="BJ39" s="4">
        <v>0.0</v>
      </c>
      <c r="BK39" s="4">
        <v>0.0</v>
      </c>
      <c r="BL39" s="4">
        <v>0.0</v>
      </c>
      <c r="BQ39" s="4">
        <v>0.0</v>
      </c>
      <c r="BR39" s="4">
        <v>0.0</v>
      </c>
      <c r="BX39" s="4">
        <v>0.0</v>
      </c>
      <c r="BZ39" s="4">
        <v>0.0</v>
      </c>
      <c r="CA39" s="4">
        <v>0.0</v>
      </c>
      <c r="CB39" s="4">
        <v>0.0</v>
      </c>
      <c r="CF39" s="4">
        <v>0.0</v>
      </c>
      <c r="CQ39" s="4">
        <v>0.0</v>
      </c>
      <c r="CR39" s="4">
        <v>0.0</v>
      </c>
      <c r="CS39" s="4">
        <v>0.0</v>
      </c>
      <c r="DI39" s="5">
        <f t="shared" si="1"/>
        <v>58</v>
      </c>
      <c r="DJ39" s="5">
        <f t="shared" si="2"/>
        <v>39</v>
      </c>
      <c r="DK39" s="5">
        <f t="shared" si="3"/>
        <v>19</v>
      </c>
    </row>
    <row r="40" ht="15.75" customHeight="1">
      <c r="A40" s="1" t="s">
        <v>152</v>
      </c>
      <c r="B40" s="4">
        <v>138.7175</v>
      </c>
      <c r="C40" s="4">
        <v>15.07809855368851</v>
      </c>
      <c r="D40" s="4">
        <v>29.10085977381118</v>
      </c>
      <c r="E40" s="4">
        <v>2.323424943355796</v>
      </c>
      <c r="F40" s="4">
        <v>2.230386175857373</v>
      </c>
      <c r="G40" s="4">
        <v>0.0</v>
      </c>
      <c r="H40" s="4">
        <v>14.04457438452632</v>
      </c>
      <c r="I40" s="4">
        <v>6.683960947411598</v>
      </c>
      <c r="J40" s="4">
        <v>0.6692133196565194</v>
      </c>
      <c r="K40" s="4">
        <v>2.492876239130698</v>
      </c>
      <c r="L40" s="4">
        <v>2.578020119352931</v>
      </c>
      <c r="M40" s="4">
        <v>0.0</v>
      </c>
      <c r="N40" s="4">
        <v>0.0</v>
      </c>
      <c r="Q40" s="4">
        <v>0.0</v>
      </c>
      <c r="R40" s="4">
        <v>0.0</v>
      </c>
      <c r="T40" s="4">
        <v>0.0</v>
      </c>
      <c r="U40" s="4">
        <v>0.0</v>
      </c>
      <c r="V40" s="4">
        <v>0.0</v>
      </c>
      <c r="W40" s="4">
        <v>0.0</v>
      </c>
      <c r="Y40" s="4">
        <v>0.0</v>
      </c>
      <c r="AA40" s="4">
        <v>0.0</v>
      </c>
      <c r="AC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L40" s="4">
        <v>0.0</v>
      </c>
      <c r="AM40" s="4">
        <v>0.0</v>
      </c>
      <c r="AN40" s="4">
        <v>0.8904064775758079</v>
      </c>
      <c r="AP40" s="4">
        <v>0.0</v>
      </c>
      <c r="AQ40" s="4">
        <v>1.060109346423774</v>
      </c>
      <c r="AR40" s="4">
        <v>4.300311025053801</v>
      </c>
      <c r="AS40" s="4">
        <v>0.0</v>
      </c>
      <c r="AT40" s="4">
        <v>0.0</v>
      </c>
      <c r="AU40" s="4">
        <v>0.0</v>
      </c>
      <c r="AV40" s="4">
        <v>2.130625509132251</v>
      </c>
      <c r="AW40" s="4">
        <v>0.0</v>
      </c>
      <c r="AX40" s="4">
        <v>0.0</v>
      </c>
      <c r="AY40" s="4">
        <v>0.0</v>
      </c>
      <c r="AZ40" s="4">
        <v>0.1494375870572097</v>
      </c>
      <c r="BA40" s="4">
        <v>0.0</v>
      </c>
      <c r="BC40" s="4">
        <v>0.0</v>
      </c>
      <c r="BE40" s="4">
        <v>0.0</v>
      </c>
      <c r="BG40" s="4">
        <v>0.1504409231900525</v>
      </c>
      <c r="BH40" s="4">
        <v>0.0</v>
      </c>
      <c r="BJ40" s="4">
        <v>0.0</v>
      </c>
      <c r="BK40" s="4">
        <v>0.0</v>
      </c>
      <c r="BL40" s="4">
        <v>0.0</v>
      </c>
      <c r="BP40" s="4">
        <v>0.0</v>
      </c>
      <c r="BQ40" s="4">
        <v>0.0</v>
      </c>
      <c r="BV40" s="4">
        <v>0.0</v>
      </c>
      <c r="BX40" s="4">
        <v>0.0</v>
      </c>
      <c r="BZ40" s="4">
        <v>0.0</v>
      </c>
      <c r="CA40" s="4">
        <v>0.0</v>
      </c>
      <c r="CB40" s="4">
        <v>0.0</v>
      </c>
      <c r="CC40" s="4">
        <v>0.5067788993730623</v>
      </c>
      <c r="CF40" s="4">
        <v>0.0</v>
      </c>
      <c r="CN40" s="4">
        <v>0.0</v>
      </c>
      <c r="CQ40" s="4">
        <v>0.0</v>
      </c>
      <c r="CS40" s="4">
        <v>0.0</v>
      </c>
      <c r="DI40" s="5">
        <f t="shared" si="1"/>
        <v>62</v>
      </c>
      <c r="DJ40" s="5">
        <f t="shared" si="2"/>
        <v>44</v>
      </c>
      <c r="DK40" s="5">
        <f t="shared" si="3"/>
        <v>18</v>
      </c>
    </row>
    <row r="41" ht="15.75" customHeight="1">
      <c r="A41" s="1" t="s">
        <v>153</v>
      </c>
      <c r="B41" s="4">
        <v>365.5753</v>
      </c>
      <c r="C41" s="4">
        <v>116.6016945523705</v>
      </c>
      <c r="D41" s="4">
        <v>2.204536476591056</v>
      </c>
      <c r="E41" s="4">
        <v>10.95461082024547</v>
      </c>
      <c r="F41" s="4">
        <v>28.1627189476801</v>
      </c>
      <c r="G41" s="4">
        <v>2.431191945391541</v>
      </c>
      <c r="H41" s="4">
        <v>0.7200047407691978</v>
      </c>
      <c r="I41" s="4">
        <v>19.27744225261722</v>
      </c>
      <c r="J41" s="4">
        <v>3.986770904798614</v>
      </c>
      <c r="K41" s="4">
        <v>0.0</v>
      </c>
      <c r="L41" s="4">
        <v>25.25692291595655</v>
      </c>
      <c r="Q41" s="4">
        <v>0.0</v>
      </c>
      <c r="R41" s="4">
        <v>11.34603293053476</v>
      </c>
      <c r="S41" s="4">
        <v>0.0</v>
      </c>
      <c r="T41" s="4">
        <v>6.494557839402302</v>
      </c>
      <c r="U41" s="4">
        <v>41.00586557173554</v>
      </c>
      <c r="V41" s="4">
        <v>1.881640395500179</v>
      </c>
      <c r="W41" s="4">
        <v>0.0</v>
      </c>
      <c r="AA41" s="4">
        <v>0.0</v>
      </c>
      <c r="AC41" s="4">
        <v>0.0</v>
      </c>
      <c r="AD41" s="4">
        <v>0.0</v>
      </c>
      <c r="AF41" s="4">
        <v>0.0</v>
      </c>
      <c r="AG41" s="4">
        <v>0.0</v>
      </c>
      <c r="AI41" s="4">
        <v>0.0</v>
      </c>
      <c r="AJ41" s="4">
        <v>0.0</v>
      </c>
      <c r="AL41" s="4">
        <v>0.0</v>
      </c>
      <c r="AM41" s="4">
        <v>0.0</v>
      </c>
      <c r="AN41" s="4">
        <v>0.9962550616840361</v>
      </c>
      <c r="AP41" s="4">
        <v>0.0</v>
      </c>
      <c r="AQ41" s="4">
        <v>0.0</v>
      </c>
      <c r="AR41" s="4">
        <v>2.473600393375803</v>
      </c>
      <c r="AS41" s="4">
        <v>0.0</v>
      </c>
      <c r="AT41" s="4">
        <v>0.0</v>
      </c>
      <c r="AU41" s="4">
        <v>0.8586226669389551</v>
      </c>
      <c r="AV41" s="4">
        <v>3.238268486554814</v>
      </c>
      <c r="AW41" s="4">
        <v>0.0</v>
      </c>
      <c r="AX41" s="4">
        <v>0.0</v>
      </c>
      <c r="AY41" s="4">
        <v>0.0</v>
      </c>
      <c r="AZ41" s="4">
        <v>0.0</v>
      </c>
      <c r="BA41" s="4">
        <v>0.0</v>
      </c>
      <c r="BC41" s="4">
        <v>0.0</v>
      </c>
      <c r="BE41" s="4">
        <v>0.0</v>
      </c>
      <c r="BG41" s="4">
        <v>0.0</v>
      </c>
      <c r="BH41" s="4">
        <v>1.513066207973847</v>
      </c>
      <c r="BJ41" s="4">
        <v>2.198970394024287</v>
      </c>
      <c r="BK41" s="4">
        <v>0.0</v>
      </c>
      <c r="BL41" s="4">
        <v>3.047811377445697</v>
      </c>
      <c r="BM41" s="4">
        <v>3.041615710879616</v>
      </c>
      <c r="BQ41" s="4">
        <v>0.0</v>
      </c>
      <c r="BR41" s="4">
        <v>0.0</v>
      </c>
      <c r="BX41" s="4">
        <v>0.0</v>
      </c>
      <c r="BZ41" s="4">
        <v>0.0</v>
      </c>
      <c r="CA41" s="4">
        <v>0.0</v>
      </c>
      <c r="CB41" s="4">
        <v>0.0</v>
      </c>
      <c r="CC41" s="4">
        <v>13.60691027352839</v>
      </c>
      <c r="CF41" s="4">
        <v>0.0</v>
      </c>
      <c r="CN41" s="4">
        <v>0.0</v>
      </c>
      <c r="CO41" s="4">
        <v>0.0</v>
      </c>
      <c r="CP41" s="4">
        <v>0.0</v>
      </c>
      <c r="CQ41" s="4">
        <v>0.0</v>
      </c>
      <c r="CS41" s="4">
        <v>0.0</v>
      </c>
      <c r="DB41" s="4">
        <v>0.0</v>
      </c>
      <c r="DI41" s="5">
        <f t="shared" si="1"/>
        <v>63</v>
      </c>
      <c r="DJ41" s="5">
        <f t="shared" si="2"/>
        <v>39</v>
      </c>
      <c r="DK41" s="5">
        <f t="shared" si="3"/>
        <v>24</v>
      </c>
    </row>
    <row r="42" ht="15.75" customHeight="1">
      <c r="A42" s="1" t="s">
        <v>154</v>
      </c>
      <c r="B42" s="4">
        <v>264.0197</v>
      </c>
      <c r="C42" s="4">
        <v>212.7249064859013</v>
      </c>
      <c r="D42" s="4">
        <v>28.37722131673858</v>
      </c>
      <c r="E42" s="4">
        <v>8.878138928750426</v>
      </c>
      <c r="F42" s="4">
        <v>14.5999162938961</v>
      </c>
      <c r="G42" s="4">
        <v>5.798578281986893</v>
      </c>
      <c r="H42" s="4">
        <v>11.2080838377812</v>
      </c>
      <c r="I42" s="4">
        <v>12.50944001729795</v>
      </c>
      <c r="J42" s="4">
        <v>4.912549752446563</v>
      </c>
      <c r="K42" s="4">
        <v>6.810428757770719</v>
      </c>
      <c r="L42" s="4">
        <v>0.194906263886383</v>
      </c>
      <c r="M42" s="4">
        <v>0.0</v>
      </c>
      <c r="N42" s="4">
        <v>1.758143127572177</v>
      </c>
      <c r="Q42" s="4">
        <v>17.37117203957607</v>
      </c>
      <c r="R42" s="4">
        <v>21.03994247938104</v>
      </c>
      <c r="S42" s="4">
        <v>1.798704458895537</v>
      </c>
      <c r="T42" s="4">
        <v>23.49317576532315</v>
      </c>
      <c r="U42" s="4">
        <v>1.233593952373725</v>
      </c>
      <c r="V42" s="4">
        <v>0.7881811856579112</v>
      </c>
      <c r="W42" s="4">
        <v>16.08872951699537</v>
      </c>
      <c r="Y42" s="4">
        <v>1.315653018633363</v>
      </c>
      <c r="AA42" s="4">
        <v>7.50358363802984</v>
      </c>
      <c r="AB42" s="4">
        <v>0.0</v>
      </c>
      <c r="AC42" s="4">
        <v>0.0</v>
      </c>
      <c r="AD42" s="4">
        <v>0.0</v>
      </c>
      <c r="AF42" s="4">
        <v>1.006172602288497</v>
      </c>
      <c r="AG42" s="4">
        <v>0.0</v>
      </c>
      <c r="AH42" s="4">
        <v>0.0</v>
      </c>
      <c r="AI42" s="4">
        <v>0.0</v>
      </c>
      <c r="AJ42" s="4">
        <v>0.03604838545736567</v>
      </c>
      <c r="AL42" s="4">
        <v>1.691575759183775</v>
      </c>
      <c r="AM42" s="4">
        <v>4.186279655867817</v>
      </c>
      <c r="AN42" s="4">
        <v>0.9338430589154537</v>
      </c>
      <c r="AP42" s="4">
        <v>1.165258976543127</v>
      </c>
      <c r="AQ42" s="4">
        <v>3.470937813694522</v>
      </c>
      <c r="AR42" s="4">
        <v>8.883288486503865</v>
      </c>
      <c r="AS42" s="4">
        <v>0.7875393117622246</v>
      </c>
      <c r="AT42" s="4">
        <v>5.20463351087878</v>
      </c>
      <c r="AU42" s="4">
        <v>2.351811625758943</v>
      </c>
      <c r="AV42" s="4">
        <v>3.05357712753623</v>
      </c>
      <c r="AW42" s="4">
        <v>0.0</v>
      </c>
      <c r="AX42" s="4">
        <v>0.7251287929367606</v>
      </c>
      <c r="AY42" s="4">
        <v>116.655417669702</v>
      </c>
      <c r="AZ42" s="4">
        <v>0.0</v>
      </c>
      <c r="BA42" s="4">
        <v>4.034505971404755</v>
      </c>
      <c r="BC42" s="4">
        <v>18.05062924324611</v>
      </c>
      <c r="BE42" s="4">
        <v>0.3590900600302345</v>
      </c>
      <c r="BG42" s="4">
        <v>0.2165554351592159</v>
      </c>
      <c r="BH42" s="4">
        <v>1.773664062571892</v>
      </c>
      <c r="BJ42" s="4">
        <v>0.0</v>
      </c>
      <c r="BK42" s="4">
        <v>0.0</v>
      </c>
      <c r="BL42" s="4">
        <v>6.10634038777874</v>
      </c>
      <c r="BM42" s="4">
        <v>0.0</v>
      </c>
      <c r="BQ42" s="4">
        <v>0.0</v>
      </c>
      <c r="BR42" s="4">
        <v>0.0</v>
      </c>
      <c r="BS42" s="4">
        <v>0.0</v>
      </c>
      <c r="BT42" s="4">
        <v>0.0</v>
      </c>
      <c r="BX42" s="4">
        <v>0.0</v>
      </c>
      <c r="BZ42" s="4">
        <v>0.0</v>
      </c>
      <c r="CA42" s="4">
        <v>0.0</v>
      </c>
      <c r="CB42" s="4">
        <v>0.0</v>
      </c>
      <c r="CC42" s="4">
        <v>8.77978083717942</v>
      </c>
      <c r="CF42" s="4">
        <v>0.0</v>
      </c>
      <c r="CN42" s="4">
        <v>0.0</v>
      </c>
      <c r="CO42" s="4">
        <v>0.0</v>
      </c>
      <c r="CP42" s="4">
        <v>0.0</v>
      </c>
      <c r="CQ42" s="4">
        <v>0.0</v>
      </c>
      <c r="CR42" s="4">
        <v>0.0</v>
      </c>
      <c r="DI42" s="5">
        <f t="shared" si="1"/>
        <v>69</v>
      </c>
      <c r="DJ42" s="5">
        <f t="shared" si="2"/>
        <v>26</v>
      </c>
      <c r="DK42" s="5">
        <f t="shared" si="3"/>
        <v>43</v>
      </c>
    </row>
    <row r="43" ht="15.75" customHeight="1">
      <c r="A43" s="1" t="s">
        <v>155</v>
      </c>
      <c r="B43" s="4">
        <v>434.7925</v>
      </c>
      <c r="C43" s="4">
        <v>212.0894372072934</v>
      </c>
      <c r="D43" s="4">
        <v>1.685403812877849</v>
      </c>
      <c r="E43" s="4">
        <v>4.750484265604391</v>
      </c>
      <c r="F43" s="4">
        <v>0.0</v>
      </c>
      <c r="G43" s="4">
        <v>0.0</v>
      </c>
      <c r="H43" s="4">
        <v>21.82195672516154</v>
      </c>
      <c r="I43" s="4">
        <v>53.62407916273997</v>
      </c>
      <c r="J43" s="4">
        <v>2.289842505889613</v>
      </c>
      <c r="K43" s="4">
        <v>20.58676850716759</v>
      </c>
      <c r="L43" s="4">
        <v>3.82803130559636</v>
      </c>
      <c r="M43" s="4">
        <v>0.4714667105392386</v>
      </c>
      <c r="N43" s="4">
        <v>0.0</v>
      </c>
      <c r="Q43" s="4">
        <v>0.0</v>
      </c>
      <c r="R43" s="4">
        <v>0.0</v>
      </c>
      <c r="S43" s="4">
        <v>0.0</v>
      </c>
      <c r="U43" s="4">
        <v>0.0</v>
      </c>
      <c r="V43" s="4">
        <v>20.73305198346575</v>
      </c>
      <c r="W43" s="4">
        <v>0.0</v>
      </c>
      <c r="Y43" s="4">
        <v>0.0</v>
      </c>
      <c r="AA43" s="4">
        <v>0.0</v>
      </c>
      <c r="AC43" s="4">
        <v>0.0</v>
      </c>
      <c r="AF43" s="4">
        <v>0.0</v>
      </c>
      <c r="AG43" s="4">
        <v>0.0</v>
      </c>
      <c r="AH43" s="4">
        <v>0.0</v>
      </c>
      <c r="AJ43" s="4">
        <v>0.0</v>
      </c>
      <c r="AK43" s="4">
        <v>0.0</v>
      </c>
      <c r="AL43" s="4">
        <v>0.0</v>
      </c>
      <c r="AM43" s="4">
        <v>17.054511014907</v>
      </c>
      <c r="AN43" s="4">
        <v>0.0</v>
      </c>
      <c r="AP43" s="4">
        <v>1.699299623493159</v>
      </c>
      <c r="AQ43" s="4">
        <v>5.77088559996663</v>
      </c>
      <c r="AR43" s="4">
        <v>2.253218922299178</v>
      </c>
      <c r="AS43" s="4">
        <v>0.0</v>
      </c>
      <c r="AT43" s="4">
        <v>0.0</v>
      </c>
      <c r="AU43" s="4">
        <v>0.0</v>
      </c>
      <c r="AV43" s="4">
        <v>0.0</v>
      </c>
      <c r="AW43" s="4">
        <v>0.0</v>
      </c>
      <c r="AX43" s="4">
        <v>25.06557343084256</v>
      </c>
      <c r="AY43" s="4">
        <v>0.0</v>
      </c>
      <c r="AZ43" s="4">
        <v>0.0</v>
      </c>
      <c r="BA43" s="4">
        <v>0.0</v>
      </c>
      <c r="BC43" s="4">
        <v>52.11445060433718</v>
      </c>
      <c r="BE43" s="4">
        <v>0.0</v>
      </c>
      <c r="BG43" s="4">
        <v>0.0</v>
      </c>
      <c r="BH43" s="4">
        <v>2.554828597196951</v>
      </c>
      <c r="BK43" s="4">
        <v>0.0</v>
      </c>
      <c r="BL43" s="4">
        <v>4.703685998948019</v>
      </c>
      <c r="BM43" s="4">
        <v>0.0</v>
      </c>
      <c r="BQ43" s="4">
        <v>0.0</v>
      </c>
      <c r="BR43" s="4">
        <v>0.0</v>
      </c>
      <c r="BS43" s="4">
        <v>0.0</v>
      </c>
      <c r="BX43" s="4">
        <v>0.0</v>
      </c>
      <c r="BZ43" s="4">
        <v>0.0</v>
      </c>
      <c r="CA43" s="4">
        <v>0.0</v>
      </c>
      <c r="CB43" s="4">
        <v>0.0</v>
      </c>
      <c r="CC43" s="4">
        <v>0.0</v>
      </c>
      <c r="CF43" s="4">
        <v>0.0</v>
      </c>
      <c r="CO43" s="4">
        <v>0.0</v>
      </c>
      <c r="CQ43" s="4">
        <v>0.0</v>
      </c>
      <c r="CR43" s="4">
        <v>0.0</v>
      </c>
      <c r="CS43" s="4">
        <v>0.0</v>
      </c>
      <c r="DI43" s="5">
        <f t="shared" si="1"/>
        <v>63</v>
      </c>
      <c r="DJ43" s="5">
        <f t="shared" si="2"/>
        <v>43</v>
      </c>
      <c r="DK43" s="5">
        <f t="shared" si="3"/>
        <v>20</v>
      </c>
    </row>
    <row r="44" ht="15.75" customHeight="1">
      <c r="A44" s="1" t="s">
        <v>156</v>
      </c>
      <c r="B44" s="4">
        <v>327.9119</v>
      </c>
      <c r="C44" s="4">
        <v>144.7550402761487</v>
      </c>
      <c r="D44" s="4">
        <v>18.28151097055054</v>
      </c>
      <c r="E44" s="4">
        <v>26.94347738123668</v>
      </c>
      <c r="F44" s="4">
        <v>0.0</v>
      </c>
      <c r="G44" s="4">
        <v>4.63496968412311</v>
      </c>
      <c r="H44" s="4">
        <v>6.207020167960765</v>
      </c>
      <c r="I44" s="4">
        <v>31.41601282552774</v>
      </c>
      <c r="J44" s="4">
        <v>9.986727317686338</v>
      </c>
      <c r="K44" s="4">
        <v>5.15643943823642</v>
      </c>
      <c r="L44" s="4">
        <v>2.215034192916366</v>
      </c>
      <c r="M44" s="4">
        <v>0.0</v>
      </c>
      <c r="N44" s="4">
        <v>0.0</v>
      </c>
      <c r="Q44" s="4">
        <v>0.5228429650134421</v>
      </c>
      <c r="R44" s="4">
        <v>0.4427725414891568</v>
      </c>
      <c r="S44" s="4">
        <v>0.0</v>
      </c>
      <c r="T44" s="4">
        <v>0.0</v>
      </c>
      <c r="U44" s="4">
        <v>0.0</v>
      </c>
      <c r="V44" s="4">
        <v>0.6324902615157243</v>
      </c>
      <c r="W44" s="4">
        <v>0.0</v>
      </c>
      <c r="Y44" s="4">
        <v>0.0</v>
      </c>
      <c r="AA44" s="4">
        <v>0.5375277028515698</v>
      </c>
      <c r="AB44" s="4">
        <v>1.524766948286916</v>
      </c>
      <c r="AC44" s="4">
        <v>0.0</v>
      </c>
      <c r="AF44" s="4">
        <v>2.446572451976229</v>
      </c>
      <c r="AG44" s="4">
        <v>1.781145339201465</v>
      </c>
      <c r="AH44" s="4">
        <v>0.0</v>
      </c>
      <c r="AI44" s="4">
        <v>0.0</v>
      </c>
      <c r="AJ44" s="4">
        <v>0.0</v>
      </c>
      <c r="AL44" s="4">
        <v>2.524080071970572</v>
      </c>
      <c r="AM44" s="4">
        <v>3.797539119413844</v>
      </c>
      <c r="AN44" s="4">
        <v>11.56198913715305</v>
      </c>
      <c r="AP44" s="4">
        <v>1.722050649509762</v>
      </c>
      <c r="AQ44" s="4">
        <v>0.9156755933680292</v>
      </c>
      <c r="AR44" s="4">
        <v>22.75649081973743</v>
      </c>
      <c r="AS44" s="4">
        <v>0.0</v>
      </c>
      <c r="AT44" s="4">
        <v>0.0</v>
      </c>
      <c r="AU44" s="4">
        <v>1.182352373348203</v>
      </c>
      <c r="AV44" s="4">
        <v>0.0</v>
      </c>
      <c r="AW44" s="4">
        <v>0.0</v>
      </c>
      <c r="AX44" s="4">
        <v>2.187332687929296</v>
      </c>
      <c r="AY44" s="4">
        <v>0.0</v>
      </c>
      <c r="AZ44" s="4">
        <v>22.14379914288197</v>
      </c>
      <c r="BA44" s="4">
        <v>0.2305263631677898</v>
      </c>
      <c r="BC44" s="4">
        <v>1.210855615911976</v>
      </c>
      <c r="BE44" s="4">
        <v>8.01048131940805</v>
      </c>
      <c r="BG44" s="4">
        <v>0.744567661625548</v>
      </c>
      <c r="BH44" s="4">
        <v>0.0</v>
      </c>
      <c r="BJ44" s="4">
        <v>0.0</v>
      </c>
      <c r="BK44" s="4">
        <v>0.3965795742425391</v>
      </c>
      <c r="BL44" s="4">
        <v>1.185430881474821</v>
      </c>
      <c r="BM44" s="4">
        <v>0.0</v>
      </c>
      <c r="BQ44" s="4">
        <v>0.4384738594780089</v>
      </c>
      <c r="BS44" s="4">
        <v>12.68357159734195</v>
      </c>
      <c r="BT44" s="4">
        <v>0.0</v>
      </c>
      <c r="BU44" s="4">
        <v>0.0</v>
      </c>
      <c r="BV44" s="4">
        <v>0.0</v>
      </c>
      <c r="BX44" s="4">
        <v>0.0</v>
      </c>
      <c r="BY44" s="4">
        <v>0.0</v>
      </c>
      <c r="BZ44" s="4">
        <v>5.389526173580505</v>
      </c>
      <c r="CA44" s="4">
        <v>4.691120208221789</v>
      </c>
      <c r="CC44" s="4">
        <v>27.88489307567505</v>
      </c>
      <c r="CF44" s="4">
        <v>24.03893376948641</v>
      </c>
      <c r="CO44" s="4">
        <v>0.0</v>
      </c>
      <c r="CQ44" s="4">
        <v>1.184853371846048</v>
      </c>
      <c r="CS44" s="4">
        <v>0.0</v>
      </c>
      <c r="CX44" s="4">
        <v>0.0</v>
      </c>
      <c r="DI44" s="5">
        <f t="shared" si="1"/>
        <v>68</v>
      </c>
      <c r="DJ44" s="5">
        <f t="shared" si="2"/>
        <v>28</v>
      </c>
      <c r="DK44" s="5">
        <f t="shared" si="3"/>
        <v>40</v>
      </c>
    </row>
    <row r="45" ht="15.75" customHeight="1">
      <c r="A45" s="1" t="s">
        <v>157</v>
      </c>
      <c r="B45" s="4">
        <v>103.6265</v>
      </c>
      <c r="C45" s="4">
        <v>84.49616786968997</v>
      </c>
      <c r="D45" s="4">
        <v>16.99378667211842</v>
      </c>
      <c r="E45" s="4">
        <v>2.365178760049961</v>
      </c>
      <c r="F45" s="4">
        <v>0.0</v>
      </c>
      <c r="G45" s="4">
        <v>0.0</v>
      </c>
      <c r="H45" s="4">
        <v>27.48900101138219</v>
      </c>
      <c r="I45" s="4">
        <v>0.0</v>
      </c>
      <c r="J45" s="4">
        <v>10.03891104179457</v>
      </c>
      <c r="K45" s="4">
        <v>3.058612605693651</v>
      </c>
      <c r="L45" s="4">
        <v>0.0</v>
      </c>
      <c r="M45" s="4">
        <v>0.0</v>
      </c>
      <c r="N45" s="4">
        <v>0.0</v>
      </c>
      <c r="S45" s="4">
        <v>0.0</v>
      </c>
      <c r="U45" s="4">
        <v>0.0</v>
      </c>
      <c r="V45" s="4">
        <v>0.0</v>
      </c>
      <c r="W45" s="4">
        <v>0.0</v>
      </c>
      <c r="AA45" s="4">
        <v>0.0</v>
      </c>
      <c r="AC45" s="4">
        <v>0.0</v>
      </c>
      <c r="AJ45" s="4">
        <v>0.0</v>
      </c>
      <c r="AM45" s="4">
        <v>0.0</v>
      </c>
      <c r="AN45" s="4">
        <v>0.0</v>
      </c>
      <c r="AP45" s="4">
        <v>0.0</v>
      </c>
      <c r="AQ45" s="4">
        <v>0.3213874587861651</v>
      </c>
      <c r="AR45" s="4">
        <v>6.465043692032483</v>
      </c>
      <c r="AS45" s="4">
        <v>0.0</v>
      </c>
      <c r="AT45" s="4">
        <v>0.0</v>
      </c>
      <c r="AU45" s="4">
        <v>0.0</v>
      </c>
      <c r="AV45" s="4">
        <v>0.0</v>
      </c>
      <c r="AW45" s="4">
        <v>0.0</v>
      </c>
      <c r="AX45" s="4">
        <v>3.01639535325239</v>
      </c>
      <c r="AY45" s="4">
        <v>0.0</v>
      </c>
      <c r="AZ45" s="4">
        <v>0.0</v>
      </c>
      <c r="BA45" s="4">
        <v>7.943290949400302</v>
      </c>
      <c r="BC45" s="4">
        <v>0.0</v>
      </c>
      <c r="BE45" s="4">
        <v>0.0</v>
      </c>
      <c r="BG45" s="4">
        <v>0.0</v>
      </c>
      <c r="BH45" s="4">
        <v>0.0</v>
      </c>
      <c r="BJ45" s="4">
        <v>0.0</v>
      </c>
      <c r="BL45" s="4">
        <v>0.0</v>
      </c>
      <c r="BQ45" s="4">
        <v>0.0</v>
      </c>
      <c r="BS45" s="4">
        <v>0.0</v>
      </c>
      <c r="BT45" s="4">
        <v>0.0</v>
      </c>
      <c r="BX45" s="4">
        <v>0.0</v>
      </c>
      <c r="BY45" s="4">
        <v>0.0</v>
      </c>
      <c r="CC45" s="4">
        <v>0.0</v>
      </c>
      <c r="CE45" s="4">
        <v>0.0</v>
      </c>
      <c r="DI45" s="5">
        <f t="shared" si="1"/>
        <v>48</v>
      </c>
      <c r="DJ45" s="5">
        <f t="shared" si="2"/>
        <v>36</v>
      </c>
      <c r="DK45" s="5">
        <f t="shared" si="3"/>
        <v>12</v>
      </c>
    </row>
    <row r="46" ht="15.75" customHeight="1">
      <c r="A46" s="1" t="s">
        <v>158</v>
      </c>
      <c r="B46" s="4">
        <v>321.9141</v>
      </c>
      <c r="C46" s="4">
        <v>215.0200386996695</v>
      </c>
      <c r="D46" s="4">
        <v>15.62118411070619</v>
      </c>
      <c r="E46" s="4">
        <v>7.232940930002562</v>
      </c>
      <c r="F46" s="4">
        <v>2.139161796190721</v>
      </c>
      <c r="G46" s="4">
        <v>13.63246198721371</v>
      </c>
      <c r="H46" s="4">
        <v>26.03829562822595</v>
      </c>
      <c r="I46" s="4">
        <v>12.87016989397689</v>
      </c>
      <c r="J46" s="4">
        <v>2.552894983901086</v>
      </c>
      <c r="K46" s="4">
        <v>88.3766096768672</v>
      </c>
      <c r="L46" s="4">
        <v>6.914045181853637</v>
      </c>
      <c r="Q46" s="4">
        <v>0.0</v>
      </c>
      <c r="R46" s="4">
        <v>0.0</v>
      </c>
      <c r="S46" s="4">
        <v>0.0</v>
      </c>
      <c r="U46" s="4">
        <v>0.0</v>
      </c>
      <c r="V46" s="4">
        <v>3.266337770083591</v>
      </c>
      <c r="W46" s="4">
        <v>0.7620462818150149</v>
      </c>
      <c r="AA46" s="4">
        <v>0.9339295006574972</v>
      </c>
      <c r="AB46" s="4">
        <v>0.0</v>
      </c>
      <c r="AC46" s="4">
        <v>0.7258583739464436</v>
      </c>
      <c r="AD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0.0</v>
      </c>
      <c r="AM46" s="4">
        <v>3.919498247504533</v>
      </c>
      <c r="AN46" s="4">
        <v>0.0</v>
      </c>
      <c r="AP46" s="4">
        <v>0.0</v>
      </c>
      <c r="AQ46" s="4">
        <v>4.706208174750218</v>
      </c>
      <c r="AR46" s="4">
        <v>3.523705369443725</v>
      </c>
      <c r="AS46" s="4">
        <v>0.0</v>
      </c>
      <c r="AT46" s="4">
        <v>0.0</v>
      </c>
      <c r="AU46" s="4">
        <v>17.79110089655678</v>
      </c>
      <c r="AV46" s="4">
        <v>0.0</v>
      </c>
      <c r="AW46" s="4">
        <v>1.860395957202686</v>
      </c>
      <c r="AX46" s="4">
        <v>3.019328997795302</v>
      </c>
      <c r="AY46" s="4">
        <v>55.25452498353382</v>
      </c>
      <c r="AZ46" s="4">
        <v>0.0</v>
      </c>
      <c r="BA46" s="4">
        <v>2.583038797912367</v>
      </c>
      <c r="BC46" s="4">
        <v>10.77338517635678</v>
      </c>
      <c r="BE46" s="4">
        <v>0.0</v>
      </c>
      <c r="BG46" s="4">
        <v>4.565734806362712</v>
      </c>
      <c r="BH46" s="4">
        <v>0.3853700841791465</v>
      </c>
      <c r="BJ46" s="4">
        <v>0.0</v>
      </c>
      <c r="BK46" s="4">
        <v>0.0</v>
      </c>
      <c r="BL46" s="4">
        <v>4.438046657482841</v>
      </c>
      <c r="BM46" s="4">
        <v>0.0</v>
      </c>
      <c r="BQ46" s="4">
        <v>0.2726736185913246</v>
      </c>
      <c r="BR46" s="4">
        <v>43.00714388348055</v>
      </c>
      <c r="BS46" s="4">
        <v>0.0</v>
      </c>
      <c r="BT46" s="4">
        <v>0.0</v>
      </c>
      <c r="BV46" s="4">
        <v>0.0</v>
      </c>
      <c r="BX46" s="4">
        <v>0.0</v>
      </c>
      <c r="BY46" s="4">
        <v>0.0</v>
      </c>
      <c r="BZ46" s="4">
        <v>0.5583701324946777</v>
      </c>
      <c r="CA46" s="4">
        <v>0.0</v>
      </c>
      <c r="CC46" s="4">
        <v>0.0</v>
      </c>
      <c r="CS46" s="4">
        <v>0.0</v>
      </c>
      <c r="CU46" s="4">
        <v>0.0</v>
      </c>
      <c r="DG46" s="4">
        <v>0.0</v>
      </c>
      <c r="DI46" s="5">
        <f t="shared" si="1"/>
        <v>64</v>
      </c>
      <c r="DJ46" s="5">
        <f t="shared" si="2"/>
        <v>33</v>
      </c>
      <c r="DK46" s="5">
        <f t="shared" si="3"/>
        <v>31</v>
      </c>
    </row>
    <row r="47" ht="15.75" customHeight="1">
      <c r="A47" s="1" t="s">
        <v>159</v>
      </c>
      <c r="B47" s="4">
        <v>480.8065</v>
      </c>
      <c r="C47" s="4">
        <v>257.6252941686017</v>
      </c>
      <c r="D47" s="4">
        <v>39.88148387853185</v>
      </c>
      <c r="E47" s="4">
        <v>40.6645964689716</v>
      </c>
      <c r="F47" s="4">
        <v>10.88011164909141</v>
      </c>
      <c r="G47" s="4">
        <v>21.99883071481013</v>
      </c>
      <c r="H47" s="4">
        <v>41.94677221085656</v>
      </c>
      <c r="I47" s="4">
        <v>53.17492982254808</v>
      </c>
      <c r="J47" s="4">
        <v>11.50999580819378</v>
      </c>
      <c r="K47" s="4">
        <v>63.56909467189076</v>
      </c>
      <c r="L47" s="4">
        <v>40.61799609549971</v>
      </c>
      <c r="M47" s="4">
        <v>0.0</v>
      </c>
      <c r="N47" s="4">
        <v>0.0</v>
      </c>
      <c r="Q47" s="4">
        <v>0.0</v>
      </c>
      <c r="R47" s="4">
        <v>0.0</v>
      </c>
      <c r="S47" s="4">
        <v>7.078741288969199</v>
      </c>
      <c r="U47" s="4">
        <v>0.9582299687630448</v>
      </c>
      <c r="V47" s="4">
        <v>4.774107936469228</v>
      </c>
      <c r="W47" s="4">
        <v>0.0</v>
      </c>
      <c r="AA47" s="4">
        <v>22.20910339206515</v>
      </c>
      <c r="AB47" s="4">
        <v>0.0</v>
      </c>
      <c r="AC47" s="4">
        <v>0.0</v>
      </c>
      <c r="AF47" s="4">
        <v>7.00209081783134</v>
      </c>
      <c r="AG47" s="4">
        <v>0.0</v>
      </c>
      <c r="AI47" s="4">
        <v>0.0</v>
      </c>
      <c r="AJ47" s="4">
        <v>0.2892121600010323</v>
      </c>
      <c r="AL47" s="4">
        <v>7.377813322793237</v>
      </c>
      <c r="AM47" s="4">
        <v>0.0</v>
      </c>
      <c r="AN47" s="4">
        <v>0.0</v>
      </c>
      <c r="AP47" s="4">
        <v>7.212225941550091</v>
      </c>
      <c r="AQ47" s="4">
        <v>11.05868821624743</v>
      </c>
      <c r="AR47" s="4">
        <v>18.62157437621322</v>
      </c>
      <c r="AS47" s="4">
        <v>0.0</v>
      </c>
      <c r="AT47" s="4">
        <v>2.536593686884762</v>
      </c>
      <c r="AU47" s="4">
        <v>0.0</v>
      </c>
      <c r="AV47" s="4">
        <v>0.0</v>
      </c>
      <c r="AW47" s="4">
        <v>0.0</v>
      </c>
      <c r="AX47" s="4">
        <v>0.0</v>
      </c>
      <c r="AY47" s="4">
        <v>0.0</v>
      </c>
      <c r="AZ47" s="4">
        <v>0.0</v>
      </c>
      <c r="BA47" s="4">
        <v>0.9519948485834513</v>
      </c>
      <c r="BC47" s="4">
        <v>0.7457638423915691</v>
      </c>
      <c r="BG47" s="4">
        <v>7.969879706320012</v>
      </c>
      <c r="BH47" s="4">
        <v>0.8066401694928846</v>
      </c>
      <c r="BK47" s="4">
        <v>0.0</v>
      </c>
      <c r="BL47" s="4">
        <v>7.120808184183767</v>
      </c>
      <c r="BM47" s="4">
        <v>0.0</v>
      </c>
      <c r="BQ47" s="4">
        <v>0.0</v>
      </c>
      <c r="BR47" s="4">
        <v>1.10167519664639</v>
      </c>
      <c r="BS47" s="4">
        <v>0.0</v>
      </c>
      <c r="BV47" s="4">
        <v>0.0</v>
      </c>
      <c r="BX47" s="4">
        <v>0.0</v>
      </c>
      <c r="BY47" s="4">
        <v>0.0</v>
      </c>
      <c r="BZ47" s="4">
        <v>0.0</v>
      </c>
      <c r="CA47" s="4">
        <v>0.0</v>
      </c>
      <c r="CB47" s="4">
        <v>0.0</v>
      </c>
      <c r="CC47" s="4">
        <v>6.122230479631398</v>
      </c>
      <c r="CS47" s="4">
        <v>0.0</v>
      </c>
      <c r="DI47" s="5">
        <f t="shared" si="1"/>
        <v>59</v>
      </c>
      <c r="DJ47" s="5">
        <f t="shared" si="2"/>
        <v>29</v>
      </c>
      <c r="DK47" s="5">
        <f t="shared" si="3"/>
        <v>30</v>
      </c>
    </row>
    <row r="48" ht="15.75" customHeight="1">
      <c r="A48" s="1" t="s">
        <v>160</v>
      </c>
      <c r="B48" s="4">
        <v>48.1053</v>
      </c>
      <c r="C48" s="4">
        <v>9.131526237377036</v>
      </c>
      <c r="D48" s="4">
        <v>3.733776420644804</v>
      </c>
      <c r="E48" s="4">
        <v>0.9881361998823979</v>
      </c>
      <c r="F48" s="4">
        <v>0.0</v>
      </c>
      <c r="G48" s="4">
        <v>0.0</v>
      </c>
      <c r="H48" s="4">
        <v>2.837506868765702</v>
      </c>
      <c r="I48" s="4">
        <v>0.0</v>
      </c>
      <c r="J48" s="4">
        <v>1.232133978483235</v>
      </c>
      <c r="K48" s="4">
        <v>7.179708695779924</v>
      </c>
      <c r="L48" s="4">
        <v>0.0</v>
      </c>
      <c r="M48" s="4">
        <v>0.0</v>
      </c>
      <c r="N48" s="4">
        <v>0.0</v>
      </c>
      <c r="T48" s="4">
        <v>0.0</v>
      </c>
      <c r="V48" s="4">
        <v>0.0</v>
      </c>
      <c r="W48" s="4">
        <v>0.0</v>
      </c>
      <c r="Y48" s="4">
        <v>0.0</v>
      </c>
      <c r="AC48" s="4">
        <v>0.0</v>
      </c>
      <c r="AG48" s="4">
        <v>0.0</v>
      </c>
      <c r="AH48" s="4">
        <v>0.0</v>
      </c>
      <c r="AJ48" s="4">
        <v>0.0</v>
      </c>
      <c r="AM48" s="4">
        <v>0.0</v>
      </c>
      <c r="AP48" s="4">
        <v>0.0</v>
      </c>
      <c r="AQ48" s="4">
        <v>0.2213369588324991</v>
      </c>
      <c r="AR48" s="4">
        <v>1.676140183622265</v>
      </c>
      <c r="AS48" s="4">
        <v>0.0</v>
      </c>
      <c r="AT48" s="4">
        <v>0.0</v>
      </c>
      <c r="AU48" s="4">
        <v>0.0</v>
      </c>
      <c r="AV48" s="4">
        <v>0.0</v>
      </c>
      <c r="AW48" s="4">
        <v>0.0</v>
      </c>
      <c r="AX48" s="4">
        <v>5.991408822511873</v>
      </c>
      <c r="AY48" s="4">
        <v>0.0</v>
      </c>
      <c r="AZ48" s="4">
        <v>0.0</v>
      </c>
      <c r="BA48" s="4">
        <v>1.258971670989401</v>
      </c>
      <c r="BC48" s="4">
        <v>0.0</v>
      </c>
      <c r="BE48" s="4">
        <v>0.0</v>
      </c>
      <c r="BG48" s="4">
        <v>0.0</v>
      </c>
      <c r="BH48" s="4">
        <v>0.0</v>
      </c>
      <c r="BJ48" s="4">
        <v>0.0</v>
      </c>
      <c r="BL48" s="4">
        <v>0.0</v>
      </c>
      <c r="BM48" s="4">
        <v>0.0</v>
      </c>
      <c r="BP48" s="4">
        <v>0.0</v>
      </c>
      <c r="BQ48" s="4">
        <v>0.0</v>
      </c>
      <c r="BT48" s="4">
        <v>0.0</v>
      </c>
      <c r="BX48" s="4">
        <v>0.0</v>
      </c>
      <c r="BY48" s="4">
        <v>0.0</v>
      </c>
      <c r="CC48" s="4">
        <v>0.0</v>
      </c>
      <c r="CE48" s="4">
        <v>0.0</v>
      </c>
      <c r="DI48" s="5">
        <f t="shared" si="1"/>
        <v>49</v>
      </c>
      <c r="DJ48" s="5">
        <f t="shared" si="2"/>
        <v>37</v>
      </c>
      <c r="DK48" s="5">
        <f t="shared" si="3"/>
        <v>12</v>
      </c>
    </row>
    <row r="49" ht="15.75" customHeight="1">
      <c r="A49" s="1" t="s">
        <v>161</v>
      </c>
      <c r="B49" s="4">
        <v>55.0797</v>
      </c>
      <c r="C49" s="4">
        <v>43.36458348533516</v>
      </c>
      <c r="D49" s="4">
        <v>18.29227125592945</v>
      </c>
      <c r="E49" s="4">
        <v>0.0</v>
      </c>
      <c r="F49" s="4">
        <v>1.847128920247534</v>
      </c>
      <c r="G49" s="4">
        <v>0.0</v>
      </c>
      <c r="H49" s="4">
        <v>0.0</v>
      </c>
      <c r="I49" s="4">
        <v>0.0</v>
      </c>
      <c r="J49" s="4">
        <v>0.886463964759471</v>
      </c>
      <c r="K49" s="4">
        <v>11.94816673901989</v>
      </c>
      <c r="L49" s="4">
        <v>0.0</v>
      </c>
      <c r="M49" s="4">
        <v>0.0</v>
      </c>
      <c r="N49" s="4">
        <v>0.0</v>
      </c>
      <c r="Q49" s="4">
        <v>0.0</v>
      </c>
      <c r="R49" s="4">
        <v>0.0</v>
      </c>
      <c r="S49" s="4">
        <v>0.0</v>
      </c>
      <c r="U49" s="4">
        <v>0.0</v>
      </c>
      <c r="V49" s="4">
        <v>0.0</v>
      </c>
      <c r="W49" s="4">
        <v>0.0</v>
      </c>
      <c r="Y49" s="4">
        <v>0.0</v>
      </c>
      <c r="AC49" s="4">
        <v>0.0</v>
      </c>
      <c r="AG49" s="4">
        <v>0.0</v>
      </c>
      <c r="AH49" s="4">
        <v>0.0</v>
      </c>
      <c r="AJ49" s="4">
        <v>0.0</v>
      </c>
      <c r="AM49" s="4">
        <v>0.0</v>
      </c>
      <c r="AN49" s="4">
        <v>0.0</v>
      </c>
      <c r="AP49" s="4">
        <v>2.17847097138049</v>
      </c>
      <c r="AQ49" s="4">
        <v>0.0</v>
      </c>
      <c r="AR49" s="4">
        <v>0.0</v>
      </c>
      <c r="AS49" s="4">
        <v>0.0</v>
      </c>
      <c r="AT49" s="4">
        <v>0.0</v>
      </c>
      <c r="AU49" s="4">
        <v>0.0</v>
      </c>
      <c r="AV49" s="4">
        <v>0.0</v>
      </c>
      <c r="AW49" s="4">
        <v>0.0</v>
      </c>
      <c r="AX49" s="4">
        <v>0.0</v>
      </c>
      <c r="AY49" s="4">
        <v>0.0</v>
      </c>
      <c r="AZ49" s="4">
        <v>0.0</v>
      </c>
      <c r="BA49" s="4">
        <v>0.0</v>
      </c>
      <c r="BC49" s="4">
        <v>0.0</v>
      </c>
      <c r="BE49" s="4">
        <v>0.0</v>
      </c>
      <c r="BG49" s="4">
        <v>0.0</v>
      </c>
      <c r="BH49" s="4">
        <v>0.0</v>
      </c>
      <c r="BJ49" s="4">
        <v>0.0</v>
      </c>
      <c r="BK49" s="4">
        <v>0.0</v>
      </c>
      <c r="BL49" s="4">
        <v>0.0</v>
      </c>
      <c r="BM49" s="4">
        <v>0.0</v>
      </c>
      <c r="BQ49" s="4">
        <v>0.0</v>
      </c>
      <c r="BT49" s="4">
        <v>0.0</v>
      </c>
      <c r="BX49" s="4">
        <v>0.0</v>
      </c>
      <c r="BY49" s="4">
        <v>0.0</v>
      </c>
      <c r="CC49" s="4">
        <v>0.0</v>
      </c>
      <c r="CE49" s="4">
        <v>0.0</v>
      </c>
      <c r="DI49" s="5">
        <f t="shared" si="1"/>
        <v>53</v>
      </c>
      <c r="DJ49" s="5">
        <f t="shared" si="2"/>
        <v>45</v>
      </c>
      <c r="DK49" s="5">
        <f t="shared" si="3"/>
        <v>8</v>
      </c>
    </row>
    <row r="50" ht="15.75" customHeight="1">
      <c r="A50" s="1" t="s">
        <v>162</v>
      </c>
      <c r="B50" s="4">
        <v>162.1694</v>
      </c>
      <c r="C50" s="4">
        <v>50.70946362830851</v>
      </c>
      <c r="D50" s="4">
        <v>8.315149427136602</v>
      </c>
      <c r="E50" s="4">
        <v>0.0</v>
      </c>
      <c r="F50" s="4">
        <v>1.210211582596778</v>
      </c>
      <c r="G50" s="4">
        <v>6.095245261284979</v>
      </c>
      <c r="H50" s="4">
        <v>0.0</v>
      </c>
      <c r="I50" s="4">
        <v>7.115062145021099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Q50" s="4">
        <v>0.0</v>
      </c>
      <c r="R50" s="4">
        <v>3.995643201899862</v>
      </c>
      <c r="S50" s="4">
        <v>0.0</v>
      </c>
      <c r="T50" s="4">
        <v>0.0</v>
      </c>
      <c r="U50" s="4">
        <v>0.0</v>
      </c>
      <c r="V50" s="4">
        <v>0.0</v>
      </c>
      <c r="W50" s="4">
        <v>0.6544072614657619</v>
      </c>
      <c r="Y50" s="4">
        <v>0.0</v>
      </c>
      <c r="AA50" s="4">
        <v>1.145240275508507</v>
      </c>
      <c r="AB50" s="4">
        <v>0.0</v>
      </c>
      <c r="AC50" s="4">
        <v>0.0</v>
      </c>
      <c r="AD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L50" s="4">
        <v>0.0</v>
      </c>
      <c r="AM50" s="4">
        <v>0.0</v>
      </c>
      <c r="AN50" s="4">
        <v>0.0</v>
      </c>
      <c r="AP50" s="4">
        <v>0.09008470839883649</v>
      </c>
      <c r="AQ50" s="4">
        <v>0.0</v>
      </c>
      <c r="AR50" s="4">
        <v>0.0</v>
      </c>
      <c r="AS50" s="4">
        <v>0.0</v>
      </c>
      <c r="AT50" s="4">
        <v>3.563419321816556</v>
      </c>
      <c r="AU50" s="4">
        <v>2.050017958725154</v>
      </c>
      <c r="AV50" s="4">
        <v>0.0</v>
      </c>
      <c r="AW50" s="4">
        <v>0.0</v>
      </c>
      <c r="AX50" s="4">
        <v>0.0</v>
      </c>
      <c r="AY50" s="4">
        <v>0.0</v>
      </c>
      <c r="AZ50" s="4">
        <v>0.0</v>
      </c>
      <c r="BA50" s="4">
        <v>19.97937047219143</v>
      </c>
      <c r="BB50" s="4">
        <v>0.0</v>
      </c>
      <c r="BC50" s="4">
        <v>0.0</v>
      </c>
      <c r="BE50" s="4">
        <v>0.0</v>
      </c>
      <c r="BG50" s="4">
        <v>0.0</v>
      </c>
      <c r="BH50" s="4">
        <v>0.2406371899140117</v>
      </c>
      <c r="BJ50" s="4">
        <v>0.0</v>
      </c>
      <c r="BK50" s="4">
        <v>0.0</v>
      </c>
      <c r="BL50" s="4">
        <v>0.2986233848279884</v>
      </c>
      <c r="BM50" s="4">
        <v>1.374788279837663</v>
      </c>
      <c r="BP50" s="4">
        <v>0.393952624882827</v>
      </c>
      <c r="BQ50" s="4">
        <v>0.0</v>
      </c>
      <c r="BR50" s="4">
        <v>2.754697930624417</v>
      </c>
      <c r="BS50" s="4">
        <v>1.847521052566614</v>
      </c>
      <c r="BT50" s="4">
        <v>0.0</v>
      </c>
      <c r="BU50" s="4">
        <v>0.0</v>
      </c>
      <c r="BV50" s="4">
        <v>0.0</v>
      </c>
      <c r="BW50" s="4">
        <v>0.0</v>
      </c>
      <c r="BX50" s="4">
        <v>0.0</v>
      </c>
      <c r="BY50" s="4">
        <v>0.0</v>
      </c>
      <c r="BZ50" s="4">
        <v>0.0</v>
      </c>
      <c r="CA50" s="4">
        <v>0.0</v>
      </c>
      <c r="CB50" s="4">
        <v>0.0</v>
      </c>
      <c r="CC50" s="4">
        <v>0.0</v>
      </c>
      <c r="DI50" s="5">
        <f t="shared" si="1"/>
        <v>69</v>
      </c>
      <c r="DJ50" s="5">
        <f t="shared" si="2"/>
        <v>49</v>
      </c>
      <c r="DK50" s="5">
        <f t="shared" si="3"/>
        <v>20</v>
      </c>
    </row>
    <row r="51" ht="15.75" customHeight="1">
      <c r="A51" s="1" t="s">
        <v>163</v>
      </c>
      <c r="B51" s="4">
        <v>132.4785</v>
      </c>
      <c r="C51" s="4">
        <v>21.13864802189988</v>
      </c>
      <c r="D51" s="4">
        <v>38.75076919395286</v>
      </c>
      <c r="E51" s="4">
        <v>0.0</v>
      </c>
      <c r="F51" s="4">
        <v>4.684217964325518</v>
      </c>
      <c r="G51" s="4">
        <v>0.0</v>
      </c>
      <c r="H51" s="4">
        <v>47.59563782636659</v>
      </c>
      <c r="I51" s="4">
        <v>0.0</v>
      </c>
      <c r="J51" s="4">
        <v>0.0</v>
      </c>
      <c r="K51" s="4">
        <v>12.31529387468959</v>
      </c>
      <c r="L51" s="4">
        <v>0.9112490463332561</v>
      </c>
      <c r="M51" s="4">
        <v>0.0</v>
      </c>
      <c r="N51" s="4">
        <v>0.0</v>
      </c>
      <c r="T51" s="4">
        <v>0.0</v>
      </c>
      <c r="V51" s="4">
        <v>0.0</v>
      </c>
      <c r="W51" s="4">
        <v>0.0</v>
      </c>
      <c r="Y51" s="4">
        <v>0.0</v>
      </c>
      <c r="AC51" s="4">
        <v>0.0</v>
      </c>
      <c r="AG51" s="4">
        <v>0.4537012113444277</v>
      </c>
      <c r="AH51" s="4">
        <v>0.0</v>
      </c>
      <c r="AI51" s="4">
        <v>0.0</v>
      </c>
      <c r="AJ51" s="4">
        <v>1.121349038280782</v>
      </c>
      <c r="AM51" s="4">
        <v>0.0</v>
      </c>
      <c r="AP51" s="4">
        <v>10.35001005618611</v>
      </c>
      <c r="AQ51" s="4">
        <v>0.0</v>
      </c>
      <c r="AR51" s="4">
        <v>0.0</v>
      </c>
      <c r="AS51" s="4">
        <v>0.0</v>
      </c>
      <c r="AT51" s="4">
        <v>0.0</v>
      </c>
      <c r="AU51" s="4">
        <v>0.0</v>
      </c>
      <c r="AV51" s="4">
        <v>0.0</v>
      </c>
      <c r="AW51" s="4">
        <v>0.0</v>
      </c>
      <c r="AX51" s="4">
        <v>0.0</v>
      </c>
      <c r="AY51" s="4">
        <v>0.0</v>
      </c>
      <c r="AZ51" s="4">
        <v>0.0</v>
      </c>
      <c r="BA51" s="4">
        <v>0.0</v>
      </c>
      <c r="BC51" s="4">
        <v>5.141155562282749</v>
      </c>
      <c r="BE51" s="4">
        <v>0.0</v>
      </c>
      <c r="BG51" s="4">
        <v>0.0</v>
      </c>
      <c r="BH51" s="4">
        <v>0.0</v>
      </c>
      <c r="BJ51" s="4">
        <v>3.859607126518362</v>
      </c>
      <c r="BK51" s="4">
        <v>0.0</v>
      </c>
      <c r="BL51" s="4">
        <v>0.0</v>
      </c>
      <c r="BM51" s="4">
        <v>0.0</v>
      </c>
      <c r="BP51" s="4">
        <v>0.36639638796032</v>
      </c>
      <c r="BQ51" s="4">
        <v>1.073904741689938</v>
      </c>
      <c r="BT51" s="4">
        <v>0.0</v>
      </c>
      <c r="BX51" s="4">
        <v>0.0</v>
      </c>
      <c r="BY51" s="4">
        <v>0.0</v>
      </c>
      <c r="CC51" s="4">
        <v>7.381652217849376</v>
      </c>
      <c r="CD51" s="4">
        <v>0.0</v>
      </c>
      <c r="CE51" s="4">
        <v>0.0</v>
      </c>
      <c r="DI51" s="5">
        <f t="shared" si="1"/>
        <v>52</v>
      </c>
      <c r="DJ51" s="5">
        <f t="shared" si="2"/>
        <v>36</v>
      </c>
      <c r="DK51" s="5">
        <f t="shared" si="3"/>
        <v>16</v>
      </c>
    </row>
    <row r="52" ht="15.75" customHeight="1">
      <c r="A52" s="1" t="s">
        <v>164</v>
      </c>
      <c r="B52" s="4">
        <v>304.1173</v>
      </c>
      <c r="C52" s="4">
        <v>53.24410979633662</v>
      </c>
      <c r="D52" s="4">
        <v>6.946955974474362</v>
      </c>
      <c r="E52" s="4">
        <v>72.87645259353481</v>
      </c>
      <c r="F52" s="4">
        <v>8.546206775719735</v>
      </c>
      <c r="G52" s="4">
        <v>0.0</v>
      </c>
      <c r="H52" s="4">
        <v>0.923753359152383</v>
      </c>
      <c r="I52" s="4">
        <v>84.48332021454452</v>
      </c>
      <c r="J52" s="4">
        <v>2.123364097446391</v>
      </c>
      <c r="K52" s="4">
        <v>9.748866879335127</v>
      </c>
      <c r="L52" s="4">
        <v>2.70893510846106</v>
      </c>
      <c r="N52" s="4">
        <v>0.0</v>
      </c>
      <c r="O52" s="4">
        <v>0.0</v>
      </c>
      <c r="P52" s="4">
        <v>2.360661171723842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0.0</v>
      </c>
      <c r="AI52" s="4">
        <v>0.0</v>
      </c>
      <c r="AJ52" s="4">
        <v>0.0</v>
      </c>
      <c r="AK52" s="4">
        <v>0.0</v>
      </c>
      <c r="AL52" s="4">
        <v>0.0</v>
      </c>
      <c r="AM52" s="4">
        <v>0.0</v>
      </c>
      <c r="AN52" s="4">
        <v>1.067304757786463</v>
      </c>
      <c r="AO52" s="4">
        <v>5.31195371991263</v>
      </c>
      <c r="AP52" s="4">
        <v>1.098165182022532</v>
      </c>
      <c r="AQ52" s="4">
        <v>7.342025577270596</v>
      </c>
      <c r="AR52" s="4">
        <v>4.730291651782048</v>
      </c>
      <c r="AS52" s="4">
        <v>0.0</v>
      </c>
      <c r="AT52" s="4">
        <v>1.876017421082336</v>
      </c>
      <c r="AU52" s="4">
        <v>0.0</v>
      </c>
      <c r="AV52" s="4">
        <v>4.565717909355744</v>
      </c>
      <c r="AW52" s="4">
        <v>0.0</v>
      </c>
      <c r="AX52" s="4">
        <v>0.0</v>
      </c>
      <c r="AY52" s="4">
        <v>0.0</v>
      </c>
      <c r="AZ52" s="4">
        <v>0.0</v>
      </c>
      <c r="BA52" s="4">
        <v>0.0</v>
      </c>
      <c r="BB52" s="4">
        <v>0.0</v>
      </c>
      <c r="BC52" s="4">
        <v>2.558050652023003</v>
      </c>
      <c r="BD52" s="4">
        <v>0.0</v>
      </c>
      <c r="BE52" s="4">
        <v>0.0</v>
      </c>
      <c r="BF52" s="4">
        <v>0.0</v>
      </c>
      <c r="BG52" s="4">
        <v>0.0</v>
      </c>
      <c r="BH52" s="4">
        <v>0.0</v>
      </c>
      <c r="BI52" s="4">
        <v>3.596816359662792</v>
      </c>
      <c r="BJ52" s="4">
        <v>0.0</v>
      </c>
      <c r="BK52" s="4">
        <v>0.0</v>
      </c>
      <c r="BL52" s="4">
        <v>1.895810705829692</v>
      </c>
      <c r="BM52" s="4">
        <v>0.0</v>
      </c>
      <c r="BN52" s="4">
        <v>0.0</v>
      </c>
      <c r="BO52" s="4">
        <v>23.75833748029376</v>
      </c>
      <c r="BQ52" s="4">
        <v>0.0</v>
      </c>
      <c r="BR52" s="4">
        <v>31.82421676488548</v>
      </c>
      <c r="BT52" s="4">
        <v>0.0</v>
      </c>
      <c r="CA52" s="4">
        <v>0.0</v>
      </c>
      <c r="CC52" s="4">
        <v>0.0</v>
      </c>
      <c r="CF52" s="4">
        <v>0.0</v>
      </c>
      <c r="CJ52" s="4">
        <v>0.0</v>
      </c>
      <c r="CL52" s="4">
        <v>0.0</v>
      </c>
      <c r="CM52" s="4">
        <v>0.0</v>
      </c>
      <c r="CR52" s="4">
        <v>0.0</v>
      </c>
      <c r="DC52" s="4">
        <v>0.0</v>
      </c>
      <c r="DI52" s="5">
        <f t="shared" si="1"/>
        <v>75</v>
      </c>
      <c r="DJ52" s="5">
        <f t="shared" si="2"/>
        <v>51</v>
      </c>
      <c r="DK52" s="5">
        <f t="shared" si="3"/>
        <v>24</v>
      </c>
    </row>
    <row r="53" ht="15.75" customHeight="1">
      <c r="A53" s="1" t="s">
        <v>165</v>
      </c>
      <c r="B53" s="4">
        <v>145.4303</v>
      </c>
      <c r="C53" s="4">
        <v>43.51763504783707</v>
      </c>
      <c r="D53" s="4">
        <v>4.922415144601143</v>
      </c>
      <c r="E53" s="4">
        <v>22.2397164445892</v>
      </c>
      <c r="F53" s="4">
        <v>0.0</v>
      </c>
      <c r="G53" s="4">
        <v>4.018538322533512</v>
      </c>
      <c r="H53" s="4">
        <v>0.0</v>
      </c>
      <c r="I53" s="4">
        <v>22.04836633646993</v>
      </c>
      <c r="J53" s="4">
        <v>1.612571059058325</v>
      </c>
      <c r="K53" s="4">
        <v>5.290184556393884</v>
      </c>
      <c r="L53" s="4">
        <v>7.297108328926371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AB53" s="4">
        <v>0.0</v>
      </c>
      <c r="AC53" s="4">
        <v>0.0</v>
      </c>
      <c r="AD53" s="4">
        <v>0.0</v>
      </c>
      <c r="AE53" s="4">
        <v>0.0</v>
      </c>
      <c r="AF53" s="4">
        <v>0.0</v>
      </c>
      <c r="AG53" s="4">
        <v>0.0</v>
      </c>
      <c r="AJ53" s="4">
        <v>0.0</v>
      </c>
      <c r="AL53" s="4">
        <v>0.0</v>
      </c>
      <c r="AM53" s="4">
        <v>0.0</v>
      </c>
      <c r="AN53" s="4">
        <v>0.0</v>
      </c>
      <c r="AO53" s="4">
        <v>0.0</v>
      </c>
      <c r="AP53" s="4">
        <v>0.0</v>
      </c>
      <c r="AQ53" s="4">
        <v>1.510779445108326</v>
      </c>
      <c r="AR53" s="4">
        <v>0.0</v>
      </c>
      <c r="AS53" s="4">
        <v>0.0</v>
      </c>
      <c r="AT53" s="4">
        <v>0.0</v>
      </c>
      <c r="AU53" s="4">
        <v>1.494296067286965</v>
      </c>
      <c r="AV53" s="4">
        <v>0.7602224888483323</v>
      </c>
      <c r="AW53" s="4">
        <v>0.0</v>
      </c>
      <c r="AX53" s="4">
        <v>0.0</v>
      </c>
      <c r="AY53" s="4">
        <v>0.0</v>
      </c>
      <c r="AZ53" s="4">
        <v>0.0</v>
      </c>
      <c r="BA53" s="4">
        <v>0.0</v>
      </c>
      <c r="BB53" s="4">
        <v>0.0</v>
      </c>
      <c r="BC53" s="4">
        <v>0.0</v>
      </c>
      <c r="BD53" s="4">
        <v>0.0</v>
      </c>
      <c r="BF53" s="4">
        <v>3.956413012607158</v>
      </c>
      <c r="BG53" s="4">
        <v>0.0</v>
      </c>
      <c r="BH53" s="4">
        <v>0.0</v>
      </c>
      <c r="BI53" s="4">
        <v>0.0</v>
      </c>
      <c r="BK53" s="4">
        <v>0.0</v>
      </c>
      <c r="BL53" s="4">
        <v>0.0</v>
      </c>
      <c r="BM53" s="4">
        <v>0.0</v>
      </c>
      <c r="BN53" s="4">
        <v>0.0</v>
      </c>
      <c r="BO53" s="4">
        <v>0.0</v>
      </c>
      <c r="BP53" s="4">
        <v>0.0</v>
      </c>
      <c r="BR53" s="4">
        <v>0.0</v>
      </c>
      <c r="BX53" s="4">
        <v>0.0</v>
      </c>
      <c r="BY53" s="4">
        <v>0.0</v>
      </c>
      <c r="CA53" s="4">
        <v>0.0</v>
      </c>
      <c r="CC53" s="4">
        <v>0.0</v>
      </c>
      <c r="CM53" s="4">
        <v>0.0</v>
      </c>
      <c r="CQ53" s="4">
        <v>0.0</v>
      </c>
      <c r="CR53" s="4">
        <v>0.0</v>
      </c>
      <c r="DI53" s="5">
        <f t="shared" si="1"/>
        <v>66</v>
      </c>
      <c r="DJ53" s="5">
        <f t="shared" si="2"/>
        <v>52</v>
      </c>
      <c r="DK53" s="5">
        <f t="shared" si="3"/>
        <v>14</v>
      </c>
    </row>
    <row r="54" ht="15.75" customHeight="1">
      <c r="A54" s="1" t="s">
        <v>166</v>
      </c>
      <c r="B54" s="4">
        <v>200.2987</v>
      </c>
      <c r="C54" s="4">
        <v>101.5569222931642</v>
      </c>
      <c r="D54" s="4">
        <v>16.80721703889055</v>
      </c>
      <c r="E54" s="4">
        <v>4.788528623868042</v>
      </c>
      <c r="F54" s="4">
        <v>1.897906540434072</v>
      </c>
      <c r="G54" s="4">
        <v>10.30221979012651</v>
      </c>
      <c r="H54" s="4">
        <v>2.121969579727807</v>
      </c>
      <c r="I54" s="4">
        <v>11.08636738702663</v>
      </c>
      <c r="J54" s="4">
        <v>0.1874205167575326</v>
      </c>
      <c r="K54" s="4">
        <v>11.39193174216548</v>
      </c>
      <c r="L54" s="4">
        <v>0.0</v>
      </c>
      <c r="M54" s="4">
        <v>0.0</v>
      </c>
      <c r="N54" s="4">
        <v>0.7683306595490137</v>
      </c>
      <c r="O54" s="4">
        <v>0.0</v>
      </c>
      <c r="P54" s="4">
        <v>2.422913491335701</v>
      </c>
      <c r="Q54" s="4">
        <v>0.8088013114169162</v>
      </c>
      <c r="R54" s="4">
        <v>0.0</v>
      </c>
      <c r="S54" s="4">
        <v>0.5706812111863595</v>
      </c>
      <c r="T54" s="4">
        <v>0.0</v>
      </c>
      <c r="U54" s="4">
        <v>0.7213139294056388</v>
      </c>
      <c r="V54" s="4">
        <v>1.389273444997181</v>
      </c>
      <c r="W54" s="4">
        <v>0.0</v>
      </c>
      <c r="Y54" s="4">
        <v>3.982699555993581</v>
      </c>
      <c r="AA54" s="4">
        <v>0.0</v>
      </c>
      <c r="AB54" s="4">
        <v>0.0</v>
      </c>
      <c r="AC54" s="4">
        <v>0.0</v>
      </c>
      <c r="AE54" s="4">
        <v>0.0</v>
      </c>
      <c r="AF54" s="4">
        <v>0.0</v>
      </c>
      <c r="AG54" s="4">
        <v>0.4346066437274984</v>
      </c>
      <c r="AH54" s="4">
        <v>0.0</v>
      </c>
      <c r="AI54" s="4">
        <v>0.0</v>
      </c>
      <c r="AJ54" s="4">
        <v>5.100667880856381</v>
      </c>
      <c r="AK54" s="4">
        <v>0.0</v>
      </c>
      <c r="AL54" s="4">
        <v>0.0</v>
      </c>
      <c r="AM54" s="4">
        <v>0.07050287864979454</v>
      </c>
      <c r="AN54" s="4">
        <v>0.4041967888795947</v>
      </c>
      <c r="AO54" s="4">
        <v>0.1934177812795449</v>
      </c>
      <c r="AP54" s="4">
        <v>0.8676329297447904</v>
      </c>
      <c r="AQ54" s="4">
        <v>0.3246666074014972</v>
      </c>
      <c r="AR54" s="4">
        <v>1.016229241534398</v>
      </c>
      <c r="AS54" s="4">
        <v>2.001400266497659</v>
      </c>
      <c r="AT54" s="4">
        <v>0.0</v>
      </c>
      <c r="AU54" s="4">
        <v>1.448432033348899</v>
      </c>
      <c r="AV54" s="4">
        <v>0.07593773929002914</v>
      </c>
      <c r="AW54" s="4">
        <v>0.0</v>
      </c>
      <c r="AX54" s="4">
        <v>0.0</v>
      </c>
      <c r="AY54" s="4">
        <v>0.0</v>
      </c>
      <c r="AZ54" s="4">
        <v>0.2916172834601085</v>
      </c>
      <c r="BA54" s="4">
        <v>0.1410347925212715</v>
      </c>
      <c r="BB54" s="4">
        <v>0.0</v>
      </c>
      <c r="BC54" s="4">
        <v>0.0</v>
      </c>
      <c r="BF54" s="4">
        <v>0.0</v>
      </c>
      <c r="BG54" s="4">
        <v>0.2228873716481264</v>
      </c>
      <c r="BH54" s="4">
        <v>0.2651267537030265</v>
      </c>
      <c r="BI54" s="4">
        <v>0.0</v>
      </c>
      <c r="BK54" s="4">
        <v>3.972792144470598</v>
      </c>
      <c r="BL54" s="4">
        <v>0.1988146945127315</v>
      </c>
      <c r="BM54" s="4">
        <v>0.0</v>
      </c>
      <c r="BN54" s="4">
        <v>0.0</v>
      </c>
      <c r="BO54" s="4">
        <v>0.0</v>
      </c>
      <c r="BQ54" s="4">
        <v>0.0</v>
      </c>
      <c r="BS54" s="4">
        <v>0.283962730257769</v>
      </c>
      <c r="BT54" s="4">
        <v>0.3987371683678101</v>
      </c>
      <c r="BX54" s="4">
        <v>0.0</v>
      </c>
      <c r="CC54" s="4">
        <v>1.444127068630961</v>
      </c>
      <c r="CF54" s="4">
        <v>0.0</v>
      </c>
      <c r="CJ54" s="4">
        <v>0.0</v>
      </c>
      <c r="CL54" s="4">
        <v>0.0</v>
      </c>
      <c r="CM54" s="4">
        <v>0.0</v>
      </c>
      <c r="CQ54" s="4">
        <v>0.04829569963594446</v>
      </c>
      <c r="CU54" s="4">
        <v>0.0</v>
      </c>
      <c r="CV54" s="4">
        <v>0.0</v>
      </c>
      <c r="DC54" s="4">
        <v>0.0</v>
      </c>
      <c r="DI54" s="5">
        <f t="shared" si="1"/>
        <v>74</v>
      </c>
      <c r="DJ54" s="5">
        <f t="shared" si="2"/>
        <v>35</v>
      </c>
      <c r="DK54" s="5">
        <f t="shared" si="3"/>
        <v>39</v>
      </c>
    </row>
    <row r="55" ht="15.75" customHeight="1">
      <c r="A55" s="1" t="s">
        <v>167</v>
      </c>
      <c r="B55" s="4">
        <v>167.8499</v>
      </c>
      <c r="C55" s="4">
        <v>27.80884657725459</v>
      </c>
      <c r="D55" s="4">
        <v>18.35892218755306</v>
      </c>
      <c r="E55" s="4">
        <v>3.830677239713648</v>
      </c>
      <c r="F55" s="4">
        <v>0.2950045596473082</v>
      </c>
      <c r="G55" s="4">
        <v>0.1261699129247177</v>
      </c>
      <c r="H55" s="4">
        <v>3.855628866498104</v>
      </c>
      <c r="I55" s="4">
        <v>7.152652067200963</v>
      </c>
      <c r="J55" s="4">
        <v>0.5876281060123685</v>
      </c>
      <c r="K55" s="4">
        <v>16.64457706165696</v>
      </c>
      <c r="L55" s="4">
        <v>0.02082779068778023</v>
      </c>
      <c r="M55" s="4">
        <v>0.0</v>
      </c>
      <c r="N55" s="4">
        <v>22.25565854552017</v>
      </c>
      <c r="O55" s="4">
        <v>0.03591877187067807</v>
      </c>
      <c r="P55" s="4">
        <v>0.0</v>
      </c>
      <c r="Q55" s="4">
        <v>0.06340830555372735</v>
      </c>
      <c r="R55" s="4">
        <v>0.0</v>
      </c>
      <c r="S55" s="4">
        <v>0.0</v>
      </c>
      <c r="T55" s="4">
        <v>0.0</v>
      </c>
      <c r="U55" s="4">
        <v>1.251096593914197</v>
      </c>
      <c r="V55" s="4">
        <v>2.076861088217114</v>
      </c>
      <c r="W55" s="4">
        <v>0.0</v>
      </c>
      <c r="X55" s="4">
        <v>0.4835356947629723</v>
      </c>
      <c r="Y55" s="4">
        <v>0.0</v>
      </c>
      <c r="AB55" s="4">
        <v>20.06864832892186</v>
      </c>
      <c r="AC55" s="4">
        <v>0.0</v>
      </c>
      <c r="AD55" s="4">
        <v>0.0</v>
      </c>
      <c r="AE55" s="4">
        <v>1.495553680896933E-16</v>
      </c>
      <c r="AF55" s="4">
        <v>0.0</v>
      </c>
      <c r="AG55" s="4">
        <v>0.0</v>
      </c>
      <c r="AH55" s="4">
        <v>0.0</v>
      </c>
      <c r="AJ55" s="4">
        <v>0.03919747247958109</v>
      </c>
      <c r="AL55" s="4">
        <v>0.008486726160473837</v>
      </c>
      <c r="AM55" s="4">
        <v>0.1331090385785009</v>
      </c>
      <c r="AN55" s="4">
        <v>0.1418693737393129</v>
      </c>
      <c r="AO55" s="4">
        <v>0.0</v>
      </c>
      <c r="AQ55" s="4">
        <v>0.8044629685038697</v>
      </c>
      <c r="AR55" s="4">
        <v>1.746681064461103</v>
      </c>
      <c r="AS55" s="4">
        <v>0.0</v>
      </c>
      <c r="AT55" s="4">
        <v>0.3826520535628377</v>
      </c>
      <c r="AU55" s="4">
        <v>0.06822805486278267</v>
      </c>
      <c r="AV55" s="4">
        <v>1.299712637783117</v>
      </c>
      <c r="AW55" s="4">
        <v>0.1491924560055329</v>
      </c>
      <c r="AX55" s="4">
        <v>0.0</v>
      </c>
      <c r="AY55" s="4">
        <v>0.0</v>
      </c>
      <c r="AZ55" s="4">
        <v>0.0</v>
      </c>
      <c r="BA55" s="4">
        <v>4.442059513250956</v>
      </c>
      <c r="BB55" s="4">
        <v>0.0</v>
      </c>
      <c r="BC55" s="4">
        <v>2.790175317634811</v>
      </c>
      <c r="BE55" s="4">
        <v>0.5379643999837344</v>
      </c>
      <c r="BF55" s="4">
        <v>0.0</v>
      </c>
      <c r="BG55" s="4">
        <v>4.064798007573734</v>
      </c>
      <c r="BH55" s="4">
        <v>0.2843445812394741</v>
      </c>
      <c r="BI55" s="4">
        <v>6.007786356166738</v>
      </c>
      <c r="BJ55" s="4">
        <v>1.061134373486752</v>
      </c>
      <c r="BK55" s="4">
        <v>0.0</v>
      </c>
      <c r="BL55" s="4">
        <v>0.1381623442924247</v>
      </c>
      <c r="BM55" s="4">
        <v>0.0</v>
      </c>
      <c r="BN55" s="4">
        <v>0.0</v>
      </c>
      <c r="BO55" s="4">
        <v>0.406661698390883</v>
      </c>
      <c r="BQ55" s="4">
        <v>0.1513966960201945</v>
      </c>
      <c r="BR55" s="4">
        <v>0.7427526582520493</v>
      </c>
      <c r="BX55" s="4">
        <v>0.0</v>
      </c>
      <c r="BY55" s="4">
        <v>0.0</v>
      </c>
      <c r="CA55" s="4">
        <v>0.2061840301620783</v>
      </c>
      <c r="CF55" s="4">
        <v>0.04345676939136241</v>
      </c>
      <c r="CM55" s="4">
        <v>0.0</v>
      </c>
      <c r="CQ55" s="4">
        <v>0.2831594069016143</v>
      </c>
      <c r="CR55" s="4">
        <v>0.0</v>
      </c>
      <c r="DI55" s="5">
        <f t="shared" si="1"/>
        <v>70</v>
      </c>
      <c r="DJ55" s="5">
        <f t="shared" si="2"/>
        <v>26</v>
      </c>
      <c r="DK55" s="5">
        <f t="shared" si="3"/>
        <v>44</v>
      </c>
    </row>
    <row r="56" ht="15.75" customHeight="1">
      <c r="A56" s="1" t="s">
        <v>168</v>
      </c>
      <c r="B56" s="4">
        <v>141.4575</v>
      </c>
      <c r="C56" s="4">
        <v>11.48874789851525</v>
      </c>
      <c r="D56" s="4">
        <v>68.84158296421211</v>
      </c>
      <c r="E56" s="4">
        <v>0.0</v>
      </c>
      <c r="F56" s="4">
        <v>3.446021805418439</v>
      </c>
      <c r="G56" s="4">
        <v>0.0</v>
      </c>
      <c r="H56" s="4">
        <v>15.45323383429809</v>
      </c>
      <c r="I56" s="4">
        <v>10.61368048107854</v>
      </c>
      <c r="J56" s="4">
        <v>1.140124994068152</v>
      </c>
      <c r="K56" s="4">
        <v>0.3748502392513736</v>
      </c>
      <c r="L56" s="4">
        <v>1.062549036791454</v>
      </c>
      <c r="M56" s="4">
        <v>0.2880163929186065</v>
      </c>
      <c r="N56" s="4">
        <v>0.0</v>
      </c>
      <c r="P56" s="4">
        <v>0.0</v>
      </c>
      <c r="T56" s="4">
        <v>0.0</v>
      </c>
      <c r="Y56" s="4">
        <v>0.5176431972971537</v>
      </c>
      <c r="Z56" s="4">
        <v>0.0</v>
      </c>
      <c r="AA56" s="4">
        <v>0.0</v>
      </c>
      <c r="AC56" s="4">
        <v>0.0</v>
      </c>
      <c r="AG56" s="4">
        <v>0.0</v>
      </c>
      <c r="AH56" s="4">
        <v>0.0</v>
      </c>
      <c r="AJ56" s="4">
        <v>0.0</v>
      </c>
      <c r="AN56" s="4">
        <v>0.0</v>
      </c>
      <c r="AP56" s="4">
        <v>0.0</v>
      </c>
      <c r="AQ56" s="4">
        <v>0.5367769796712388</v>
      </c>
      <c r="AR56" s="4">
        <v>4.0554968398063</v>
      </c>
      <c r="AS56" s="4">
        <v>0.0</v>
      </c>
      <c r="AT56" s="4">
        <v>0.0</v>
      </c>
      <c r="AU56" s="4">
        <v>0.0</v>
      </c>
      <c r="AV56" s="4">
        <v>0.0</v>
      </c>
      <c r="AW56" s="4">
        <v>0.0</v>
      </c>
      <c r="AX56" s="4">
        <v>0.0</v>
      </c>
      <c r="AY56" s="4">
        <v>0.0</v>
      </c>
      <c r="BA56" s="4">
        <v>0.0</v>
      </c>
      <c r="BC56" s="4">
        <v>0.0</v>
      </c>
      <c r="BE56" s="4">
        <v>0.0</v>
      </c>
      <c r="BG56" s="4">
        <v>0.0</v>
      </c>
      <c r="BI56" s="4">
        <v>0.0</v>
      </c>
      <c r="BJ56" s="4">
        <v>1.673489738895334</v>
      </c>
      <c r="BK56" s="4">
        <v>0.0</v>
      </c>
      <c r="BL56" s="4">
        <v>0.0</v>
      </c>
      <c r="BO56" s="4">
        <v>0.0</v>
      </c>
      <c r="BP56" s="4">
        <v>0.0</v>
      </c>
      <c r="BQ56" s="4">
        <v>0.1096777109012766</v>
      </c>
      <c r="BS56" s="4">
        <v>0.0</v>
      </c>
      <c r="BT56" s="4">
        <v>0.0</v>
      </c>
      <c r="BX56" s="4">
        <v>0.0</v>
      </c>
      <c r="CC56" s="4">
        <v>0.0</v>
      </c>
      <c r="CI56" s="4">
        <v>0.0</v>
      </c>
      <c r="DI56" s="5">
        <f t="shared" si="1"/>
        <v>50</v>
      </c>
      <c r="DJ56" s="5">
        <f t="shared" si="2"/>
        <v>34</v>
      </c>
      <c r="DK56" s="5">
        <f t="shared" si="3"/>
        <v>16</v>
      </c>
    </row>
    <row r="57" ht="15.75" customHeight="1">
      <c r="A57" s="1" t="s">
        <v>169</v>
      </c>
      <c r="B57" s="4">
        <v>207.2268</v>
      </c>
      <c r="C57" s="4">
        <v>102.1127679360814</v>
      </c>
      <c r="D57" s="4">
        <v>17.86174434241165</v>
      </c>
      <c r="E57" s="4">
        <v>1.112778231139875</v>
      </c>
      <c r="F57" s="4">
        <v>0.0</v>
      </c>
      <c r="G57" s="4">
        <v>1.658118732209562</v>
      </c>
      <c r="H57" s="4">
        <v>8.311747674295585</v>
      </c>
      <c r="I57" s="4">
        <v>6.128421598529494</v>
      </c>
      <c r="J57" s="4">
        <v>1.260500065335543</v>
      </c>
      <c r="K57" s="4">
        <v>34.50262285555207</v>
      </c>
      <c r="L57" s="4">
        <v>26.3317980881464</v>
      </c>
      <c r="M57" s="4">
        <v>0.0</v>
      </c>
      <c r="N57" s="4">
        <v>0.0</v>
      </c>
      <c r="P57" s="4">
        <v>0.0</v>
      </c>
      <c r="Q57" s="4">
        <v>0.0</v>
      </c>
      <c r="R57" s="4">
        <v>0.0</v>
      </c>
      <c r="S57" s="4">
        <v>2.439792298552199</v>
      </c>
      <c r="U57" s="4">
        <v>1.649445459415489</v>
      </c>
      <c r="V57" s="4">
        <v>0.0</v>
      </c>
      <c r="W57" s="4">
        <v>0.8240880020472793</v>
      </c>
      <c r="Y57" s="4">
        <v>0.0</v>
      </c>
      <c r="Z57" s="4">
        <v>0.0</v>
      </c>
      <c r="AA57" s="4">
        <v>0.0</v>
      </c>
      <c r="AC57" s="4">
        <v>0.0</v>
      </c>
      <c r="AG57" s="4">
        <v>0.0</v>
      </c>
      <c r="AI57" s="4">
        <v>0.0</v>
      </c>
      <c r="AJ57" s="4">
        <v>0.0</v>
      </c>
      <c r="AK57" s="4">
        <v>0.0</v>
      </c>
      <c r="AM57" s="4">
        <v>0.0</v>
      </c>
      <c r="AN57" s="4">
        <v>0.4390701051283952</v>
      </c>
      <c r="AP57" s="4">
        <v>14.24208452222573</v>
      </c>
      <c r="AQ57" s="4">
        <v>0.0</v>
      </c>
      <c r="AR57" s="4">
        <v>1.512517941617719</v>
      </c>
      <c r="AS57" s="4">
        <v>0.0</v>
      </c>
      <c r="AT57" s="4">
        <v>0.0</v>
      </c>
      <c r="AU57" s="4">
        <v>4.0818223476938</v>
      </c>
      <c r="AV57" s="4">
        <v>0.0</v>
      </c>
      <c r="AW57" s="4">
        <v>0.0</v>
      </c>
      <c r="AX57" s="4">
        <v>0.0</v>
      </c>
      <c r="AY57" s="4">
        <v>0.4304379223091725</v>
      </c>
      <c r="BA57" s="4">
        <v>2.223001472862224</v>
      </c>
      <c r="BC57" s="4">
        <v>0.0</v>
      </c>
      <c r="BE57" s="4">
        <v>4.415760815589008</v>
      </c>
      <c r="BG57" s="4">
        <v>0.0</v>
      </c>
      <c r="BH57" s="4">
        <v>0.0</v>
      </c>
      <c r="BI57" s="4">
        <v>0.0</v>
      </c>
      <c r="BJ57" s="4">
        <v>0.3429806773607567</v>
      </c>
      <c r="BK57" s="4">
        <v>2.450362420329105</v>
      </c>
      <c r="BL57" s="4">
        <v>0.9452500856279173</v>
      </c>
      <c r="BM57" s="4">
        <v>0.0</v>
      </c>
      <c r="BO57" s="4">
        <v>10.189439144981</v>
      </c>
      <c r="BP57" s="4">
        <v>0.0</v>
      </c>
      <c r="BQ57" s="4">
        <v>0.2756124448212793</v>
      </c>
      <c r="BS57" s="4">
        <v>0.794859866247134</v>
      </c>
      <c r="BT57" s="4">
        <v>0.0</v>
      </c>
      <c r="BX57" s="4">
        <v>0.0</v>
      </c>
      <c r="BY57" s="4">
        <v>0.0</v>
      </c>
      <c r="CC57" s="4">
        <v>1.065755988168823</v>
      </c>
      <c r="CI57" s="4">
        <v>0.0</v>
      </c>
      <c r="DI57" s="5">
        <f t="shared" si="1"/>
        <v>60</v>
      </c>
      <c r="DJ57" s="5">
        <f t="shared" si="2"/>
        <v>32</v>
      </c>
      <c r="DK57" s="5">
        <f t="shared" si="3"/>
        <v>28</v>
      </c>
    </row>
    <row r="58" ht="15.75" customHeight="1">
      <c r="A58" s="1" t="s">
        <v>170</v>
      </c>
      <c r="B58" s="4">
        <v>161.3989</v>
      </c>
      <c r="C58" s="4">
        <v>80.49291796589442</v>
      </c>
      <c r="D58" s="4">
        <v>30.34204325235865</v>
      </c>
      <c r="E58" s="4">
        <v>0.3623299640933845</v>
      </c>
      <c r="F58" s="4">
        <v>0.1995501762920755</v>
      </c>
      <c r="G58" s="4">
        <v>0.5216436008245563</v>
      </c>
      <c r="H58" s="4">
        <v>20.87799541391149</v>
      </c>
      <c r="I58" s="4">
        <v>0.0</v>
      </c>
      <c r="J58" s="4">
        <v>8.305498903316801</v>
      </c>
      <c r="K58" s="4">
        <v>10.2663669058562</v>
      </c>
      <c r="L58" s="4">
        <v>0.230748201718473</v>
      </c>
      <c r="M58" s="4">
        <v>0.0</v>
      </c>
      <c r="N58" s="4">
        <v>1.684577806363807</v>
      </c>
      <c r="P58" s="4">
        <v>0.0</v>
      </c>
      <c r="Q58" s="4">
        <v>4.790229952104225</v>
      </c>
      <c r="R58" s="4">
        <v>1.103228132209571</v>
      </c>
      <c r="S58" s="4">
        <v>0.0</v>
      </c>
      <c r="T58" s="4">
        <v>0.0</v>
      </c>
      <c r="U58" s="4">
        <v>0.8270101405243581</v>
      </c>
      <c r="V58" s="4">
        <v>0.0</v>
      </c>
      <c r="W58" s="4">
        <v>0.684207371823349</v>
      </c>
      <c r="Y58" s="4">
        <v>6.056038996898754</v>
      </c>
      <c r="Z58" s="4">
        <v>0.0</v>
      </c>
      <c r="AA58" s="4">
        <v>0.4920247123505948</v>
      </c>
      <c r="AC58" s="4">
        <v>0.2471216048161429</v>
      </c>
      <c r="AD58" s="4">
        <v>0.0</v>
      </c>
      <c r="AG58" s="4">
        <v>0.0</v>
      </c>
      <c r="AH58" s="4">
        <v>0.0</v>
      </c>
      <c r="AI58" s="4">
        <v>0.0</v>
      </c>
      <c r="AJ58" s="4">
        <v>11.46693284966848</v>
      </c>
      <c r="AK58" s="4">
        <v>0.0</v>
      </c>
      <c r="AM58" s="4">
        <v>0.6643160796294925</v>
      </c>
      <c r="AN58" s="4">
        <v>0.0</v>
      </c>
      <c r="AP58" s="4">
        <v>4.310962621931044</v>
      </c>
      <c r="AQ58" s="4">
        <v>0.6904564530451935</v>
      </c>
      <c r="AR58" s="4">
        <v>1.240194176273661</v>
      </c>
      <c r="AS58" s="4">
        <v>0.0</v>
      </c>
      <c r="AT58" s="4">
        <v>0.0</v>
      </c>
      <c r="AU58" s="4">
        <v>2.914704982595483</v>
      </c>
      <c r="AV58" s="4">
        <v>0.0</v>
      </c>
      <c r="AW58" s="4">
        <v>0.0</v>
      </c>
      <c r="AX58" s="4">
        <v>0.0</v>
      </c>
      <c r="AY58" s="4">
        <v>0.0</v>
      </c>
      <c r="AZ58" s="4">
        <v>0.0</v>
      </c>
      <c r="BA58" s="4">
        <v>1.422196492447828</v>
      </c>
      <c r="BB58" s="4">
        <v>1.624311516288985</v>
      </c>
      <c r="BC58" s="4">
        <v>0.0</v>
      </c>
      <c r="BE58" s="4">
        <v>1.687362403592186</v>
      </c>
      <c r="BG58" s="4">
        <v>0.9216978544866256</v>
      </c>
      <c r="BH58" s="4">
        <v>0.0</v>
      </c>
      <c r="BI58" s="4">
        <v>0.0</v>
      </c>
      <c r="BJ58" s="4">
        <v>2.355868730928098</v>
      </c>
      <c r="BK58" s="4">
        <v>0.0</v>
      </c>
      <c r="BL58" s="4">
        <v>0.9501103073896225</v>
      </c>
      <c r="BM58" s="4">
        <v>0.9175334736478675</v>
      </c>
      <c r="BN58" s="4">
        <v>0.0</v>
      </c>
      <c r="BO58" s="4">
        <v>2.052867915697499</v>
      </c>
      <c r="BP58" s="4">
        <v>0.5702429718530239</v>
      </c>
      <c r="BQ58" s="4">
        <v>0.0</v>
      </c>
      <c r="BS58" s="4">
        <v>0.0</v>
      </c>
      <c r="BT58" s="4">
        <v>0.0</v>
      </c>
      <c r="BX58" s="4">
        <v>0.0</v>
      </c>
      <c r="CC58" s="4">
        <v>0.2226236475824548</v>
      </c>
      <c r="CF58" s="4">
        <v>0.0</v>
      </c>
      <c r="CJ58" s="4">
        <v>0.0</v>
      </c>
      <c r="CL58" s="4">
        <v>0.9083265308613607</v>
      </c>
      <c r="CO58" s="4">
        <v>0.0</v>
      </c>
      <c r="CU58" s="4">
        <v>0.0</v>
      </c>
      <c r="DC58" s="4">
        <v>0.3351155196393756</v>
      </c>
      <c r="DI58" s="5">
        <f t="shared" si="1"/>
        <v>70</v>
      </c>
      <c r="DJ58" s="5">
        <f t="shared" si="2"/>
        <v>33</v>
      </c>
      <c r="DK58" s="5">
        <f t="shared" si="3"/>
        <v>37</v>
      </c>
    </row>
    <row r="59" ht="15.75" customHeight="1">
      <c r="A59" s="1" t="s">
        <v>171</v>
      </c>
      <c r="B59" s="4">
        <v>511.7858</v>
      </c>
      <c r="C59" s="4">
        <v>253.5929354384359</v>
      </c>
      <c r="D59" s="4">
        <v>30.79232616007241</v>
      </c>
      <c r="E59" s="4">
        <v>12.08555463669727</v>
      </c>
      <c r="F59" s="4">
        <v>18.58267712746665</v>
      </c>
      <c r="G59" s="4">
        <v>0.0</v>
      </c>
      <c r="H59" s="4">
        <v>2.427982800684059</v>
      </c>
      <c r="I59" s="4">
        <v>69.71691854766574</v>
      </c>
      <c r="J59" s="4">
        <v>16.57768427534315</v>
      </c>
      <c r="K59" s="4">
        <v>26.67886660493749</v>
      </c>
      <c r="L59" s="4">
        <v>4.760997883652458</v>
      </c>
      <c r="M59" s="4">
        <v>0.0</v>
      </c>
      <c r="N59" s="4">
        <v>0.0</v>
      </c>
      <c r="P59" s="4">
        <v>0.0</v>
      </c>
      <c r="Q59" s="4">
        <v>0.0</v>
      </c>
      <c r="R59" s="4">
        <v>0.0</v>
      </c>
      <c r="T59" s="4">
        <v>0.0</v>
      </c>
      <c r="U59" s="4">
        <v>0.0</v>
      </c>
      <c r="V59" s="4">
        <v>0.0</v>
      </c>
      <c r="W59" s="4">
        <v>0.0</v>
      </c>
      <c r="Y59" s="4">
        <v>0.0</v>
      </c>
      <c r="Z59" s="4">
        <v>0.0</v>
      </c>
      <c r="AA59" s="4">
        <v>0.0</v>
      </c>
      <c r="AC59" s="4">
        <v>0.0</v>
      </c>
      <c r="AD59" s="4">
        <v>0.0</v>
      </c>
      <c r="AF59" s="4">
        <v>0.0</v>
      </c>
      <c r="AG59" s="4">
        <v>0.0</v>
      </c>
      <c r="AH59" s="4">
        <v>0.0</v>
      </c>
      <c r="AI59" s="4">
        <v>0.0</v>
      </c>
      <c r="AJ59" s="4">
        <v>0.0</v>
      </c>
      <c r="AK59" s="4">
        <v>0.0</v>
      </c>
      <c r="AM59" s="4">
        <v>0.0</v>
      </c>
      <c r="AN59" s="4">
        <v>0.0</v>
      </c>
      <c r="AP59" s="4">
        <v>0.0</v>
      </c>
      <c r="AQ59" s="4">
        <v>8.542977622665207</v>
      </c>
      <c r="AR59" s="4">
        <v>7.865226476963458</v>
      </c>
      <c r="AS59" s="4">
        <v>0.0</v>
      </c>
      <c r="AT59" s="4">
        <v>0.0</v>
      </c>
      <c r="AU59" s="4">
        <v>0.0</v>
      </c>
      <c r="AV59" s="4">
        <v>0.0</v>
      </c>
      <c r="AW59" s="4">
        <v>0.0</v>
      </c>
      <c r="AX59" s="4">
        <v>0.0</v>
      </c>
      <c r="AY59" s="4">
        <v>0.0</v>
      </c>
      <c r="AZ59" s="4">
        <v>0.0</v>
      </c>
      <c r="BA59" s="4">
        <v>0.0</v>
      </c>
      <c r="BC59" s="4">
        <v>0.0</v>
      </c>
      <c r="BE59" s="4">
        <v>0.0</v>
      </c>
      <c r="BG59" s="4">
        <v>0.0</v>
      </c>
      <c r="BH59" s="4">
        <v>0.0</v>
      </c>
      <c r="BI59" s="4">
        <v>0.0</v>
      </c>
      <c r="BJ59" s="4">
        <v>0.0</v>
      </c>
      <c r="BK59" s="4">
        <v>0.0</v>
      </c>
      <c r="BL59" s="4">
        <v>0.0</v>
      </c>
      <c r="BM59" s="4">
        <v>0.0</v>
      </c>
      <c r="BN59" s="4">
        <v>0.0</v>
      </c>
      <c r="BO59" s="4">
        <v>0.0</v>
      </c>
      <c r="BP59" s="4">
        <v>4.464614706387066</v>
      </c>
      <c r="BQ59" s="4">
        <v>0.0</v>
      </c>
      <c r="BT59" s="4">
        <v>0.0</v>
      </c>
      <c r="BU59" s="4">
        <v>0.0</v>
      </c>
      <c r="BX59" s="4">
        <v>0.0</v>
      </c>
      <c r="CC59" s="4">
        <v>0.0</v>
      </c>
      <c r="CF59" s="4">
        <v>0.0</v>
      </c>
      <c r="CL59" s="4">
        <v>0.0</v>
      </c>
      <c r="DC59" s="4">
        <v>0.0</v>
      </c>
      <c r="DI59" s="5">
        <f t="shared" si="1"/>
        <v>66</v>
      </c>
      <c r="DJ59" s="5">
        <f t="shared" si="2"/>
        <v>52</v>
      </c>
      <c r="DK59" s="5">
        <f t="shared" si="3"/>
        <v>14</v>
      </c>
    </row>
    <row r="60" ht="15.75" customHeight="1">
      <c r="A60" s="1" t="s">
        <v>172</v>
      </c>
      <c r="B60" s="4">
        <v>273.2629</v>
      </c>
      <c r="C60" s="4">
        <v>60.12232511556056</v>
      </c>
      <c r="D60" s="4">
        <v>22.60184955939881</v>
      </c>
      <c r="E60" s="4">
        <v>18.76744879368283</v>
      </c>
      <c r="F60" s="4">
        <v>13.17884799344714</v>
      </c>
      <c r="G60" s="4">
        <v>8.928569455831521</v>
      </c>
      <c r="H60" s="4">
        <v>5.06522479498204</v>
      </c>
      <c r="I60" s="4">
        <v>5.032860532240544</v>
      </c>
      <c r="J60" s="4">
        <v>4.538140993987888</v>
      </c>
      <c r="K60" s="4">
        <v>4.313881285551084</v>
      </c>
      <c r="L60" s="4">
        <v>0.7127968086855232</v>
      </c>
      <c r="M60" s="4">
        <v>0.3668679989306126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  <c r="Z60" s="4">
        <v>0.0</v>
      </c>
      <c r="AA60" s="4">
        <v>0.0</v>
      </c>
      <c r="AB60" s="4">
        <v>0.0</v>
      </c>
      <c r="AC60" s="4">
        <v>0.0</v>
      </c>
      <c r="AD60" s="4">
        <v>0.0</v>
      </c>
      <c r="AE60" s="4">
        <v>0.0</v>
      </c>
      <c r="AF60" s="4">
        <v>0.0</v>
      </c>
      <c r="AG60" s="4">
        <v>0.0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4">
        <v>0.0</v>
      </c>
      <c r="AO60" s="4">
        <v>0.0</v>
      </c>
      <c r="AP60" s="4">
        <v>0.0</v>
      </c>
      <c r="AQ60" s="4">
        <v>0.0</v>
      </c>
      <c r="AR60" s="4">
        <v>0.0</v>
      </c>
      <c r="AS60" s="4">
        <v>0.0</v>
      </c>
      <c r="AT60" s="4">
        <v>0.0</v>
      </c>
      <c r="AU60" s="4">
        <v>0.0</v>
      </c>
      <c r="AV60" s="4">
        <v>0.0</v>
      </c>
      <c r="AW60" s="4">
        <v>0.0</v>
      </c>
      <c r="AX60" s="4">
        <v>0.0</v>
      </c>
      <c r="AY60" s="4">
        <v>0.0</v>
      </c>
      <c r="AZ60" s="4">
        <v>0.0</v>
      </c>
      <c r="BA60" s="4">
        <v>0.0</v>
      </c>
      <c r="BB60" s="4">
        <v>0.0</v>
      </c>
      <c r="BC60" s="4">
        <v>0.0</v>
      </c>
      <c r="BD60" s="4">
        <v>0.0</v>
      </c>
      <c r="BE60" s="4">
        <v>0.0</v>
      </c>
      <c r="BF60" s="4">
        <v>0.0</v>
      </c>
      <c r="BG60" s="4">
        <v>0.0</v>
      </c>
      <c r="BH60" s="4">
        <v>0.0</v>
      </c>
      <c r="BI60" s="4">
        <v>0.0</v>
      </c>
      <c r="BJ60" s="4">
        <v>0.0</v>
      </c>
      <c r="BK60" s="4">
        <v>0.0</v>
      </c>
      <c r="BL60" s="4">
        <v>0.0</v>
      </c>
      <c r="BM60" s="4">
        <v>0.0</v>
      </c>
      <c r="BN60" s="4">
        <v>0.0</v>
      </c>
      <c r="BO60" s="4">
        <v>0.0</v>
      </c>
      <c r="BP60" s="4">
        <v>0.0</v>
      </c>
      <c r="BQ60" s="4">
        <v>0.0</v>
      </c>
      <c r="DI60" s="5">
        <f t="shared" si="1"/>
        <v>69</v>
      </c>
      <c r="DJ60" s="5">
        <f t="shared" si="2"/>
        <v>56</v>
      </c>
      <c r="DK60" s="5">
        <f t="shared" si="3"/>
        <v>13</v>
      </c>
    </row>
    <row r="61" ht="15.75" customHeight="1">
      <c r="A61" s="1" t="s">
        <v>173</v>
      </c>
      <c r="B61" s="4">
        <v>309.8774</v>
      </c>
      <c r="C61" s="4">
        <v>139.0781800793235</v>
      </c>
      <c r="D61" s="4">
        <v>14.20919181736473</v>
      </c>
      <c r="E61" s="4">
        <v>21.88978113160114</v>
      </c>
      <c r="F61" s="4">
        <v>6.393348209493456</v>
      </c>
      <c r="G61" s="4">
        <v>5.37634984857786</v>
      </c>
      <c r="H61" s="4">
        <v>0.0</v>
      </c>
      <c r="I61" s="4">
        <v>19.86310265431179</v>
      </c>
      <c r="J61" s="4">
        <v>0.0</v>
      </c>
      <c r="K61" s="4">
        <v>42.87913797871018</v>
      </c>
      <c r="L61" s="4">
        <v>0.0</v>
      </c>
      <c r="M61" s="4">
        <v>1.501703545346641</v>
      </c>
      <c r="N61" s="4">
        <v>0.0</v>
      </c>
      <c r="O61" s="4">
        <v>0.0</v>
      </c>
      <c r="P61" s="4">
        <v>0.0</v>
      </c>
      <c r="Q61" s="4">
        <v>1.864760071770714</v>
      </c>
      <c r="R61" s="4">
        <v>0.0</v>
      </c>
      <c r="S61" s="4">
        <v>0.0</v>
      </c>
      <c r="T61" s="4">
        <v>0.0</v>
      </c>
      <c r="U61" s="4">
        <v>0.0</v>
      </c>
      <c r="V61" s="4">
        <v>0.4372782170821308</v>
      </c>
      <c r="W61" s="4">
        <v>1.086449336750764</v>
      </c>
      <c r="X61" s="4">
        <v>0.0</v>
      </c>
      <c r="Y61" s="4">
        <v>0.0</v>
      </c>
      <c r="Z61" s="4">
        <v>0.0</v>
      </c>
      <c r="AB61" s="4">
        <v>0.0</v>
      </c>
      <c r="AC61" s="4">
        <v>0.0</v>
      </c>
      <c r="AD61" s="4">
        <v>0.0</v>
      </c>
      <c r="AE61" s="4">
        <v>0.0</v>
      </c>
      <c r="AF61" s="4">
        <v>1.045420917735961</v>
      </c>
      <c r="AG61" s="4">
        <v>0.0</v>
      </c>
      <c r="AH61" s="4">
        <v>0.0</v>
      </c>
      <c r="AI61" s="4">
        <v>0.0</v>
      </c>
      <c r="AJ61" s="4">
        <v>0.0</v>
      </c>
      <c r="AK61" s="4">
        <v>1.109305986232377</v>
      </c>
      <c r="AL61" s="4">
        <v>3.818659977983774</v>
      </c>
      <c r="AM61" s="4">
        <v>0.0</v>
      </c>
      <c r="AN61" s="4">
        <v>1.091109484979556</v>
      </c>
      <c r="AO61" s="4">
        <v>0.0</v>
      </c>
      <c r="AP61" s="4">
        <v>0.0</v>
      </c>
      <c r="AQ61" s="4">
        <v>0.4114798513163118</v>
      </c>
      <c r="AR61" s="4">
        <v>0.0</v>
      </c>
      <c r="AS61" s="4">
        <v>0.0</v>
      </c>
      <c r="AT61" s="4">
        <v>0.0</v>
      </c>
      <c r="AU61" s="4">
        <v>0.0</v>
      </c>
      <c r="AV61" s="4">
        <v>3.715448685941614</v>
      </c>
      <c r="AW61" s="4">
        <v>0.0</v>
      </c>
      <c r="AX61" s="4">
        <v>0.0</v>
      </c>
      <c r="AY61" s="4">
        <v>0.0</v>
      </c>
      <c r="AZ61" s="4">
        <v>3.087819209004607</v>
      </c>
      <c r="BA61" s="4">
        <v>0.0</v>
      </c>
      <c r="BB61" s="4">
        <v>0.0</v>
      </c>
      <c r="BC61" s="4">
        <v>1.395310335472938</v>
      </c>
      <c r="BD61" s="4">
        <v>0.0</v>
      </c>
      <c r="BE61" s="4">
        <v>5.133329240852285</v>
      </c>
      <c r="BF61" s="4">
        <v>0.0</v>
      </c>
      <c r="BG61" s="4">
        <v>1.955213912207894</v>
      </c>
      <c r="BH61" s="4">
        <v>0.0</v>
      </c>
      <c r="BI61" s="4">
        <v>0.0</v>
      </c>
      <c r="BJ61" s="4">
        <v>0.0</v>
      </c>
      <c r="BK61" s="4">
        <v>0.0</v>
      </c>
      <c r="BL61" s="4">
        <v>2.544981140582744</v>
      </c>
      <c r="BM61" s="4">
        <v>0.0</v>
      </c>
      <c r="BN61" s="4">
        <v>0.0</v>
      </c>
      <c r="BO61" s="4">
        <v>6.281824274066586</v>
      </c>
      <c r="BP61" s="4">
        <v>9.214560374565274</v>
      </c>
      <c r="BQ61" s="4">
        <v>0.0</v>
      </c>
      <c r="CC61" s="4">
        <v>0.0</v>
      </c>
      <c r="DI61" s="5">
        <f t="shared" si="1"/>
        <v>69</v>
      </c>
      <c r="DJ61" s="5">
        <f t="shared" si="2"/>
        <v>43</v>
      </c>
      <c r="DK61" s="5">
        <f t="shared" si="3"/>
        <v>26</v>
      </c>
    </row>
    <row r="62" ht="15.75" customHeight="1">
      <c r="A62" s="1" t="s">
        <v>174</v>
      </c>
      <c r="B62" s="4">
        <v>287.9032</v>
      </c>
      <c r="C62" s="4">
        <v>98.50473165211959</v>
      </c>
      <c r="D62" s="4">
        <v>29.49061736305794</v>
      </c>
      <c r="E62" s="4">
        <v>16.03798468152667</v>
      </c>
      <c r="F62" s="4">
        <v>16.65055369430276</v>
      </c>
      <c r="G62" s="4">
        <v>0.9141296238247391</v>
      </c>
      <c r="H62" s="4">
        <v>8.849089089731397</v>
      </c>
      <c r="I62" s="4">
        <v>5.213854732979124</v>
      </c>
      <c r="J62" s="4">
        <v>0.1835009879844151</v>
      </c>
      <c r="K62" s="4">
        <v>1.185006896193998</v>
      </c>
      <c r="L62" s="4">
        <v>1.667175059963927</v>
      </c>
      <c r="M62" s="4">
        <v>0.0</v>
      </c>
      <c r="N62" s="4">
        <v>0.0</v>
      </c>
      <c r="O62" s="4">
        <v>1.48097216266568</v>
      </c>
      <c r="P62" s="4">
        <v>2.384405842300024</v>
      </c>
      <c r="Q62" s="4">
        <v>0.4735079995823681</v>
      </c>
      <c r="R62" s="4">
        <v>0.0</v>
      </c>
      <c r="S62" s="4">
        <v>0.0</v>
      </c>
      <c r="T62" s="4">
        <v>0.0</v>
      </c>
      <c r="U62" s="4">
        <v>3.305457121286421</v>
      </c>
      <c r="V62" s="4">
        <v>0.0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0.0</v>
      </c>
      <c r="AD62" s="4">
        <v>0.0</v>
      </c>
      <c r="AE62" s="4">
        <v>0.0</v>
      </c>
      <c r="AF62" s="4">
        <v>0.0</v>
      </c>
      <c r="AG62" s="4">
        <v>0.0</v>
      </c>
      <c r="AH62" s="4">
        <v>0.0</v>
      </c>
      <c r="AI62" s="4">
        <v>0.0</v>
      </c>
      <c r="AJ62" s="4">
        <v>3.600928959809975</v>
      </c>
      <c r="AK62" s="4">
        <v>0.0</v>
      </c>
      <c r="AL62" s="4">
        <v>0.0</v>
      </c>
      <c r="AM62" s="4">
        <v>0.0</v>
      </c>
      <c r="AN62" s="4">
        <v>0.0</v>
      </c>
      <c r="AO62" s="4">
        <v>0.0</v>
      </c>
      <c r="AP62" s="4">
        <v>1.721805374693826</v>
      </c>
      <c r="AQ62" s="4">
        <v>3.646520684968128</v>
      </c>
      <c r="AR62" s="4">
        <v>0.5387303497252115</v>
      </c>
      <c r="AS62" s="4">
        <v>0.0</v>
      </c>
      <c r="AT62" s="4">
        <v>0.0</v>
      </c>
      <c r="AU62" s="4">
        <v>0.0</v>
      </c>
      <c r="AV62" s="4">
        <v>0.0</v>
      </c>
      <c r="AW62" s="4">
        <v>0.0</v>
      </c>
      <c r="AX62" s="4">
        <v>0.8235927709010171</v>
      </c>
      <c r="AY62" s="4">
        <v>0.0</v>
      </c>
      <c r="AZ62" s="4">
        <v>0.0</v>
      </c>
      <c r="BA62" s="4">
        <v>0.0</v>
      </c>
      <c r="BB62" s="4">
        <v>0.0</v>
      </c>
      <c r="BC62" s="4">
        <v>0.0</v>
      </c>
      <c r="BD62" s="4">
        <v>0.0</v>
      </c>
      <c r="BE62" s="4">
        <v>0.0</v>
      </c>
      <c r="BF62" s="4">
        <v>0.0</v>
      </c>
      <c r="BG62" s="4">
        <v>0.0</v>
      </c>
      <c r="BH62" s="4">
        <v>0.0</v>
      </c>
      <c r="BI62" s="4">
        <v>1.921826136851441</v>
      </c>
      <c r="BJ62" s="4">
        <v>0.0</v>
      </c>
      <c r="BK62" s="4">
        <v>0.0</v>
      </c>
      <c r="BL62" s="4">
        <v>1.111554055169135</v>
      </c>
      <c r="BM62" s="4">
        <v>0.0</v>
      </c>
      <c r="BN62" s="4">
        <v>0.0</v>
      </c>
      <c r="BO62" s="4">
        <v>0.0</v>
      </c>
      <c r="BQ62" s="4">
        <v>0.0</v>
      </c>
      <c r="CC62" s="4">
        <v>2.907204100535697</v>
      </c>
      <c r="DI62" s="5">
        <f t="shared" si="1"/>
        <v>69</v>
      </c>
      <c r="DJ62" s="5">
        <f t="shared" si="2"/>
        <v>45</v>
      </c>
      <c r="DK62" s="5">
        <f t="shared" si="3"/>
        <v>24</v>
      </c>
    </row>
    <row r="63" ht="15.75" customHeight="1">
      <c r="A63" s="1" t="s">
        <v>175</v>
      </c>
      <c r="B63" s="4">
        <v>449.2949</v>
      </c>
      <c r="C63" s="4">
        <v>444.3255593015809</v>
      </c>
      <c r="D63" s="4">
        <v>35.10843085991235</v>
      </c>
      <c r="E63" s="4">
        <v>15.1134087552843</v>
      </c>
      <c r="F63" s="4">
        <v>19.14832683900692</v>
      </c>
      <c r="G63" s="4">
        <v>78.63289242875922</v>
      </c>
      <c r="H63" s="4">
        <v>12.68875104655215</v>
      </c>
      <c r="I63" s="4">
        <v>37.1363628826432</v>
      </c>
      <c r="J63" s="4">
        <v>4.683621828125461</v>
      </c>
      <c r="K63" s="4">
        <v>6.526262827472573</v>
      </c>
      <c r="L63" s="4">
        <v>29.00218987609912</v>
      </c>
      <c r="M63" s="4">
        <v>0.0</v>
      </c>
      <c r="N63" s="4">
        <v>0.0</v>
      </c>
      <c r="O63" s="4">
        <v>0.0</v>
      </c>
      <c r="P63" s="4">
        <v>0.0</v>
      </c>
      <c r="T63" s="4">
        <v>0.0</v>
      </c>
      <c r="U63" s="4">
        <v>0.5075421785451606</v>
      </c>
      <c r="V63" s="4">
        <v>1.453913410006476</v>
      </c>
      <c r="W63" s="4">
        <v>91.83333003433768</v>
      </c>
      <c r="X63" s="4">
        <v>4.269452058171486</v>
      </c>
      <c r="Y63" s="4">
        <v>3.35193562618696</v>
      </c>
      <c r="Z63" s="4">
        <v>0.0</v>
      </c>
      <c r="AA63" s="4">
        <v>3.49776143042563</v>
      </c>
      <c r="AB63" s="4">
        <v>0.0</v>
      </c>
      <c r="AC63" s="4">
        <v>0.0</v>
      </c>
      <c r="AD63" s="4">
        <v>0.0</v>
      </c>
      <c r="AE63" s="4">
        <v>0.0</v>
      </c>
      <c r="AF63" s="4">
        <v>0.0</v>
      </c>
      <c r="AG63" s="4">
        <v>0.0</v>
      </c>
      <c r="AH63" s="4">
        <v>0.0</v>
      </c>
      <c r="AI63" s="4">
        <v>0.0</v>
      </c>
      <c r="AJ63" s="4">
        <v>0.0</v>
      </c>
      <c r="AK63" s="4">
        <v>0.7451717713980996</v>
      </c>
      <c r="AL63" s="4">
        <v>0.0</v>
      </c>
      <c r="AM63" s="4">
        <v>1.140848318177541</v>
      </c>
      <c r="AN63" s="4">
        <v>32.08277382117549</v>
      </c>
      <c r="AO63" s="4">
        <v>0.8108079486352072</v>
      </c>
      <c r="AP63" s="4">
        <v>23.39753057430785</v>
      </c>
      <c r="AQ63" s="4">
        <v>7.59786174462326</v>
      </c>
      <c r="AR63" s="4">
        <v>9.42304665473492</v>
      </c>
      <c r="AS63" s="4">
        <v>0.0</v>
      </c>
      <c r="AT63" s="4">
        <v>8.753598363951177</v>
      </c>
      <c r="AU63" s="4">
        <v>2.017100660522032</v>
      </c>
      <c r="AV63" s="4">
        <v>28.83506839412458</v>
      </c>
      <c r="AW63" s="4">
        <v>0.0</v>
      </c>
      <c r="AX63" s="4">
        <v>3.447375125396061</v>
      </c>
      <c r="AY63" s="4">
        <v>0.0</v>
      </c>
      <c r="AZ63" s="4">
        <v>1.454994910631423</v>
      </c>
      <c r="BA63" s="4">
        <v>1.30737501643811</v>
      </c>
      <c r="BB63" s="4">
        <v>0.0</v>
      </c>
      <c r="BC63" s="4">
        <v>56.5463142849926</v>
      </c>
      <c r="BD63" s="4">
        <v>0.0</v>
      </c>
      <c r="BE63" s="4">
        <v>1.783565371509665</v>
      </c>
      <c r="BF63" s="4">
        <v>0.0</v>
      </c>
      <c r="BG63" s="4">
        <v>6.396438331479466</v>
      </c>
      <c r="BH63" s="4">
        <v>2.767732787688431</v>
      </c>
      <c r="BI63" s="4">
        <v>3.204402749762321</v>
      </c>
      <c r="BJ63" s="4">
        <v>99.24851920450863</v>
      </c>
      <c r="BK63" s="4">
        <v>0.0</v>
      </c>
      <c r="BL63" s="4">
        <v>2.498068684012214</v>
      </c>
      <c r="BN63" s="4">
        <v>0.0</v>
      </c>
      <c r="BO63" s="4">
        <v>13.86654683247319</v>
      </c>
      <c r="BQ63" s="4">
        <v>0.0</v>
      </c>
      <c r="BS63" s="4">
        <v>0.0</v>
      </c>
      <c r="DI63" s="5">
        <f t="shared" si="1"/>
        <v>65</v>
      </c>
      <c r="DJ63" s="5">
        <f t="shared" si="2"/>
        <v>26</v>
      </c>
      <c r="DK63" s="5">
        <f t="shared" si="3"/>
        <v>39</v>
      </c>
    </row>
    <row r="64" ht="15.75" customHeight="1">
      <c r="A64" s="1" t="s">
        <v>176</v>
      </c>
      <c r="B64" s="4">
        <v>470.0878</v>
      </c>
      <c r="C64" s="4">
        <v>143.3580575267224</v>
      </c>
      <c r="D64" s="4">
        <v>15.93736978604837</v>
      </c>
      <c r="E64" s="4">
        <v>10.79140665330545</v>
      </c>
      <c r="F64" s="4">
        <v>16.07026440649387</v>
      </c>
      <c r="G64" s="4">
        <v>7.276167957005454</v>
      </c>
      <c r="H64" s="4">
        <v>0.4820433659300193</v>
      </c>
      <c r="I64" s="4">
        <v>22.50201814508976</v>
      </c>
      <c r="J64" s="4">
        <v>5.896574896705951</v>
      </c>
      <c r="K64" s="4">
        <v>22.37405409627912</v>
      </c>
      <c r="L64" s="4">
        <v>0.0</v>
      </c>
      <c r="M64" s="4">
        <v>0.8933549946157313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0.0</v>
      </c>
      <c r="V64" s="4">
        <v>0.0</v>
      </c>
      <c r="W64" s="4">
        <v>37.33682052049611</v>
      </c>
      <c r="X64" s="4">
        <v>0.0</v>
      </c>
      <c r="Y64" s="4">
        <v>0.0</v>
      </c>
      <c r="AA64" s="4">
        <v>0.7865389062020538</v>
      </c>
      <c r="AB64" s="4">
        <v>0.0</v>
      </c>
      <c r="AC64" s="4">
        <v>0.0</v>
      </c>
      <c r="AD64" s="4">
        <v>0.0</v>
      </c>
      <c r="AE64" s="4">
        <v>0.0</v>
      </c>
      <c r="AF64" s="4">
        <v>0.0</v>
      </c>
      <c r="AG64" s="4">
        <v>0.0</v>
      </c>
      <c r="AI64" s="4">
        <v>0.0</v>
      </c>
      <c r="AJ64" s="4">
        <v>0.0</v>
      </c>
      <c r="AK64" s="4">
        <v>0.0</v>
      </c>
      <c r="AL64" s="4">
        <v>4.549057529942184</v>
      </c>
      <c r="AM64" s="4">
        <v>0.0</v>
      </c>
      <c r="AN64" s="4">
        <v>0.0</v>
      </c>
      <c r="AO64" s="4">
        <v>0.0</v>
      </c>
      <c r="AP64" s="4">
        <v>0.0</v>
      </c>
      <c r="AQ64" s="4">
        <v>22.72845956736049</v>
      </c>
      <c r="AR64" s="4">
        <v>3.695393703935714</v>
      </c>
      <c r="AS64" s="4">
        <v>0.0</v>
      </c>
      <c r="AT64" s="4">
        <v>0.0</v>
      </c>
      <c r="AU64" s="4">
        <v>0.0</v>
      </c>
      <c r="AV64" s="4">
        <v>0.0</v>
      </c>
      <c r="AW64" s="4">
        <v>0.0</v>
      </c>
      <c r="AX64" s="4">
        <v>0.0</v>
      </c>
      <c r="AY64" s="4">
        <v>0.0</v>
      </c>
      <c r="AZ64" s="4">
        <v>0.0</v>
      </c>
      <c r="BA64" s="4">
        <v>0.0</v>
      </c>
      <c r="BB64" s="4">
        <v>0.0</v>
      </c>
      <c r="BC64" s="4">
        <v>0.0</v>
      </c>
      <c r="BD64" s="4">
        <v>0.0</v>
      </c>
      <c r="BE64" s="4">
        <v>0.0</v>
      </c>
      <c r="BF64" s="4">
        <v>0.0</v>
      </c>
      <c r="BG64" s="4">
        <v>0.0</v>
      </c>
      <c r="BH64" s="4">
        <v>0.0</v>
      </c>
      <c r="BI64" s="4">
        <v>0.0</v>
      </c>
      <c r="BJ64" s="4">
        <v>0.0</v>
      </c>
      <c r="BK64" s="4">
        <v>0.0</v>
      </c>
      <c r="BL64" s="4">
        <v>0.0</v>
      </c>
      <c r="BM64" s="4">
        <v>0.0</v>
      </c>
      <c r="BN64" s="4">
        <v>0.0</v>
      </c>
      <c r="BO64" s="4">
        <v>0.0</v>
      </c>
      <c r="BP64" s="4">
        <v>0.0</v>
      </c>
      <c r="BQ64" s="4">
        <v>0.0</v>
      </c>
      <c r="BR64" s="4">
        <v>0.0</v>
      </c>
      <c r="BS64" s="4">
        <v>0.0</v>
      </c>
      <c r="BY64" s="4">
        <v>0.0</v>
      </c>
      <c r="CA64" s="4">
        <v>0.0</v>
      </c>
      <c r="CF64" s="4">
        <v>0.0</v>
      </c>
      <c r="CM64" s="4">
        <v>0.0</v>
      </c>
      <c r="CQ64" s="4">
        <v>0.0</v>
      </c>
      <c r="CR64" s="4">
        <v>0.0</v>
      </c>
      <c r="DI64" s="5">
        <f t="shared" si="1"/>
        <v>75</v>
      </c>
      <c r="DJ64" s="5">
        <f t="shared" si="2"/>
        <v>58</v>
      </c>
      <c r="DK64" s="5">
        <f t="shared" si="3"/>
        <v>17</v>
      </c>
    </row>
    <row r="65" ht="15.75" customHeight="1">
      <c r="A65" s="1" t="s">
        <v>177</v>
      </c>
      <c r="B65" s="4">
        <v>322.5587</v>
      </c>
      <c r="C65" s="4">
        <v>78.11134691009103</v>
      </c>
      <c r="D65" s="4">
        <v>8.599234476520813</v>
      </c>
      <c r="E65" s="4">
        <v>0.0</v>
      </c>
      <c r="F65" s="4">
        <v>25.83940015300701</v>
      </c>
      <c r="G65" s="4">
        <v>0.0</v>
      </c>
      <c r="H65" s="4">
        <v>0.0</v>
      </c>
      <c r="I65" s="4">
        <v>3.363897680236339</v>
      </c>
      <c r="J65" s="4">
        <v>6.529366160487557</v>
      </c>
      <c r="K65" s="4">
        <v>12.47282672295958</v>
      </c>
      <c r="L65" s="4">
        <v>1.485423148391003</v>
      </c>
      <c r="M65" s="4">
        <v>0.0</v>
      </c>
      <c r="N65" s="4">
        <v>0.0</v>
      </c>
      <c r="O65" s="4">
        <v>0.0</v>
      </c>
      <c r="P65" s="4">
        <v>0.9727511288884478</v>
      </c>
      <c r="T65" s="4">
        <v>0.0</v>
      </c>
      <c r="U65" s="4">
        <v>0.0</v>
      </c>
      <c r="V65" s="4">
        <v>0.0</v>
      </c>
      <c r="W65" s="4">
        <v>6.516799706882299</v>
      </c>
      <c r="X65" s="4">
        <v>0.0</v>
      </c>
      <c r="Y65" s="4">
        <v>0.0</v>
      </c>
      <c r="AA65" s="4">
        <v>0.0</v>
      </c>
      <c r="AB65" s="4">
        <v>0.0</v>
      </c>
      <c r="AC65" s="4">
        <v>0.0</v>
      </c>
      <c r="AD65" s="4">
        <v>0.0</v>
      </c>
      <c r="AE65" s="4">
        <v>0.0</v>
      </c>
      <c r="AF65" s="4">
        <v>0.0</v>
      </c>
      <c r="AG65" s="4">
        <v>0.0</v>
      </c>
      <c r="AH65" s="4">
        <v>0.0</v>
      </c>
      <c r="AI65" s="4">
        <v>0.0</v>
      </c>
      <c r="AJ65" s="4">
        <v>7.31749284894973</v>
      </c>
      <c r="AK65" s="4">
        <v>0.0</v>
      </c>
      <c r="AL65" s="4">
        <v>0.0</v>
      </c>
      <c r="AM65" s="4">
        <v>0.0</v>
      </c>
      <c r="AN65" s="4">
        <v>0.8900922189075545</v>
      </c>
      <c r="AO65" s="4">
        <v>0.0</v>
      </c>
      <c r="AP65" s="4">
        <v>5.394911862699155</v>
      </c>
      <c r="AQ65" s="4">
        <v>0.0</v>
      </c>
      <c r="AR65" s="4">
        <v>0.1432258070379666</v>
      </c>
      <c r="AS65" s="4">
        <v>0.0</v>
      </c>
      <c r="AT65" s="4">
        <v>3.474026226626526</v>
      </c>
      <c r="AU65" s="4">
        <v>0.0</v>
      </c>
      <c r="AV65" s="4">
        <v>0.0</v>
      </c>
      <c r="AW65" s="4">
        <v>0.0</v>
      </c>
      <c r="AX65" s="4">
        <v>0.0</v>
      </c>
      <c r="AY65" s="4">
        <v>25.92924644165378</v>
      </c>
      <c r="AZ65" s="4">
        <v>0.0</v>
      </c>
      <c r="BA65" s="4">
        <v>0.0</v>
      </c>
      <c r="BB65" s="4">
        <v>0.0</v>
      </c>
      <c r="BC65" s="4">
        <v>1.606614675324133</v>
      </c>
      <c r="BD65" s="4">
        <v>0.0</v>
      </c>
      <c r="BE65" s="4">
        <v>0.0</v>
      </c>
      <c r="BF65" s="4">
        <v>0.0</v>
      </c>
      <c r="BG65" s="4">
        <v>0.0</v>
      </c>
      <c r="BH65" s="4">
        <v>0.0</v>
      </c>
      <c r="BI65" s="4">
        <v>15.80522803287692</v>
      </c>
      <c r="BJ65" s="4">
        <v>0.0</v>
      </c>
      <c r="BK65" s="4">
        <v>0.0</v>
      </c>
      <c r="BL65" s="4">
        <v>0.9657083504020441</v>
      </c>
      <c r="BN65" s="4">
        <v>0.0</v>
      </c>
      <c r="BO65" s="4">
        <v>1.266044759325165</v>
      </c>
      <c r="BQ65" s="4">
        <v>0.0</v>
      </c>
      <c r="BR65" s="4">
        <v>3.242642470470315</v>
      </c>
      <c r="BS65" s="4">
        <v>0.0</v>
      </c>
      <c r="CA65" s="4">
        <v>26.55295860734273</v>
      </c>
      <c r="CC65" s="4">
        <v>0.0</v>
      </c>
      <c r="CF65" s="4">
        <v>0.0</v>
      </c>
      <c r="CM65" s="4">
        <v>0.0</v>
      </c>
      <c r="CR65" s="4">
        <v>0.0</v>
      </c>
      <c r="DI65" s="5">
        <f t="shared" si="1"/>
        <v>70</v>
      </c>
      <c r="DJ65" s="5">
        <f t="shared" si="2"/>
        <v>47</v>
      </c>
      <c r="DK65" s="5">
        <f t="shared" si="3"/>
        <v>23</v>
      </c>
    </row>
    <row r="66" ht="15.75" customHeight="1">
      <c r="A66" s="1" t="s">
        <v>178</v>
      </c>
      <c r="B66" s="4">
        <v>422.8874</v>
      </c>
      <c r="C66" s="4">
        <v>236.0916808799759</v>
      </c>
      <c r="D66" s="4">
        <v>80.29373808498946</v>
      </c>
      <c r="E66" s="4">
        <v>1.18906516978765</v>
      </c>
      <c r="F66" s="4">
        <v>17.73137587435666</v>
      </c>
      <c r="G66" s="4">
        <v>1.194195300399964</v>
      </c>
      <c r="H66" s="4">
        <v>6.74898958549832</v>
      </c>
      <c r="I66" s="4">
        <v>142.8764717973263</v>
      </c>
      <c r="J66" s="4">
        <v>15.89736863971328</v>
      </c>
      <c r="K66" s="4">
        <v>0.1201092814044326</v>
      </c>
      <c r="L66" s="4">
        <v>21.21514209451045</v>
      </c>
      <c r="M66" s="4">
        <v>1.447374380911889</v>
      </c>
      <c r="N66" s="4">
        <v>0.0</v>
      </c>
      <c r="P66" s="4">
        <v>0.2262095017613087</v>
      </c>
      <c r="Q66" s="4">
        <v>0.0</v>
      </c>
      <c r="R66" s="4">
        <v>0.0</v>
      </c>
      <c r="S66" s="4">
        <v>0.0</v>
      </c>
      <c r="U66" s="4">
        <v>0.0</v>
      </c>
      <c r="V66" s="4">
        <v>0.0</v>
      </c>
      <c r="W66" s="4">
        <v>0.0</v>
      </c>
      <c r="Y66" s="4">
        <v>0.0</v>
      </c>
      <c r="Z66" s="4">
        <v>0.0</v>
      </c>
      <c r="AA66" s="4">
        <v>0.0</v>
      </c>
      <c r="AC66" s="4">
        <v>0.0</v>
      </c>
      <c r="AD66" s="4">
        <v>0.0</v>
      </c>
      <c r="AG66" s="4">
        <v>0.0</v>
      </c>
      <c r="AH66" s="4">
        <v>0.0</v>
      </c>
      <c r="AI66" s="4">
        <v>0.0</v>
      </c>
      <c r="AJ66" s="4">
        <v>0.0</v>
      </c>
      <c r="AM66" s="4">
        <v>2.332529515877878</v>
      </c>
      <c r="AN66" s="4">
        <v>0.0</v>
      </c>
      <c r="AP66" s="4">
        <v>0.0</v>
      </c>
      <c r="AQ66" s="4">
        <v>0.6620808632584163</v>
      </c>
      <c r="AR66" s="4">
        <v>5.790129808496318</v>
      </c>
      <c r="AS66" s="4">
        <v>0.0</v>
      </c>
      <c r="AT66" s="4">
        <v>0.0</v>
      </c>
      <c r="AU66" s="4">
        <v>0.0</v>
      </c>
      <c r="AV66" s="4">
        <v>0.0</v>
      </c>
      <c r="AW66" s="4">
        <v>0.0</v>
      </c>
      <c r="AX66" s="4">
        <v>0.0</v>
      </c>
      <c r="AY66" s="4">
        <v>2.010629890733724</v>
      </c>
      <c r="BA66" s="4">
        <v>0.9604463253795118</v>
      </c>
      <c r="BB66" s="4">
        <v>0.0</v>
      </c>
      <c r="BC66" s="4">
        <v>0.0</v>
      </c>
      <c r="BE66" s="4">
        <v>0.0</v>
      </c>
      <c r="BG66" s="4">
        <v>0.0</v>
      </c>
      <c r="BH66" s="4">
        <v>0.0</v>
      </c>
      <c r="BI66" s="4">
        <v>0.0</v>
      </c>
      <c r="BJ66" s="4">
        <v>0.0</v>
      </c>
      <c r="BK66" s="4">
        <v>0.0</v>
      </c>
      <c r="BL66" s="4">
        <v>4.66252860016909</v>
      </c>
      <c r="BM66" s="4">
        <v>0.0</v>
      </c>
      <c r="BN66" s="4">
        <v>0.0</v>
      </c>
      <c r="BO66" s="4">
        <v>0.0</v>
      </c>
      <c r="BP66" s="4">
        <v>4.591181313249198</v>
      </c>
      <c r="BQ66" s="4">
        <v>0.0</v>
      </c>
      <c r="BT66" s="4">
        <v>0.0</v>
      </c>
      <c r="BX66" s="4">
        <v>0.0</v>
      </c>
      <c r="CC66" s="4">
        <v>0.0</v>
      </c>
      <c r="CH66" s="4">
        <v>0.0</v>
      </c>
      <c r="CI66" s="4">
        <v>0.0</v>
      </c>
      <c r="CM66" s="4">
        <v>0.0</v>
      </c>
      <c r="CO66" s="4">
        <v>0.0</v>
      </c>
      <c r="CQ66" s="4">
        <v>0.0</v>
      </c>
      <c r="CW66" s="4">
        <v>0.0</v>
      </c>
      <c r="DI66" s="5">
        <f t="shared" si="1"/>
        <v>66</v>
      </c>
      <c r="DJ66" s="5">
        <f t="shared" si="2"/>
        <v>45</v>
      </c>
      <c r="DK66" s="5">
        <f t="shared" si="3"/>
        <v>21</v>
      </c>
    </row>
    <row r="67" ht="15.75" customHeight="1">
      <c r="A67" s="1" t="s">
        <v>179</v>
      </c>
      <c r="B67" s="4">
        <v>170.8083</v>
      </c>
      <c r="C67" s="4">
        <v>75.27071732519363</v>
      </c>
      <c r="D67" s="4">
        <v>13.39651734378051</v>
      </c>
      <c r="E67" s="4">
        <v>0.1668711635441537</v>
      </c>
      <c r="F67" s="4">
        <v>0.0</v>
      </c>
      <c r="G67" s="4">
        <v>0.0</v>
      </c>
      <c r="H67" s="4">
        <v>1.331444407199664</v>
      </c>
      <c r="I67" s="4">
        <v>16.05968304172972</v>
      </c>
      <c r="J67" s="4">
        <v>5.205472762084979</v>
      </c>
      <c r="K67" s="4">
        <v>0.0</v>
      </c>
      <c r="L67" s="4">
        <v>2.699524026664189</v>
      </c>
      <c r="M67" s="4">
        <v>0.0</v>
      </c>
      <c r="N67" s="4">
        <v>0.0</v>
      </c>
      <c r="O67" s="4">
        <v>6.752801577671665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Y67" s="4">
        <v>0.0</v>
      </c>
      <c r="AA67" s="4">
        <v>1.011719330488109</v>
      </c>
      <c r="AB67" s="4">
        <v>0.0</v>
      </c>
      <c r="AC67" s="4">
        <v>0.0</v>
      </c>
      <c r="AD67" s="4">
        <v>0.0</v>
      </c>
      <c r="AE67" s="4">
        <v>0.0</v>
      </c>
      <c r="AF67" s="4">
        <v>0.0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4">
        <v>0.0</v>
      </c>
      <c r="AO67" s="4">
        <v>0.0</v>
      </c>
      <c r="AP67" s="4">
        <v>0.0</v>
      </c>
      <c r="AQ67" s="4">
        <v>0.7789778387041434</v>
      </c>
      <c r="AR67" s="4">
        <v>9.370870549378283</v>
      </c>
      <c r="AS67" s="4">
        <v>0.0</v>
      </c>
      <c r="AT67" s="4">
        <v>0.0</v>
      </c>
      <c r="AU67" s="4">
        <v>0.0</v>
      </c>
      <c r="AV67" s="4">
        <v>0.0</v>
      </c>
      <c r="AW67" s="4">
        <v>1.705189567253511</v>
      </c>
      <c r="AX67" s="4">
        <v>0.0</v>
      </c>
      <c r="AY67" s="4">
        <v>0.0</v>
      </c>
      <c r="AZ67" s="4">
        <v>0.0</v>
      </c>
      <c r="BA67" s="4">
        <v>0.0</v>
      </c>
      <c r="BB67" s="4">
        <v>0.0</v>
      </c>
      <c r="BC67" s="4">
        <v>0.0</v>
      </c>
      <c r="BE67" s="4">
        <v>0.0</v>
      </c>
      <c r="BF67" s="4">
        <v>0.0</v>
      </c>
      <c r="BG67" s="4">
        <v>0.0</v>
      </c>
      <c r="BH67" s="4">
        <v>0.0</v>
      </c>
      <c r="BI67" s="4">
        <v>0.0</v>
      </c>
      <c r="BJ67" s="4">
        <v>0.0</v>
      </c>
      <c r="BK67" s="4">
        <v>0.0</v>
      </c>
      <c r="BL67" s="4">
        <v>0.0</v>
      </c>
      <c r="BM67" s="4">
        <v>0.0</v>
      </c>
      <c r="BN67" s="4">
        <v>0.0</v>
      </c>
      <c r="BO67" s="4">
        <v>0.0</v>
      </c>
      <c r="BP67" s="4">
        <v>0.0</v>
      </c>
      <c r="BQ67" s="4">
        <v>0.0</v>
      </c>
      <c r="BR67" s="4">
        <v>0.0</v>
      </c>
      <c r="BS67" s="4">
        <v>6.996638174159214</v>
      </c>
      <c r="BT67" s="4">
        <v>0.0</v>
      </c>
      <c r="BV67" s="4">
        <v>0.0</v>
      </c>
      <c r="BX67" s="4">
        <v>0.0</v>
      </c>
      <c r="BY67" s="4">
        <v>0.0</v>
      </c>
      <c r="CA67" s="4">
        <v>0.0</v>
      </c>
      <c r="CC67" s="4">
        <v>0.0</v>
      </c>
      <c r="CF67" s="4">
        <v>0.0</v>
      </c>
      <c r="CI67" s="4">
        <v>0.0</v>
      </c>
      <c r="CK67" s="4">
        <v>0.0</v>
      </c>
      <c r="CL67" s="4">
        <v>0.0</v>
      </c>
      <c r="CM67" s="4">
        <v>0.0</v>
      </c>
      <c r="CQ67" s="4">
        <v>0.0</v>
      </c>
      <c r="CY67" s="4">
        <v>0.0</v>
      </c>
      <c r="DC67" s="4">
        <v>0.0</v>
      </c>
      <c r="DI67" s="5">
        <f t="shared" si="1"/>
        <v>82</v>
      </c>
      <c r="DJ67" s="5">
        <f t="shared" si="2"/>
        <v>67</v>
      </c>
      <c r="DK67" s="5">
        <f t="shared" si="3"/>
        <v>15</v>
      </c>
    </row>
    <row r="68" ht="15.75" customHeight="1">
      <c r="A68" s="1" t="s">
        <v>180</v>
      </c>
      <c r="B68" s="4">
        <v>103.5178</v>
      </c>
      <c r="C68" s="4">
        <v>18.43015536867649</v>
      </c>
      <c r="D68" s="4">
        <v>21.00826099652038</v>
      </c>
      <c r="E68" s="4">
        <v>3.988568305363065</v>
      </c>
      <c r="F68" s="4">
        <v>0.0</v>
      </c>
      <c r="G68" s="4">
        <v>0.0</v>
      </c>
      <c r="H68" s="4">
        <v>1.301289966374043</v>
      </c>
      <c r="I68" s="4">
        <v>1.542745124529107</v>
      </c>
      <c r="J68" s="4">
        <v>0.0</v>
      </c>
      <c r="K68" s="4">
        <v>7.903082737072639</v>
      </c>
      <c r="L68" s="4">
        <v>0.0</v>
      </c>
      <c r="M68" s="4">
        <v>0.0</v>
      </c>
      <c r="N68" s="4">
        <v>1.49031782105907</v>
      </c>
      <c r="P68" s="4">
        <v>0.0926301653127819</v>
      </c>
      <c r="Q68" s="4">
        <v>0.0</v>
      </c>
      <c r="R68" s="4">
        <v>0.0</v>
      </c>
      <c r="S68" s="4">
        <v>1.721252955249364</v>
      </c>
      <c r="T68" s="4">
        <v>0.0</v>
      </c>
      <c r="U68" s="4">
        <v>0.0</v>
      </c>
      <c r="V68" s="4">
        <v>1.318671356677728</v>
      </c>
      <c r="W68" s="4">
        <v>2.320459486796221</v>
      </c>
      <c r="Y68" s="4">
        <v>0.0</v>
      </c>
      <c r="Z68" s="4">
        <v>0.0</v>
      </c>
      <c r="AA68" s="4">
        <v>0.757333785284852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I68" s="4">
        <v>2.213998051793361</v>
      </c>
      <c r="AJ68" s="4">
        <v>0.0</v>
      </c>
      <c r="AM68" s="4">
        <v>0.0</v>
      </c>
      <c r="AN68" s="4">
        <v>0.0</v>
      </c>
      <c r="AO68" s="4">
        <v>0.0</v>
      </c>
      <c r="AP68" s="4">
        <v>0.0</v>
      </c>
      <c r="AQ68" s="4">
        <v>0.0</v>
      </c>
      <c r="AR68" s="4">
        <v>0.0</v>
      </c>
      <c r="AS68" s="4">
        <v>0.0</v>
      </c>
      <c r="AT68" s="4">
        <v>0.5337735433639342</v>
      </c>
      <c r="AU68" s="4">
        <v>0.0</v>
      </c>
      <c r="AV68" s="4">
        <v>0.0</v>
      </c>
      <c r="AW68" s="4">
        <v>0.2308583226642422</v>
      </c>
      <c r="AX68" s="4">
        <v>0.0</v>
      </c>
      <c r="AY68" s="4">
        <v>0.0</v>
      </c>
      <c r="AZ68" s="4">
        <v>0.0</v>
      </c>
      <c r="BA68" s="4">
        <v>0.0</v>
      </c>
      <c r="BB68" s="4">
        <v>0.0</v>
      </c>
      <c r="BC68" s="4">
        <v>10.8008267282843</v>
      </c>
      <c r="BE68" s="4">
        <v>2.058004350957395</v>
      </c>
      <c r="BF68" s="4">
        <v>0.0</v>
      </c>
      <c r="BG68" s="4">
        <v>3.284675314019822</v>
      </c>
      <c r="BH68" s="4">
        <v>0.0</v>
      </c>
      <c r="BI68" s="4">
        <v>1.382592717686372</v>
      </c>
      <c r="BJ68" s="4">
        <v>1.12945055405958</v>
      </c>
      <c r="BK68" s="4">
        <v>0.0</v>
      </c>
      <c r="BL68" s="4">
        <v>0.0</v>
      </c>
      <c r="BM68" s="4">
        <v>0.0</v>
      </c>
      <c r="BN68" s="4">
        <v>0.872498238942521</v>
      </c>
      <c r="BO68" s="4">
        <v>0.6013816137471873</v>
      </c>
      <c r="BP68" s="4">
        <v>1.715313841178657</v>
      </c>
      <c r="BQ68" s="4">
        <v>0.0</v>
      </c>
      <c r="BR68" s="4">
        <v>0.0</v>
      </c>
      <c r="BT68" s="4">
        <v>0.0</v>
      </c>
      <c r="CC68" s="4">
        <v>0.374918269015216</v>
      </c>
      <c r="CF68" s="4">
        <v>0.0</v>
      </c>
      <c r="CI68" s="4">
        <v>3.778057366745893</v>
      </c>
      <c r="CL68" s="4">
        <v>0.2535071774974966</v>
      </c>
      <c r="CM68" s="4">
        <v>0.2125942940075871</v>
      </c>
      <c r="CY68" s="4">
        <v>0.4063449828278295</v>
      </c>
      <c r="DI68" s="5">
        <f t="shared" si="1"/>
        <v>71</v>
      </c>
      <c r="DJ68" s="5">
        <f t="shared" si="2"/>
        <v>41</v>
      </c>
      <c r="DK68" s="5">
        <f t="shared" si="3"/>
        <v>30</v>
      </c>
    </row>
    <row r="69" ht="15.75" customHeight="1">
      <c r="A69" s="1" t="s">
        <v>181</v>
      </c>
      <c r="B69" s="4">
        <v>171.0063</v>
      </c>
      <c r="C69" s="4">
        <v>77.21424654711866</v>
      </c>
      <c r="D69" s="4">
        <v>9.372040069035968</v>
      </c>
      <c r="E69" s="4">
        <v>3.110330673749591</v>
      </c>
      <c r="F69" s="4">
        <v>0.3698738591970581</v>
      </c>
      <c r="G69" s="4">
        <v>14.29683471237908</v>
      </c>
      <c r="H69" s="4">
        <v>5.011502262713667</v>
      </c>
      <c r="I69" s="4">
        <v>6.596126400299282</v>
      </c>
      <c r="J69" s="4">
        <v>0.0</v>
      </c>
      <c r="K69" s="4">
        <v>22.49621460299801</v>
      </c>
      <c r="L69" s="4">
        <v>0.0</v>
      </c>
      <c r="N69" s="4">
        <v>0.0</v>
      </c>
      <c r="O69" s="4">
        <v>0.0</v>
      </c>
      <c r="P69" s="4">
        <v>0.0</v>
      </c>
      <c r="Q69" s="4">
        <v>6.411871504389754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Y69" s="4">
        <v>0.0</v>
      </c>
      <c r="AA69" s="4">
        <v>0.0</v>
      </c>
      <c r="AB69" s="4">
        <v>0.0</v>
      </c>
      <c r="AC69" s="4">
        <v>0.0</v>
      </c>
      <c r="AD69" s="4">
        <v>0.0</v>
      </c>
      <c r="AE69" s="4">
        <v>0.0</v>
      </c>
      <c r="AF69" s="4">
        <v>0.0</v>
      </c>
      <c r="AG69" s="4">
        <v>0.0</v>
      </c>
      <c r="AI69" s="4">
        <v>0.0</v>
      </c>
      <c r="AJ69" s="4">
        <v>0.0</v>
      </c>
      <c r="AL69" s="4">
        <v>0.0</v>
      </c>
      <c r="AM69" s="4">
        <v>0.0</v>
      </c>
      <c r="AN69" s="4">
        <v>0.0</v>
      </c>
      <c r="AO69" s="4">
        <v>0.0</v>
      </c>
      <c r="AP69" s="4">
        <v>0.0</v>
      </c>
      <c r="AQ69" s="4">
        <v>0.2452030487293485</v>
      </c>
      <c r="AR69" s="4">
        <v>0.4111650879108621</v>
      </c>
      <c r="AS69" s="4">
        <v>0.0</v>
      </c>
      <c r="AT69" s="4">
        <v>0.0</v>
      </c>
      <c r="AU69" s="4">
        <v>0.862647230249399</v>
      </c>
      <c r="AV69" s="4">
        <v>4.784628056504536</v>
      </c>
      <c r="AW69" s="4">
        <v>0.0</v>
      </c>
      <c r="AX69" s="4">
        <v>0.0</v>
      </c>
      <c r="AY69" s="4">
        <v>0.0</v>
      </c>
      <c r="AZ69" s="4">
        <v>0.0</v>
      </c>
      <c r="BA69" s="4">
        <v>1.071150663366926</v>
      </c>
      <c r="BB69" s="4">
        <v>0.0</v>
      </c>
      <c r="BC69" s="4">
        <v>0.0</v>
      </c>
      <c r="BD69" s="4">
        <v>0.0</v>
      </c>
      <c r="BE69" s="4">
        <v>0.0</v>
      </c>
      <c r="BF69" s="4">
        <v>0.0</v>
      </c>
      <c r="BG69" s="4">
        <v>0.0</v>
      </c>
      <c r="BH69" s="4">
        <v>0.0</v>
      </c>
      <c r="BI69" s="4">
        <v>0.0</v>
      </c>
      <c r="BJ69" s="4">
        <v>0.0</v>
      </c>
      <c r="BK69" s="4">
        <v>0.0</v>
      </c>
      <c r="BL69" s="4">
        <v>0.0</v>
      </c>
      <c r="BM69" s="4">
        <v>0.0</v>
      </c>
      <c r="BN69" s="4">
        <v>0.0</v>
      </c>
      <c r="BO69" s="4">
        <v>1.583217015672673</v>
      </c>
      <c r="BQ69" s="4">
        <v>0.0</v>
      </c>
      <c r="BR69" s="4">
        <v>0.0</v>
      </c>
      <c r="BT69" s="4">
        <v>0.0</v>
      </c>
      <c r="BX69" s="4">
        <v>0.0</v>
      </c>
      <c r="CC69" s="4">
        <v>0.5014122609612899</v>
      </c>
      <c r="CF69" s="4">
        <v>0.0</v>
      </c>
      <c r="CL69" s="4">
        <v>0.0</v>
      </c>
      <c r="CM69" s="4">
        <v>0.0</v>
      </c>
      <c r="CP69" s="4">
        <v>0.0</v>
      </c>
      <c r="CQ69" s="4">
        <v>1.347824273129512</v>
      </c>
      <c r="CT69" s="4">
        <v>0.0</v>
      </c>
      <c r="CU69" s="4">
        <v>1.663077114316573</v>
      </c>
      <c r="CY69" s="4">
        <v>0.0</v>
      </c>
      <c r="DI69" s="5">
        <f t="shared" si="1"/>
        <v>75</v>
      </c>
      <c r="DJ69" s="5">
        <f t="shared" si="2"/>
        <v>55</v>
      </c>
      <c r="DK69" s="5">
        <f t="shared" si="3"/>
        <v>20</v>
      </c>
    </row>
    <row r="70" ht="15.75" customHeight="1">
      <c r="A70" s="1" t="s">
        <v>182</v>
      </c>
      <c r="B70" s="4">
        <v>295.2306</v>
      </c>
      <c r="C70" s="4">
        <v>186.1327582240974</v>
      </c>
      <c r="D70" s="4">
        <v>1.291677227908251</v>
      </c>
      <c r="E70" s="4">
        <v>10.87830651936794</v>
      </c>
      <c r="F70" s="4">
        <v>2.498898305895575</v>
      </c>
      <c r="G70" s="4">
        <v>0.0</v>
      </c>
      <c r="H70" s="4">
        <v>0.0</v>
      </c>
      <c r="I70" s="4">
        <v>0.6889647287715719</v>
      </c>
      <c r="J70" s="4">
        <v>0.0</v>
      </c>
      <c r="K70" s="4">
        <v>40.42376173005961</v>
      </c>
      <c r="L70" s="4">
        <v>22.55573644401007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U70" s="4">
        <v>0.0</v>
      </c>
      <c r="V70" s="4">
        <v>0.0</v>
      </c>
      <c r="W70" s="4">
        <v>0.0</v>
      </c>
      <c r="X70" s="4">
        <v>0.4979796042797815</v>
      </c>
      <c r="Y70" s="4">
        <v>0.0</v>
      </c>
      <c r="Z70" s="4">
        <v>0.0</v>
      </c>
      <c r="AA70" s="4">
        <v>1.97868532525504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0.0</v>
      </c>
      <c r="AI70" s="4">
        <v>0.0</v>
      </c>
      <c r="AJ70" s="4">
        <v>0.0</v>
      </c>
      <c r="AK70" s="4">
        <v>0.0</v>
      </c>
      <c r="AL70" s="4">
        <v>0.790187044000267</v>
      </c>
      <c r="AM70" s="4">
        <v>0.0</v>
      </c>
      <c r="AN70" s="4">
        <v>4.631645081269357</v>
      </c>
      <c r="AO70" s="4">
        <v>0.0</v>
      </c>
      <c r="AP70" s="4">
        <v>14.76745950513294</v>
      </c>
      <c r="AQ70" s="4">
        <v>0.0</v>
      </c>
      <c r="AR70" s="4">
        <v>17.28068202884195</v>
      </c>
      <c r="AS70" s="4">
        <v>5.052947227896203</v>
      </c>
      <c r="AT70" s="4">
        <v>1.613573047244263</v>
      </c>
      <c r="AU70" s="4">
        <v>0.0</v>
      </c>
      <c r="AV70" s="4">
        <v>0.0</v>
      </c>
      <c r="AW70" s="4">
        <v>11.29174376489045</v>
      </c>
      <c r="AX70" s="4">
        <v>0.0</v>
      </c>
      <c r="AY70" s="4">
        <v>0.0</v>
      </c>
      <c r="AZ70" s="4">
        <v>0.0</v>
      </c>
      <c r="BA70" s="4">
        <v>0.0</v>
      </c>
      <c r="BB70" s="4">
        <v>0.0</v>
      </c>
      <c r="BC70" s="4">
        <v>0.0</v>
      </c>
      <c r="BE70" s="4">
        <v>0.0</v>
      </c>
      <c r="BF70" s="4">
        <v>0.0</v>
      </c>
      <c r="BG70" s="4">
        <v>0.0</v>
      </c>
      <c r="BH70" s="4">
        <v>0.0</v>
      </c>
      <c r="BI70" s="4">
        <v>3.467310498913175</v>
      </c>
      <c r="BJ70" s="4">
        <v>0.0</v>
      </c>
      <c r="BK70" s="4">
        <v>0.0</v>
      </c>
      <c r="BL70" s="4">
        <v>0.0</v>
      </c>
      <c r="BM70" s="4">
        <v>0.0</v>
      </c>
      <c r="BN70" s="4">
        <v>0.0</v>
      </c>
      <c r="BO70" s="4">
        <v>0.0</v>
      </c>
      <c r="BQ70" s="4">
        <v>0.0</v>
      </c>
      <c r="BR70" s="4">
        <v>2.194537032890161</v>
      </c>
      <c r="BS70" s="4">
        <v>42.56086284817621</v>
      </c>
      <c r="BT70" s="4">
        <v>0.0</v>
      </c>
      <c r="BU70" s="4">
        <v>0.0</v>
      </c>
      <c r="CC70" s="4">
        <v>0.0</v>
      </c>
      <c r="CF70" s="4">
        <v>0.0</v>
      </c>
      <c r="CL70" s="4">
        <v>0.0</v>
      </c>
      <c r="CM70" s="4">
        <v>0.0</v>
      </c>
      <c r="DC70" s="4">
        <v>0.0</v>
      </c>
      <c r="DI70" s="5">
        <f t="shared" si="1"/>
        <v>74</v>
      </c>
      <c r="DJ70" s="5">
        <f t="shared" si="2"/>
        <v>53</v>
      </c>
      <c r="DK70" s="5">
        <f t="shared" si="3"/>
        <v>21</v>
      </c>
    </row>
    <row r="71" ht="15.75" customHeight="1">
      <c r="A71" s="1" t="s">
        <v>183</v>
      </c>
      <c r="B71" s="4">
        <v>161.4492</v>
      </c>
      <c r="C71" s="4">
        <v>49.87986470958133</v>
      </c>
      <c r="D71" s="4">
        <v>6.245910048138815</v>
      </c>
      <c r="E71" s="4">
        <v>13.30600557087413</v>
      </c>
      <c r="F71" s="4">
        <v>3.231625376713124</v>
      </c>
      <c r="G71" s="4">
        <v>0.0</v>
      </c>
      <c r="H71" s="4">
        <v>0.0</v>
      </c>
      <c r="I71" s="4">
        <v>4.060338104870153</v>
      </c>
      <c r="J71" s="4">
        <v>0.0</v>
      </c>
      <c r="K71" s="4">
        <v>7.248714268338314</v>
      </c>
      <c r="L71" s="4">
        <v>0.0</v>
      </c>
      <c r="N71" s="4">
        <v>0.5059773638847821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0.0</v>
      </c>
      <c r="U71" s="4">
        <v>0.0</v>
      </c>
      <c r="V71" s="4">
        <v>0.0</v>
      </c>
      <c r="W71" s="4">
        <v>0.0</v>
      </c>
      <c r="X71" s="4">
        <v>0.0</v>
      </c>
      <c r="Y71" s="4">
        <v>3.958883208668695</v>
      </c>
      <c r="AA71" s="4">
        <v>0.0</v>
      </c>
      <c r="AB71" s="4">
        <v>0.0</v>
      </c>
      <c r="AC71" s="4">
        <v>0.0</v>
      </c>
      <c r="AD71" s="4">
        <v>0.0</v>
      </c>
      <c r="AE71" s="4">
        <v>1.048014333925313</v>
      </c>
      <c r="AF71" s="4">
        <v>0.0</v>
      </c>
      <c r="AG71" s="4">
        <v>0.0</v>
      </c>
      <c r="AH71" s="4">
        <v>0.0</v>
      </c>
      <c r="AI71" s="4">
        <v>0.0</v>
      </c>
      <c r="AJ71" s="4">
        <v>0.0</v>
      </c>
      <c r="AK71" s="4">
        <v>0.0</v>
      </c>
      <c r="AL71" s="4">
        <v>0.0</v>
      </c>
      <c r="AM71" s="4">
        <v>1.997148097223578</v>
      </c>
      <c r="AN71" s="4">
        <v>0.0</v>
      </c>
      <c r="AO71" s="4">
        <v>0.0</v>
      </c>
      <c r="AP71" s="4">
        <v>0.7522905677825706</v>
      </c>
      <c r="AQ71" s="4">
        <v>0.0</v>
      </c>
      <c r="AR71" s="4">
        <v>0.0</v>
      </c>
      <c r="AS71" s="4">
        <v>0.0</v>
      </c>
      <c r="AT71" s="4">
        <v>0.0</v>
      </c>
      <c r="AU71" s="4">
        <v>0.0</v>
      </c>
      <c r="AV71" s="4">
        <v>0.0</v>
      </c>
      <c r="AW71" s="4">
        <v>0.9615822594189325</v>
      </c>
      <c r="AX71" s="4">
        <v>1.050567185429231</v>
      </c>
      <c r="AY71" s="4">
        <v>0.0</v>
      </c>
      <c r="AZ71" s="4">
        <v>0.9957043254380391</v>
      </c>
      <c r="BA71" s="4">
        <v>0.0</v>
      </c>
      <c r="BB71" s="4">
        <v>0.0</v>
      </c>
      <c r="BC71" s="4">
        <v>0.0</v>
      </c>
      <c r="BD71" s="4">
        <v>0.0</v>
      </c>
      <c r="BE71" s="4">
        <v>0.0</v>
      </c>
      <c r="BF71" s="4">
        <v>0.0</v>
      </c>
      <c r="BG71" s="4">
        <v>0.0</v>
      </c>
      <c r="BH71" s="4">
        <v>0.0</v>
      </c>
      <c r="BI71" s="4">
        <v>0.0</v>
      </c>
      <c r="BJ71" s="4">
        <v>0.0</v>
      </c>
      <c r="BK71" s="4">
        <v>0.0</v>
      </c>
      <c r="BL71" s="4">
        <v>0.6400133077027618</v>
      </c>
      <c r="BM71" s="4">
        <v>0.0</v>
      </c>
      <c r="BN71" s="4">
        <v>0.0</v>
      </c>
      <c r="BO71" s="4">
        <v>9.251707295848986</v>
      </c>
      <c r="BP71" s="4">
        <v>0.0</v>
      </c>
      <c r="BQ71" s="4">
        <v>0.0</v>
      </c>
      <c r="BR71" s="4">
        <v>0.0</v>
      </c>
      <c r="BS71" s="4">
        <v>0.0</v>
      </c>
      <c r="BT71" s="4">
        <v>0.0</v>
      </c>
      <c r="BU71" s="4">
        <v>0.0</v>
      </c>
      <c r="BV71" s="4">
        <v>0.0</v>
      </c>
      <c r="BY71" s="4">
        <v>0.0</v>
      </c>
      <c r="CA71" s="4">
        <v>0.0</v>
      </c>
      <c r="CC71" s="4">
        <v>0.32895511477796</v>
      </c>
      <c r="CF71" s="4">
        <v>0.0</v>
      </c>
      <c r="CL71" s="4">
        <v>0.0</v>
      </c>
      <c r="CM71" s="4">
        <v>0.0</v>
      </c>
      <c r="CQ71" s="4">
        <v>0.0</v>
      </c>
      <c r="CR71" s="4">
        <v>0.0</v>
      </c>
      <c r="CV71" s="4">
        <v>0.0</v>
      </c>
      <c r="DI71" s="5">
        <f t="shared" si="1"/>
        <v>81</v>
      </c>
      <c r="DJ71" s="5">
        <f t="shared" si="2"/>
        <v>62</v>
      </c>
      <c r="DK71" s="5">
        <f t="shared" si="3"/>
        <v>19</v>
      </c>
    </row>
    <row r="72" ht="15.75" customHeight="1">
      <c r="A72" s="1" t="s">
        <v>184</v>
      </c>
      <c r="B72" s="4">
        <v>146.1134</v>
      </c>
      <c r="C72" s="4">
        <v>50.6804877990507</v>
      </c>
      <c r="D72" s="4">
        <v>0.5954210173424364</v>
      </c>
      <c r="E72" s="4">
        <v>2.176993110199702</v>
      </c>
      <c r="F72" s="4">
        <v>0.0</v>
      </c>
      <c r="G72" s="4">
        <v>0.0</v>
      </c>
      <c r="H72" s="4">
        <v>0.0</v>
      </c>
      <c r="I72" s="4">
        <v>14.48383097163715</v>
      </c>
      <c r="J72" s="4">
        <v>0.0</v>
      </c>
      <c r="K72" s="4">
        <v>6.163280342881915</v>
      </c>
      <c r="L72" s="4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0.0</v>
      </c>
      <c r="T72" s="4">
        <v>0.0</v>
      </c>
      <c r="U72" s="4">
        <v>9.81422330625787</v>
      </c>
      <c r="V72" s="4">
        <v>0.0</v>
      </c>
      <c r="W72" s="4">
        <v>2.465986754576977</v>
      </c>
      <c r="X72" s="4">
        <v>8.303985526988816</v>
      </c>
      <c r="Y72" s="4">
        <v>0.0</v>
      </c>
      <c r="AA72" s="4">
        <v>0.0</v>
      </c>
      <c r="AB72" s="4">
        <v>0.0</v>
      </c>
      <c r="AC72" s="4">
        <v>0.0</v>
      </c>
      <c r="AD72" s="4">
        <v>0.0</v>
      </c>
      <c r="AE72" s="4">
        <v>1.984185270249206</v>
      </c>
      <c r="AF72" s="4">
        <v>0.0</v>
      </c>
      <c r="AG72" s="4">
        <v>0.0</v>
      </c>
      <c r="AI72" s="4">
        <v>0.0</v>
      </c>
      <c r="AJ72" s="4">
        <v>0.0</v>
      </c>
      <c r="AL72" s="4">
        <v>0.0</v>
      </c>
      <c r="AM72" s="4">
        <v>0.0</v>
      </c>
      <c r="AN72" s="4">
        <v>0.0</v>
      </c>
      <c r="AO72" s="4">
        <v>0.0</v>
      </c>
      <c r="AP72" s="4">
        <v>0.0</v>
      </c>
      <c r="AQ72" s="4">
        <v>0.0</v>
      </c>
      <c r="AR72" s="4">
        <v>2.81686978702612</v>
      </c>
      <c r="AS72" s="4">
        <v>0.0</v>
      </c>
      <c r="AT72" s="4">
        <v>0.0</v>
      </c>
      <c r="AU72" s="4">
        <v>6.46781015443167</v>
      </c>
      <c r="AV72" s="4">
        <v>0.0</v>
      </c>
      <c r="AW72" s="4">
        <v>0.0</v>
      </c>
      <c r="AX72" s="4">
        <v>0.0</v>
      </c>
      <c r="AY72" s="4">
        <v>0.0</v>
      </c>
      <c r="AZ72" s="4">
        <v>7.665237076305917</v>
      </c>
      <c r="BA72" s="4">
        <v>0.0</v>
      </c>
      <c r="BB72" s="4">
        <v>0.0</v>
      </c>
      <c r="BC72" s="4">
        <v>0.0</v>
      </c>
      <c r="BD72" s="4">
        <v>0.8166819794080064</v>
      </c>
      <c r="BE72" s="4">
        <v>0.0</v>
      </c>
      <c r="BF72" s="4">
        <v>0.0</v>
      </c>
      <c r="BG72" s="4">
        <v>0.0</v>
      </c>
      <c r="BH72" s="4">
        <v>0.8992361622805978</v>
      </c>
      <c r="BI72" s="4">
        <v>0.0</v>
      </c>
      <c r="BJ72" s="4">
        <v>0.0</v>
      </c>
      <c r="BK72" s="4">
        <v>1.421272642733552</v>
      </c>
      <c r="BL72" s="4">
        <v>0.0</v>
      </c>
      <c r="BM72" s="4">
        <v>0.0</v>
      </c>
      <c r="BN72" s="4">
        <v>0.0</v>
      </c>
      <c r="BO72" s="4">
        <v>3.916186753371468</v>
      </c>
      <c r="BP72" s="4">
        <v>0.0</v>
      </c>
      <c r="BQ72" s="4">
        <v>0.0</v>
      </c>
      <c r="BR72" s="4">
        <v>5.674616938973868</v>
      </c>
      <c r="BT72" s="4">
        <v>0.0</v>
      </c>
      <c r="BU72" s="4">
        <v>0.0</v>
      </c>
      <c r="BX72" s="4">
        <v>0.0</v>
      </c>
      <c r="CA72" s="4">
        <v>0.0</v>
      </c>
      <c r="CC72" s="4">
        <v>0.0</v>
      </c>
      <c r="CF72" s="4">
        <v>0.0</v>
      </c>
      <c r="CL72" s="4">
        <v>0.0</v>
      </c>
      <c r="CM72" s="4">
        <v>0.0</v>
      </c>
      <c r="CP72" s="4">
        <v>0.0</v>
      </c>
      <c r="CQ72" s="4">
        <v>0.0</v>
      </c>
      <c r="CR72" s="4">
        <v>0.0</v>
      </c>
      <c r="CT72" s="4">
        <v>0.0</v>
      </c>
      <c r="DI72" s="5">
        <f t="shared" si="1"/>
        <v>78</v>
      </c>
      <c r="DJ72" s="5">
        <f t="shared" si="2"/>
        <v>59</v>
      </c>
      <c r="DK72" s="5">
        <f t="shared" si="3"/>
        <v>19</v>
      </c>
    </row>
    <row r="73" ht="15.75" customHeight="1">
      <c r="A73" s="1" t="s">
        <v>185</v>
      </c>
      <c r="B73" s="4">
        <v>289.8272</v>
      </c>
      <c r="C73" s="4">
        <v>141.2852865239568</v>
      </c>
      <c r="D73" s="4">
        <v>7.475251985901306</v>
      </c>
      <c r="E73" s="4">
        <v>0.0</v>
      </c>
      <c r="F73" s="4">
        <v>0.7255244895561461</v>
      </c>
      <c r="G73" s="4">
        <v>1.990464222419868</v>
      </c>
      <c r="H73" s="4">
        <v>0.0</v>
      </c>
      <c r="I73" s="4">
        <v>18.50599641949809</v>
      </c>
      <c r="J73" s="4">
        <v>0.0</v>
      </c>
      <c r="K73" s="4">
        <v>35.08625332164317</v>
      </c>
      <c r="L73" s="4">
        <v>2.952017298153899</v>
      </c>
      <c r="M73" s="4">
        <v>0.0</v>
      </c>
      <c r="N73" s="4">
        <v>1.544036107526249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4">
        <v>0.0</v>
      </c>
      <c r="V73" s="4">
        <v>1.073504769556004</v>
      </c>
      <c r="W73" s="4">
        <v>0.4629537293103905</v>
      </c>
      <c r="X73" s="4">
        <v>0.0</v>
      </c>
      <c r="Y73" s="4">
        <v>4.671752107967027</v>
      </c>
      <c r="AA73" s="4">
        <v>37.51317108274888</v>
      </c>
      <c r="AB73" s="4">
        <v>0.0</v>
      </c>
      <c r="AC73" s="4">
        <v>0.0</v>
      </c>
      <c r="AD73" s="4">
        <v>0.0</v>
      </c>
      <c r="AE73" s="4">
        <v>0.0</v>
      </c>
      <c r="AF73" s="4">
        <v>0.0</v>
      </c>
      <c r="AG73" s="4">
        <v>0.0</v>
      </c>
      <c r="AH73" s="4">
        <v>0.0</v>
      </c>
      <c r="AI73" s="4">
        <v>0.0</v>
      </c>
      <c r="AJ73" s="4">
        <v>0.0</v>
      </c>
      <c r="AK73" s="4">
        <v>0.702738273011792</v>
      </c>
      <c r="AL73" s="4">
        <v>0.0</v>
      </c>
      <c r="AM73" s="4">
        <v>0.0</v>
      </c>
      <c r="AN73" s="4">
        <v>1.718993960761687</v>
      </c>
      <c r="AO73" s="4">
        <v>0.6756996984343484</v>
      </c>
      <c r="AP73" s="4">
        <v>1.855812606334576</v>
      </c>
      <c r="AQ73" s="4">
        <v>0.0</v>
      </c>
      <c r="AR73" s="4">
        <v>0.295158744108644</v>
      </c>
      <c r="AS73" s="4">
        <v>0.0</v>
      </c>
      <c r="AT73" s="4">
        <v>4.59912386494338</v>
      </c>
      <c r="AU73" s="4">
        <v>0.0</v>
      </c>
      <c r="AV73" s="4">
        <v>0.0</v>
      </c>
      <c r="AW73" s="4">
        <v>4.34593665675098</v>
      </c>
      <c r="AX73" s="4">
        <v>0.0</v>
      </c>
      <c r="AY73" s="4">
        <v>20.57002848929723</v>
      </c>
      <c r="AZ73" s="4">
        <v>0.0</v>
      </c>
      <c r="BA73" s="4">
        <v>0.7457144153331192</v>
      </c>
      <c r="BB73" s="4">
        <v>0.0</v>
      </c>
      <c r="BC73" s="4">
        <v>1.910708592631805</v>
      </c>
      <c r="BD73" s="4">
        <v>0.0</v>
      </c>
      <c r="BE73" s="4">
        <v>1.035009496484165</v>
      </c>
      <c r="BF73" s="4">
        <v>0.0</v>
      </c>
      <c r="BG73" s="4">
        <v>0.0</v>
      </c>
      <c r="BH73" s="4">
        <v>1.881336483395649</v>
      </c>
      <c r="BI73" s="4">
        <v>0.0</v>
      </c>
      <c r="BJ73" s="4">
        <v>0.0</v>
      </c>
      <c r="BK73" s="4">
        <v>0.0</v>
      </c>
      <c r="BL73" s="4">
        <v>3.435056397521826</v>
      </c>
      <c r="BM73" s="4">
        <v>0.0</v>
      </c>
      <c r="BN73" s="4">
        <v>0.0</v>
      </c>
      <c r="BO73" s="4">
        <v>0.0</v>
      </c>
      <c r="BP73" s="4">
        <v>0.0</v>
      </c>
      <c r="BQ73" s="4">
        <v>0.0</v>
      </c>
      <c r="BR73" s="4">
        <v>9.527808510593399</v>
      </c>
      <c r="BS73" s="4">
        <v>0.0</v>
      </c>
      <c r="BT73" s="4">
        <v>0.0</v>
      </c>
      <c r="BU73" s="4">
        <v>0.0</v>
      </c>
      <c r="BX73" s="4">
        <v>0.0</v>
      </c>
      <c r="CA73" s="4">
        <v>0.0</v>
      </c>
      <c r="CC73" s="4">
        <v>0.0</v>
      </c>
      <c r="CF73" s="4">
        <v>0.0</v>
      </c>
      <c r="CL73" s="4">
        <v>0.0</v>
      </c>
      <c r="CM73" s="4">
        <v>0.0</v>
      </c>
      <c r="CQ73" s="4">
        <v>0.0</v>
      </c>
      <c r="CR73" s="4">
        <v>0.0</v>
      </c>
      <c r="DI73" s="5">
        <f t="shared" si="1"/>
        <v>80</v>
      </c>
      <c r="DJ73" s="5">
        <f t="shared" si="2"/>
        <v>52</v>
      </c>
      <c r="DK73" s="5">
        <f t="shared" si="3"/>
        <v>28</v>
      </c>
    </row>
    <row r="74" ht="15.75" customHeight="1">
      <c r="A74" s="1" t="s">
        <v>186</v>
      </c>
      <c r="B74" s="4">
        <v>121.7623</v>
      </c>
      <c r="C74" s="4">
        <v>29.57375244070796</v>
      </c>
      <c r="D74" s="4">
        <v>4.147557647861679</v>
      </c>
      <c r="E74" s="4">
        <v>21.23118875964615</v>
      </c>
      <c r="F74" s="4">
        <v>0.9789727084953233</v>
      </c>
      <c r="G74" s="4">
        <v>0.0</v>
      </c>
      <c r="H74" s="4">
        <v>4.283384933481113</v>
      </c>
      <c r="I74" s="4">
        <v>0.0</v>
      </c>
      <c r="J74" s="4">
        <v>0.0</v>
      </c>
      <c r="K74" s="4">
        <v>0.0</v>
      </c>
      <c r="L74" s="4">
        <v>0.5714380618356856</v>
      </c>
      <c r="N74" s="4">
        <v>0.0</v>
      </c>
      <c r="O74" s="4">
        <v>0.0</v>
      </c>
      <c r="P74" s="4">
        <v>0.4939447142029066</v>
      </c>
      <c r="Q74" s="4">
        <v>0.0</v>
      </c>
      <c r="R74" s="4">
        <v>0.0</v>
      </c>
      <c r="T74" s="4">
        <v>0.0</v>
      </c>
      <c r="U74" s="4">
        <v>0.0</v>
      </c>
      <c r="V74" s="4">
        <v>0.0</v>
      </c>
      <c r="W74" s="4">
        <v>8.803921709150485</v>
      </c>
      <c r="X74" s="4">
        <v>0.0</v>
      </c>
      <c r="Y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4">
        <v>2.910690531914588</v>
      </c>
      <c r="AM74" s="4">
        <v>0.0</v>
      </c>
      <c r="AN74" s="4">
        <v>2.60445261875453</v>
      </c>
      <c r="AO74" s="4">
        <v>0.0</v>
      </c>
      <c r="AP74" s="4">
        <v>2.206383705820225</v>
      </c>
      <c r="AQ74" s="4">
        <v>0.0</v>
      </c>
      <c r="AR74" s="4">
        <v>0.0</v>
      </c>
      <c r="AS74" s="4">
        <v>0.0</v>
      </c>
      <c r="AT74" s="4">
        <v>0.0</v>
      </c>
      <c r="AU74" s="4">
        <v>0.0</v>
      </c>
      <c r="AV74" s="4">
        <v>0.6214915608267273</v>
      </c>
      <c r="AW74" s="4">
        <v>0.836823960185382</v>
      </c>
      <c r="AX74" s="4">
        <v>0.0</v>
      </c>
      <c r="AY74" s="4">
        <v>0.0</v>
      </c>
      <c r="AZ74" s="4">
        <v>0.0</v>
      </c>
      <c r="BA74" s="4">
        <v>0.0</v>
      </c>
      <c r="BB74" s="4">
        <v>0.0</v>
      </c>
      <c r="BC74" s="4">
        <v>0.0</v>
      </c>
      <c r="BD74" s="4">
        <v>0.0</v>
      </c>
      <c r="BE74" s="4">
        <v>0.0</v>
      </c>
      <c r="BF74" s="4">
        <v>0.0</v>
      </c>
      <c r="BG74" s="4">
        <v>0.0</v>
      </c>
      <c r="BH74" s="4">
        <v>0.0</v>
      </c>
      <c r="BI74" s="4">
        <v>0.0</v>
      </c>
      <c r="BJ74" s="4">
        <v>0.0</v>
      </c>
      <c r="BK74" s="4">
        <v>0.0</v>
      </c>
      <c r="BL74" s="4">
        <v>1.443507646418833</v>
      </c>
      <c r="BM74" s="4">
        <v>0.0</v>
      </c>
      <c r="BN74" s="4">
        <v>0.0</v>
      </c>
      <c r="BO74" s="4">
        <v>1.080996110742787</v>
      </c>
      <c r="BP74" s="4">
        <v>0.0</v>
      </c>
      <c r="BQ74" s="4">
        <v>0.0</v>
      </c>
      <c r="BR74" s="4">
        <v>0.8633152279968977</v>
      </c>
      <c r="BS74" s="4">
        <v>0.0</v>
      </c>
      <c r="CA74" s="4">
        <v>0.0</v>
      </c>
      <c r="CC74" s="4">
        <v>0.0</v>
      </c>
      <c r="CF74" s="4">
        <v>0.0</v>
      </c>
      <c r="CM74" s="4">
        <v>0.0</v>
      </c>
      <c r="CR74" s="4">
        <v>0.0</v>
      </c>
      <c r="DI74" s="5">
        <f t="shared" si="1"/>
        <v>73</v>
      </c>
      <c r="DJ74" s="5">
        <f t="shared" si="2"/>
        <v>55</v>
      </c>
      <c r="DK74" s="5">
        <f t="shared" si="3"/>
        <v>18</v>
      </c>
    </row>
    <row r="75" ht="15.75" customHeight="1">
      <c r="A75" s="1" t="s">
        <v>187</v>
      </c>
      <c r="B75" s="4">
        <v>107.9984</v>
      </c>
      <c r="C75" s="4">
        <v>0.1661227933782139</v>
      </c>
      <c r="D75" s="4">
        <v>14.21796800770207</v>
      </c>
      <c r="E75" s="4">
        <v>7.631768165951692</v>
      </c>
      <c r="F75" s="4">
        <v>0.1611934309185216</v>
      </c>
      <c r="G75" s="4">
        <v>0.07236922923356924</v>
      </c>
      <c r="H75" s="4">
        <v>4.578861967175515</v>
      </c>
      <c r="I75" s="4">
        <v>3.219961808949333</v>
      </c>
      <c r="J75" s="4">
        <v>3.208220834516514</v>
      </c>
      <c r="K75" s="4">
        <v>0.556267813612842</v>
      </c>
      <c r="L75" s="4">
        <v>0.0</v>
      </c>
      <c r="N75" s="4">
        <v>0.0</v>
      </c>
      <c r="O75" s="4">
        <v>0.0</v>
      </c>
      <c r="P75" s="4">
        <v>0.0</v>
      </c>
      <c r="Q75" s="4">
        <v>0.04031657956359653</v>
      </c>
      <c r="R75" s="4">
        <v>0.0</v>
      </c>
      <c r="S75" s="4">
        <v>0.0</v>
      </c>
      <c r="T75" s="4">
        <v>0.0</v>
      </c>
      <c r="U75" s="4">
        <v>0.0</v>
      </c>
      <c r="V75" s="4">
        <v>0.03922526389753667</v>
      </c>
      <c r="W75" s="4">
        <v>0.0</v>
      </c>
      <c r="X75" s="4">
        <v>0.01916832155925037</v>
      </c>
      <c r="Y75" s="4">
        <v>0.0</v>
      </c>
      <c r="AB75" s="4">
        <v>0.0</v>
      </c>
      <c r="AC75" s="4">
        <v>0.0</v>
      </c>
      <c r="AD75" s="4">
        <v>0.0</v>
      </c>
      <c r="AE75" s="4">
        <v>0.0</v>
      </c>
      <c r="AF75" s="4">
        <v>0.0</v>
      </c>
      <c r="AG75" s="4">
        <v>0.0</v>
      </c>
      <c r="AJ75" s="4">
        <v>2.126629449162157</v>
      </c>
      <c r="AK75" s="4">
        <v>0.02422655246164438</v>
      </c>
      <c r="AL75" s="4">
        <v>0.0</v>
      </c>
      <c r="AM75" s="4">
        <v>0.0</v>
      </c>
      <c r="AN75" s="4">
        <v>0.0776300175607465</v>
      </c>
      <c r="AO75" s="4">
        <v>0.0</v>
      </c>
      <c r="AP75" s="4">
        <v>0.3571483483380549</v>
      </c>
      <c r="AQ75" s="4">
        <v>0.5941622712919704</v>
      </c>
      <c r="AR75" s="4">
        <v>1.486268907182685</v>
      </c>
      <c r="AS75" s="4">
        <v>0.0</v>
      </c>
      <c r="AT75" s="4">
        <v>0.0</v>
      </c>
      <c r="AU75" s="4">
        <v>0.0</v>
      </c>
      <c r="AV75" s="4">
        <v>0.0</v>
      </c>
      <c r="AW75" s="4">
        <v>0.0</v>
      </c>
      <c r="AX75" s="4">
        <v>0.0</v>
      </c>
      <c r="AY75" s="4">
        <v>0.07214670355413162</v>
      </c>
      <c r="AZ75" s="4">
        <v>0.0</v>
      </c>
      <c r="BA75" s="4">
        <v>0.0</v>
      </c>
      <c r="BB75" s="4">
        <v>0.0</v>
      </c>
      <c r="BC75" s="4">
        <v>0.0</v>
      </c>
      <c r="BD75" s="4">
        <v>0.0</v>
      </c>
      <c r="BE75" s="4">
        <v>0.0</v>
      </c>
      <c r="BF75" s="4">
        <v>0.0</v>
      </c>
      <c r="BG75" s="4">
        <v>0.019977011446131</v>
      </c>
      <c r="BH75" s="4">
        <v>0.0</v>
      </c>
      <c r="BI75" s="4">
        <v>0.0</v>
      </c>
      <c r="BJ75" s="4">
        <v>0.0</v>
      </c>
      <c r="BK75" s="4">
        <v>0.0</v>
      </c>
      <c r="BL75" s="4">
        <v>0.04744752115361453</v>
      </c>
      <c r="BM75" s="4">
        <v>0.0</v>
      </c>
      <c r="BN75" s="4">
        <v>0.0</v>
      </c>
      <c r="BO75" s="4">
        <v>0.0</v>
      </c>
      <c r="BQ75" s="4">
        <v>0.0</v>
      </c>
      <c r="BR75" s="4">
        <v>0.0</v>
      </c>
      <c r="CA75" s="4">
        <v>0.0</v>
      </c>
      <c r="CC75" s="4">
        <v>0.1484655633767012</v>
      </c>
      <c r="CF75" s="4">
        <v>0.0</v>
      </c>
      <c r="CM75" s="4">
        <v>0.0</v>
      </c>
      <c r="CR75" s="4">
        <v>0.0</v>
      </c>
      <c r="DI75" s="5">
        <f t="shared" si="1"/>
        <v>69</v>
      </c>
      <c r="DJ75" s="5">
        <f t="shared" si="2"/>
        <v>45</v>
      </c>
      <c r="DK75" s="5">
        <f t="shared" si="3"/>
        <v>24</v>
      </c>
    </row>
    <row r="76" ht="15.75" customHeight="1">
      <c r="A76" s="1" t="s">
        <v>188</v>
      </c>
      <c r="B76" s="4">
        <v>175.6155</v>
      </c>
      <c r="C76" s="4">
        <v>28.18483923817541</v>
      </c>
      <c r="D76" s="4">
        <v>5.918465250943106</v>
      </c>
      <c r="E76" s="4">
        <v>3.71520255274187</v>
      </c>
      <c r="F76" s="4">
        <v>1.548440032867094</v>
      </c>
      <c r="G76" s="4">
        <v>1.367353831610923</v>
      </c>
      <c r="H76" s="4">
        <v>0.0</v>
      </c>
      <c r="I76" s="4">
        <v>21.08676087645733</v>
      </c>
      <c r="J76" s="4">
        <v>0.0</v>
      </c>
      <c r="K76" s="4">
        <v>0.7799777480649207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4">
        <v>2.987610218657442</v>
      </c>
      <c r="Y76" s="4">
        <v>0.0</v>
      </c>
      <c r="AA76" s="4">
        <v>0.0</v>
      </c>
      <c r="AB76" s="4">
        <v>0.0</v>
      </c>
      <c r="AC76" s="4">
        <v>0.0</v>
      </c>
      <c r="AD76" s="4">
        <v>0.0</v>
      </c>
      <c r="AE76" s="4">
        <v>0.0</v>
      </c>
      <c r="AF76" s="4">
        <v>0.0</v>
      </c>
      <c r="AG76" s="4">
        <v>0.0</v>
      </c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0.4905956734457665</v>
      </c>
      <c r="AN76" s="4">
        <v>0.0</v>
      </c>
      <c r="AO76" s="4">
        <v>0.0</v>
      </c>
      <c r="AP76" s="4">
        <v>3.423009659088735</v>
      </c>
      <c r="AQ76" s="4">
        <v>0.0</v>
      </c>
      <c r="AR76" s="4">
        <v>7.792706122681775</v>
      </c>
      <c r="AS76" s="4">
        <v>0.0</v>
      </c>
      <c r="AT76" s="4">
        <v>0.0</v>
      </c>
      <c r="AU76" s="4">
        <v>3.179665022938033</v>
      </c>
      <c r="AV76" s="4">
        <v>24.44427228852457</v>
      </c>
      <c r="AW76" s="4">
        <v>0.0</v>
      </c>
      <c r="AX76" s="4">
        <v>0.0</v>
      </c>
      <c r="AY76" s="4">
        <v>0.0</v>
      </c>
      <c r="AZ76" s="4">
        <v>0.0</v>
      </c>
      <c r="BA76" s="4">
        <v>0.0</v>
      </c>
      <c r="BB76" s="4">
        <v>0.0</v>
      </c>
      <c r="BC76" s="4">
        <v>19.93899370324341</v>
      </c>
      <c r="BD76" s="4">
        <v>0.0</v>
      </c>
      <c r="BE76" s="4">
        <v>0.0</v>
      </c>
      <c r="BF76" s="4">
        <v>0.0</v>
      </c>
      <c r="BG76" s="4">
        <v>0.0</v>
      </c>
      <c r="BH76" s="4">
        <v>0.0</v>
      </c>
      <c r="BI76" s="4">
        <v>0.0</v>
      </c>
      <c r="BJ76" s="4">
        <v>0.0</v>
      </c>
      <c r="BK76" s="4">
        <v>0.0</v>
      </c>
      <c r="BL76" s="4">
        <v>0.0</v>
      </c>
      <c r="BM76" s="4">
        <v>0.0</v>
      </c>
      <c r="BN76" s="4">
        <v>0.0</v>
      </c>
      <c r="BO76" s="4">
        <v>0.0</v>
      </c>
      <c r="BQ76" s="4">
        <v>0.0</v>
      </c>
      <c r="BR76" s="4">
        <v>0.0</v>
      </c>
      <c r="BS76" s="4">
        <v>0.0</v>
      </c>
      <c r="BX76" s="4">
        <v>0.0</v>
      </c>
      <c r="CA76" s="4">
        <v>0.0</v>
      </c>
      <c r="CC76" s="4">
        <v>0.0</v>
      </c>
      <c r="CF76" s="4">
        <v>0.0</v>
      </c>
      <c r="CM76" s="4">
        <v>0.0</v>
      </c>
      <c r="CQ76" s="4">
        <v>0.0</v>
      </c>
      <c r="CR76" s="4">
        <v>0.0</v>
      </c>
      <c r="DI76" s="5">
        <f t="shared" si="1"/>
        <v>76</v>
      </c>
      <c r="DJ76" s="5">
        <f t="shared" si="2"/>
        <v>60</v>
      </c>
      <c r="DK76" s="5">
        <f t="shared" si="3"/>
        <v>16</v>
      </c>
    </row>
    <row r="77" ht="15.75" customHeight="1">
      <c r="A77" s="1" t="s">
        <v>189</v>
      </c>
      <c r="B77" s="4">
        <v>464.6202</v>
      </c>
      <c r="C77" s="4">
        <v>319.1328213642978</v>
      </c>
      <c r="D77" s="4">
        <v>22.23735551994455</v>
      </c>
      <c r="E77" s="4">
        <v>0.0</v>
      </c>
      <c r="F77" s="4">
        <v>53.01549707087333</v>
      </c>
      <c r="G77" s="4">
        <v>5.353384959800317</v>
      </c>
      <c r="H77" s="4">
        <v>5.213761813971816</v>
      </c>
      <c r="I77" s="4">
        <v>24.89029812546953</v>
      </c>
      <c r="J77" s="4">
        <v>0.0</v>
      </c>
      <c r="K77" s="4">
        <v>78.94207696777957</v>
      </c>
      <c r="L77" s="4">
        <v>0.0</v>
      </c>
      <c r="M77" s="4">
        <v>0.0</v>
      </c>
      <c r="O77" s="4">
        <v>1.041718456098119</v>
      </c>
      <c r="P77" s="4">
        <v>0.0</v>
      </c>
      <c r="Q77" s="4">
        <v>0.0</v>
      </c>
      <c r="R77" s="4">
        <v>0.0</v>
      </c>
      <c r="S77" s="4">
        <v>0.0</v>
      </c>
      <c r="U77" s="4">
        <v>0.0</v>
      </c>
      <c r="V77" s="4">
        <v>105.4396747381729</v>
      </c>
      <c r="W77" s="4">
        <v>0.0</v>
      </c>
      <c r="X77" s="4">
        <v>46.14485228595536</v>
      </c>
      <c r="AA77" s="4">
        <v>2.398605515086709</v>
      </c>
      <c r="AB77" s="4">
        <v>0.0</v>
      </c>
      <c r="AC77" s="4">
        <v>0.0</v>
      </c>
      <c r="AD77" s="4">
        <v>0.0</v>
      </c>
      <c r="AE77" s="4">
        <v>0.0</v>
      </c>
      <c r="AF77" s="4">
        <v>0.0</v>
      </c>
      <c r="AG77" s="4">
        <v>0.0</v>
      </c>
      <c r="AH77" s="4">
        <v>0.0</v>
      </c>
      <c r="AI77" s="4">
        <v>0.0</v>
      </c>
      <c r="AJ77" s="4">
        <v>1.957115241123273</v>
      </c>
      <c r="AK77" s="4">
        <v>0.0</v>
      </c>
      <c r="AL77" s="4">
        <v>3.623509794040472</v>
      </c>
      <c r="AM77" s="4">
        <v>0.0</v>
      </c>
      <c r="AN77" s="4">
        <v>0.0</v>
      </c>
      <c r="AO77" s="4">
        <v>0.0</v>
      </c>
      <c r="AP77" s="4">
        <v>0.0</v>
      </c>
      <c r="AQ77" s="4">
        <v>0.0</v>
      </c>
      <c r="AR77" s="4">
        <v>0.0</v>
      </c>
      <c r="AS77" s="4">
        <v>0.0</v>
      </c>
      <c r="AT77" s="4">
        <v>0.0</v>
      </c>
      <c r="AU77" s="4">
        <v>10.85879051273345</v>
      </c>
      <c r="AV77" s="4">
        <v>15.03950613887793</v>
      </c>
      <c r="AW77" s="4">
        <v>3.432863973991557</v>
      </c>
      <c r="AX77" s="4">
        <v>0.0</v>
      </c>
      <c r="AY77" s="4">
        <v>0.0</v>
      </c>
      <c r="AZ77" s="4">
        <v>0.0</v>
      </c>
      <c r="BA77" s="4">
        <v>0.0</v>
      </c>
      <c r="BB77" s="4">
        <v>0.0</v>
      </c>
      <c r="BC77" s="4">
        <v>6.577349489323147</v>
      </c>
      <c r="BD77" s="4">
        <v>0.0</v>
      </c>
      <c r="BE77" s="4">
        <v>0.0</v>
      </c>
      <c r="BF77" s="4">
        <v>0.0</v>
      </c>
      <c r="BG77" s="4">
        <v>0.0</v>
      </c>
      <c r="BH77" s="4">
        <v>0.0</v>
      </c>
      <c r="BI77" s="4">
        <v>21.44491609600524</v>
      </c>
      <c r="BJ77" s="4">
        <v>0.0</v>
      </c>
      <c r="BK77" s="4">
        <v>0.0</v>
      </c>
      <c r="BL77" s="4">
        <v>0.0</v>
      </c>
      <c r="BM77" s="4">
        <v>0.0</v>
      </c>
      <c r="BN77" s="4">
        <v>0.0</v>
      </c>
      <c r="BO77" s="4">
        <v>3.189909116182526</v>
      </c>
      <c r="BP77" s="4">
        <v>0.0</v>
      </c>
      <c r="BQ77" s="4">
        <v>0.0</v>
      </c>
      <c r="BR77" s="4">
        <v>13.85070747364994</v>
      </c>
      <c r="BS77" s="4">
        <v>0.0</v>
      </c>
      <c r="CA77" s="4">
        <v>0.0</v>
      </c>
      <c r="CC77" s="4">
        <v>1.832266632806425</v>
      </c>
      <c r="CF77" s="4">
        <v>0.0</v>
      </c>
      <c r="CM77" s="4">
        <v>0.0</v>
      </c>
      <c r="CR77" s="4">
        <v>0.0</v>
      </c>
      <c r="DI77" s="5">
        <f t="shared" si="1"/>
        <v>72</v>
      </c>
      <c r="DJ77" s="5">
        <f t="shared" si="2"/>
        <v>49</v>
      </c>
      <c r="DK77" s="5">
        <f t="shared" si="3"/>
        <v>23</v>
      </c>
    </row>
    <row r="78" ht="15.75" customHeight="1">
      <c r="A78" s="1" t="s">
        <v>190</v>
      </c>
      <c r="B78" s="4">
        <v>414.8342</v>
      </c>
      <c r="C78" s="4">
        <v>171.3670350283868</v>
      </c>
      <c r="D78" s="4">
        <v>12.02403405992926</v>
      </c>
      <c r="E78" s="4">
        <v>4.478845358893309</v>
      </c>
      <c r="F78" s="4">
        <v>1.832419208217101</v>
      </c>
      <c r="G78" s="4">
        <v>1.631446815674888</v>
      </c>
      <c r="H78" s="4">
        <v>1.384943766057666</v>
      </c>
      <c r="I78" s="4">
        <v>41.7248900580387</v>
      </c>
      <c r="J78" s="4">
        <v>1.165924250442085</v>
      </c>
      <c r="K78" s="4">
        <v>39.18433780334794</v>
      </c>
      <c r="L78" s="4">
        <v>0.8413652909504304</v>
      </c>
      <c r="M78" s="4">
        <v>0.0</v>
      </c>
      <c r="N78" s="4">
        <v>0.0</v>
      </c>
      <c r="O78" s="4">
        <v>6.25495671430351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2.444180771454739</v>
      </c>
      <c r="V78" s="4">
        <v>6.648654979604977</v>
      </c>
      <c r="W78" s="4">
        <v>0.0</v>
      </c>
      <c r="X78" s="4">
        <v>0.0</v>
      </c>
      <c r="Y78" s="4">
        <v>0.0</v>
      </c>
      <c r="AA78" s="4">
        <v>0.3271400554483764</v>
      </c>
      <c r="AB78" s="4">
        <v>0.0</v>
      </c>
      <c r="AC78" s="4">
        <v>0.0</v>
      </c>
      <c r="AD78" s="4">
        <v>0.0</v>
      </c>
      <c r="AE78" s="4">
        <v>0.0</v>
      </c>
      <c r="AF78" s="4">
        <v>0.0</v>
      </c>
      <c r="AG78" s="4">
        <v>0.0</v>
      </c>
      <c r="AH78" s="4">
        <v>0.0</v>
      </c>
      <c r="AI78" s="4">
        <v>0.0</v>
      </c>
      <c r="AJ78" s="4">
        <v>3.744701670459584</v>
      </c>
      <c r="AK78" s="4">
        <v>0.0</v>
      </c>
      <c r="AL78" s="4">
        <v>3.168239560723003</v>
      </c>
      <c r="AM78" s="4">
        <v>3.512647780511069</v>
      </c>
      <c r="AN78" s="4">
        <v>0.7573113901682464</v>
      </c>
      <c r="AO78" s="4">
        <v>0.1910248879691615</v>
      </c>
      <c r="AP78" s="4">
        <v>1.142215135638942</v>
      </c>
      <c r="AQ78" s="4">
        <v>1.149284821284615</v>
      </c>
      <c r="AR78" s="4">
        <v>80.7534670925371</v>
      </c>
      <c r="AS78" s="4">
        <v>2.308890488984408</v>
      </c>
      <c r="AT78" s="4">
        <v>6.71777942481261</v>
      </c>
      <c r="AU78" s="4">
        <v>5.513937419553935</v>
      </c>
      <c r="AV78" s="4">
        <v>8.248840562121668</v>
      </c>
      <c r="AW78" s="4">
        <v>6.058017750230596</v>
      </c>
      <c r="AX78" s="4">
        <v>0.2658590636642012</v>
      </c>
      <c r="AY78" s="4">
        <v>6.954668709489749</v>
      </c>
      <c r="AZ78" s="4">
        <v>0.0</v>
      </c>
      <c r="BA78" s="4">
        <v>0.6554397651578415</v>
      </c>
      <c r="BB78" s="4">
        <v>0.0</v>
      </c>
      <c r="BC78" s="4">
        <v>1.361870435511379</v>
      </c>
      <c r="BD78" s="4">
        <v>3.660936955496784</v>
      </c>
      <c r="BE78" s="4">
        <v>0.0</v>
      </c>
      <c r="BF78" s="4">
        <v>0.0</v>
      </c>
      <c r="BG78" s="4">
        <v>0.0</v>
      </c>
      <c r="BH78" s="4">
        <v>1.157163274702423</v>
      </c>
      <c r="BI78" s="4">
        <v>2.490060552885493</v>
      </c>
      <c r="BJ78" s="4">
        <v>0.0</v>
      </c>
      <c r="BK78" s="4">
        <v>0.0</v>
      </c>
      <c r="BL78" s="4">
        <v>18.15536821338545</v>
      </c>
      <c r="BM78" s="4">
        <v>1.719757336633153</v>
      </c>
      <c r="BN78" s="4">
        <v>0.0</v>
      </c>
      <c r="BO78" s="4">
        <v>1.090232027709898</v>
      </c>
      <c r="BP78" s="4">
        <v>2.089398517077443</v>
      </c>
      <c r="BQ78" s="4">
        <v>0.0</v>
      </c>
      <c r="BR78" s="4">
        <v>1.099656177697055</v>
      </c>
      <c r="BS78" s="4">
        <v>0.0</v>
      </c>
      <c r="BY78" s="4">
        <v>0.0</v>
      </c>
      <c r="CA78" s="4">
        <v>0.0</v>
      </c>
      <c r="CC78" s="4">
        <v>4.736359275353278</v>
      </c>
      <c r="CM78" s="4">
        <v>0.0</v>
      </c>
      <c r="CQ78" s="4">
        <v>0.0</v>
      </c>
      <c r="CR78" s="4">
        <v>0.0</v>
      </c>
      <c r="DI78" s="5">
        <f t="shared" si="1"/>
        <v>76</v>
      </c>
      <c r="DJ78" s="5">
        <f t="shared" si="2"/>
        <v>34</v>
      </c>
      <c r="DK78" s="5">
        <f t="shared" si="3"/>
        <v>42</v>
      </c>
    </row>
    <row r="79" ht="15.75" customHeight="1">
      <c r="A79" s="1" t="s">
        <v>191</v>
      </c>
      <c r="B79" s="4">
        <v>376.252</v>
      </c>
      <c r="C79" s="4">
        <v>158.1296064820861</v>
      </c>
      <c r="D79" s="4">
        <v>0.6094507152424485</v>
      </c>
      <c r="E79" s="4">
        <v>7.83698778648943</v>
      </c>
      <c r="F79" s="4">
        <v>0.0</v>
      </c>
      <c r="G79" s="4">
        <v>3.923695647552464</v>
      </c>
      <c r="H79" s="4">
        <v>2.8160932501522</v>
      </c>
      <c r="I79" s="4">
        <v>1.330438947449105</v>
      </c>
      <c r="J79" s="4">
        <v>0.0</v>
      </c>
      <c r="K79" s="4">
        <v>37.50007848589291</v>
      </c>
      <c r="L79" s="4">
        <v>0.0</v>
      </c>
      <c r="M79" s="4">
        <v>0.0</v>
      </c>
      <c r="N79" s="4">
        <v>0.0</v>
      </c>
      <c r="O79" s="4">
        <v>0.0</v>
      </c>
      <c r="P79" s="4">
        <v>0.0</v>
      </c>
      <c r="R79" s="4">
        <v>5.490918318360047</v>
      </c>
      <c r="T79" s="4">
        <v>0.0</v>
      </c>
      <c r="U79" s="4">
        <v>16.97629790646278</v>
      </c>
      <c r="V79" s="4">
        <v>9.258089125096776</v>
      </c>
      <c r="W79" s="4">
        <v>10.84585342072044</v>
      </c>
      <c r="X79" s="4">
        <v>1.851161199961042</v>
      </c>
      <c r="AB79" s="4">
        <v>0.0</v>
      </c>
      <c r="AC79" s="4">
        <v>0.0</v>
      </c>
      <c r="AD79" s="4">
        <v>0.4287911336354319</v>
      </c>
      <c r="AE79" s="4">
        <v>0.0</v>
      </c>
      <c r="AF79" s="4">
        <v>0.0</v>
      </c>
      <c r="AG79" s="4">
        <v>0.0</v>
      </c>
      <c r="AH79" s="4">
        <v>0.0</v>
      </c>
      <c r="AI79" s="4">
        <v>0.0</v>
      </c>
      <c r="AJ79" s="4">
        <v>0.0</v>
      </c>
      <c r="AK79" s="4">
        <v>0.0</v>
      </c>
      <c r="AL79" s="4">
        <v>2.170038100741544</v>
      </c>
      <c r="AM79" s="4">
        <v>0.0</v>
      </c>
      <c r="AN79" s="4">
        <v>0.0</v>
      </c>
      <c r="AO79" s="4">
        <v>0.0</v>
      </c>
      <c r="AP79" s="4">
        <v>0.0</v>
      </c>
      <c r="AQ79" s="4">
        <v>0.0</v>
      </c>
      <c r="AR79" s="4">
        <v>0.0</v>
      </c>
      <c r="AS79" s="4">
        <v>4.223349594556684</v>
      </c>
      <c r="AT79" s="4">
        <v>0.4221361592046002</v>
      </c>
      <c r="AU79" s="4">
        <v>5.115987831791254</v>
      </c>
      <c r="AV79" s="4">
        <v>1.950808832436782</v>
      </c>
      <c r="AW79" s="4">
        <v>21.68780792827496</v>
      </c>
      <c r="AX79" s="4">
        <v>0.0</v>
      </c>
      <c r="AY79" s="4">
        <v>0.0</v>
      </c>
      <c r="AZ79" s="4">
        <v>0.0</v>
      </c>
      <c r="BA79" s="4">
        <v>0.0</v>
      </c>
      <c r="BB79" s="4">
        <v>0.0</v>
      </c>
      <c r="BC79" s="4">
        <v>0.0</v>
      </c>
      <c r="BD79" s="4">
        <v>0.0</v>
      </c>
      <c r="BE79" s="4">
        <v>24.79107570652278</v>
      </c>
      <c r="BF79" s="4">
        <v>0.0</v>
      </c>
      <c r="BH79" s="4">
        <v>1.10744763164812</v>
      </c>
      <c r="BI79" s="4">
        <v>0.0</v>
      </c>
      <c r="BJ79" s="4">
        <v>0.0</v>
      </c>
      <c r="BK79" s="4">
        <v>0.0</v>
      </c>
      <c r="BL79" s="4">
        <v>0.4550885673079896</v>
      </c>
      <c r="BM79" s="4">
        <v>6.873459610659864</v>
      </c>
      <c r="BN79" s="4">
        <v>0.0</v>
      </c>
      <c r="BO79" s="4">
        <v>0.0</v>
      </c>
      <c r="BP79" s="4">
        <v>0.0</v>
      </c>
      <c r="BQ79" s="4">
        <v>0.0</v>
      </c>
      <c r="BR79" s="4">
        <v>0.0</v>
      </c>
      <c r="BS79" s="4">
        <v>0.0</v>
      </c>
      <c r="BT79" s="4">
        <v>0.0</v>
      </c>
      <c r="CA79" s="4">
        <v>0.0</v>
      </c>
      <c r="CC79" s="4">
        <v>0.0</v>
      </c>
      <c r="CF79" s="4">
        <v>0.0</v>
      </c>
      <c r="CM79" s="4">
        <v>0.0</v>
      </c>
      <c r="CR79" s="4">
        <v>0.0</v>
      </c>
      <c r="DI79" s="5">
        <f t="shared" si="1"/>
        <v>71</v>
      </c>
      <c r="DJ79" s="5">
        <f t="shared" si="2"/>
        <v>46</v>
      </c>
      <c r="DK79" s="5">
        <f t="shared" si="3"/>
        <v>25</v>
      </c>
    </row>
    <row r="80" ht="15.75" customHeight="1">
      <c r="A80" s="1" t="s">
        <v>192</v>
      </c>
      <c r="B80" s="4">
        <v>439.51</v>
      </c>
      <c r="C80" s="4">
        <v>291.4583680808105</v>
      </c>
      <c r="D80" s="4">
        <v>5.694387893229928</v>
      </c>
      <c r="E80" s="4">
        <v>4.038918045105661</v>
      </c>
      <c r="F80" s="4">
        <v>18.21359288719177</v>
      </c>
      <c r="G80" s="4">
        <v>1.464314393401693</v>
      </c>
      <c r="H80" s="4">
        <v>2.213506425965168</v>
      </c>
      <c r="I80" s="4">
        <v>49.00798383085066</v>
      </c>
      <c r="J80" s="4">
        <v>6.482924449698403</v>
      </c>
      <c r="K80" s="4">
        <v>6.382980303827647</v>
      </c>
      <c r="L80" s="4">
        <v>2.39316708438664</v>
      </c>
      <c r="M80" s="4">
        <v>1.819386932285013</v>
      </c>
      <c r="N80" s="4">
        <v>3.712002406882781</v>
      </c>
      <c r="P80" s="4">
        <v>1.902435439698951</v>
      </c>
      <c r="Q80" s="4">
        <v>3.019145017066097</v>
      </c>
      <c r="R80" s="4">
        <v>6.004170115575246</v>
      </c>
      <c r="T80" s="4">
        <v>0.0</v>
      </c>
      <c r="U80" s="4">
        <v>3.405679017084543</v>
      </c>
      <c r="V80" s="4">
        <v>1.310702321228573</v>
      </c>
      <c r="W80" s="4">
        <v>19.23543815408954</v>
      </c>
      <c r="Y80" s="4">
        <v>2.153736346275455</v>
      </c>
      <c r="Z80" s="4">
        <v>0.0</v>
      </c>
      <c r="AA80" s="4">
        <v>2.089412394100779</v>
      </c>
      <c r="AC80" s="4">
        <v>0.0</v>
      </c>
      <c r="AF80" s="4">
        <v>0.0</v>
      </c>
      <c r="AG80" s="4">
        <v>4.12723169472864</v>
      </c>
      <c r="AH80" s="4">
        <v>0.0</v>
      </c>
      <c r="AJ80" s="4">
        <v>54.55885981786499</v>
      </c>
      <c r="AM80" s="4">
        <v>1.169917558365825</v>
      </c>
      <c r="AN80" s="4">
        <v>0.9407611935563771</v>
      </c>
      <c r="AP80" s="4">
        <v>0.9698991698468901</v>
      </c>
      <c r="AQ80" s="4">
        <v>2.24725606136142</v>
      </c>
      <c r="AR80" s="4">
        <v>0.4172397173003298</v>
      </c>
      <c r="AS80" s="4">
        <v>0.0</v>
      </c>
      <c r="AT80" s="4">
        <v>14.43131628699438</v>
      </c>
      <c r="AU80" s="4">
        <v>3.145702335766479</v>
      </c>
      <c r="AV80" s="4">
        <v>0.0</v>
      </c>
      <c r="AW80" s="4">
        <v>0.0</v>
      </c>
      <c r="AX80" s="4">
        <v>0.0</v>
      </c>
      <c r="AY80" s="4">
        <v>0.0</v>
      </c>
      <c r="AZ80" s="4">
        <v>0.0</v>
      </c>
      <c r="BA80" s="4">
        <v>0.2392521403914977</v>
      </c>
      <c r="BB80" s="4">
        <v>0.0</v>
      </c>
      <c r="BC80" s="4">
        <v>16.89457789763392</v>
      </c>
      <c r="BE80" s="4">
        <v>0.0</v>
      </c>
      <c r="BG80" s="4">
        <v>3.522270022240937</v>
      </c>
      <c r="BH80" s="4">
        <v>0.0</v>
      </c>
      <c r="BI80" s="4">
        <v>9.415475279515467</v>
      </c>
      <c r="BJ80" s="4">
        <v>8.51982584846978</v>
      </c>
      <c r="BK80" s="4">
        <v>0.0</v>
      </c>
      <c r="BL80" s="4">
        <v>0.9764197522611692</v>
      </c>
      <c r="BM80" s="4">
        <v>4.75507640787219</v>
      </c>
      <c r="BN80" s="4">
        <v>0.0</v>
      </c>
      <c r="BO80" s="4">
        <v>0.9018193577644362</v>
      </c>
      <c r="BP80" s="4">
        <v>0.0</v>
      </c>
      <c r="BQ80" s="4">
        <v>0.0</v>
      </c>
      <c r="BS80" s="4">
        <v>6.964748903585118</v>
      </c>
      <c r="BT80" s="4">
        <v>0.0</v>
      </c>
      <c r="BU80" s="4">
        <v>0.0</v>
      </c>
      <c r="BX80" s="4">
        <v>0.0</v>
      </c>
      <c r="CC80" s="4">
        <v>0.3099445282915959</v>
      </c>
      <c r="CF80" s="4">
        <v>1.576284349566068</v>
      </c>
      <c r="CL80" s="4">
        <v>0.0</v>
      </c>
      <c r="DC80" s="4">
        <v>0.0</v>
      </c>
      <c r="DI80" s="5">
        <f t="shared" si="1"/>
        <v>65</v>
      </c>
      <c r="DJ80" s="5">
        <f t="shared" si="2"/>
        <v>23</v>
      </c>
      <c r="DK80" s="5">
        <f t="shared" si="3"/>
        <v>42</v>
      </c>
    </row>
    <row r="81" ht="15.75" customHeight="1">
      <c r="A81" s="1" t="s">
        <v>193</v>
      </c>
      <c r="B81" s="4">
        <v>246.2029</v>
      </c>
      <c r="C81" s="4">
        <v>69.11337692698213</v>
      </c>
      <c r="D81" s="4">
        <v>0.0</v>
      </c>
      <c r="E81" s="4">
        <v>12.84085196946813</v>
      </c>
      <c r="F81" s="4">
        <v>4.26279201772372</v>
      </c>
      <c r="G81" s="4">
        <v>26.30510389090578</v>
      </c>
      <c r="H81" s="4">
        <v>0.4840889972878692</v>
      </c>
      <c r="I81" s="4">
        <v>6.00269474068947</v>
      </c>
      <c r="J81" s="4">
        <v>0.0</v>
      </c>
      <c r="K81" s="4">
        <v>47.70319220584761</v>
      </c>
      <c r="L81" s="4">
        <v>2.064076325830463</v>
      </c>
      <c r="M81" s="4">
        <v>0.0</v>
      </c>
      <c r="N81" s="4">
        <v>1.352380428461934</v>
      </c>
      <c r="P81" s="4">
        <v>0.0</v>
      </c>
      <c r="Q81" s="4">
        <v>0.0</v>
      </c>
      <c r="R81" s="4">
        <v>0.0</v>
      </c>
      <c r="T81" s="4">
        <v>0.0</v>
      </c>
      <c r="U81" s="4">
        <v>0.0</v>
      </c>
      <c r="V81" s="4">
        <v>0.0</v>
      </c>
      <c r="W81" s="4">
        <v>2.228161027939017</v>
      </c>
      <c r="Y81" s="4">
        <v>0.5634173628663226</v>
      </c>
      <c r="Z81" s="4">
        <v>0.0</v>
      </c>
      <c r="AC81" s="4">
        <v>0.0</v>
      </c>
      <c r="AD81" s="4">
        <v>0.0</v>
      </c>
      <c r="AF81" s="4">
        <v>0.3324800886132411</v>
      </c>
      <c r="AG81" s="4">
        <v>0.0</v>
      </c>
      <c r="AH81" s="4">
        <v>0.0</v>
      </c>
      <c r="AJ81" s="4">
        <v>0.2319133118295443</v>
      </c>
      <c r="AK81" s="4">
        <v>0.0</v>
      </c>
      <c r="AL81" s="4">
        <v>0.0</v>
      </c>
      <c r="AM81" s="4">
        <v>0.0</v>
      </c>
      <c r="AN81" s="4">
        <v>0.352459936769867</v>
      </c>
      <c r="AP81" s="4">
        <v>7.725950738615601</v>
      </c>
      <c r="AQ81" s="4">
        <v>0.3752315358457337</v>
      </c>
      <c r="AR81" s="4">
        <v>1.562137295140447</v>
      </c>
      <c r="AS81" s="4">
        <v>0.0</v>
      </c>
      <c r="AT81" s="4">
        <v>0.0</v>
      </c>
      <c r="AU81" s="4">
        <v>0.0</v>
      </c>
      <c r="AV81" s="4">
        <v>0.0</v>
      </c>
      <c r="AW81" s="4">
        <v>0.0</v>
      </c>
      <c r="AX81" s="4">
        <v>0.0</v>
      </c>
      <c r="AY81" s="4">
        <v>0.0</v>
      </c>
      <c r="AZ81" s="4">
        <v>0.0</v>
      </c>
      <c r="BA81" s="4">
        <v>0.0</v>
      </c>
      <c r="BB81" s="4">
        <v>0.0</v>
      </c>
      <c r="BC81" s="4">
        <v>0.0</v>
      </c>
      <c r="BE81" s="4">
        <v>0.0</v>
      </c>
      <c r="BG81" s="4">
        <v>4.504494859923923</v>
      </c>
      <c r="BH81" s="4">
        <v>0.0</v>
      </c>
      <c r="BI81" s="4">
        <v>0.0</v>
      </c>
      <c r="BJ81" s="4">
        <v>0.0</v>
      </c>
      <c r="BL81" s="4">
        <v>0.0</v>
      </c>
      <c r="BM81" s="4">
        <v>0.0</v>
      </c>
      <c r="BN81" s="4">
        <v>0.0</v>
      </c>
      <c r="BO81" s="4">
        <v>0.0</v>
      </c>
      <c r="BP81" s="4">
        <v>0.0</v>
      </c>
      <c r="BQ81" s="4">
        <v>0.0</v>
      </c>
      <c r="BT81" s="4">
        <v>0.0</v>
      </c>
      <c r="BU81" s="4">
        <v>0.0</v>
      </c>
      <c r="CC81" s="4">
        <v>0.0</v>
      </c>
      <c r="CF81" s="4">
        <v>0.0</v>
      </c>
      <c r="CL81" s="4">
        <v>0.0</v>
      </c>
      <c r="DC81" s="4">
        <v>0.0</v>
      </c>
      <c r="DF81" s="4">
        <v>0.0</v>
      </c>
      <c r="DI81" s="5">
        <f t="shared" si="1"/>
        <v>65</v>
      </c>
      <c r="DJ81" s="5">
        <f t="shared" si="2"/>
        <v>45</v>
      </c>
      <c r="DK81" s="5">
        <f t="shared" si="3"/>
        <v>20</v>
      </c>
    </row>
    <row r="82" ht="15.75" customHeight="1">
      <c r="A82" s="1" t="s">
        <v>194</v>
      </c>
      <c r="B82" s="4">
        <v>533.5085</v>
      </c>
      <c r="C82" s="4">
        <v>551.4231879560822</v>
      </c>
      <c r="D82" s="4">
        <v>58.45705853093372</v>
      </c>
      <c r="E82" s="4">
        <v>0.0</v>
      </c>
      <c r="F82" s="4">
        <v>29.93257003580625</v>
      </c>
      <c r="G82" s="4">
        <v>32.81768564736006</v>
      </c>
      <c r="H82" s="4">
        <v>21.69245821158429</v>
      </c>
      <c r="I82" s="4">
        <v>20.62710789178946</v>
      </c>
      <c r="J82" s="4">
        <v>4.174881855836624</v>
      </c>
      <c r="K82" s="4">
        <v>65.37795583782246</v>
      </c>
      <c r="L82" s="4">
        <v>0.0</v>
      </c>
      <c r="M82" s="4">
        <v>0.0</v>
      </c>
      <c r="N82" s="4">
        <v>0.0</v>
      </c>
      <c r="P82" s="4">
        <v>4.893825731005112</v>
      </c>
      <c r="Q82" s="4">
        <v>0.0</v>
      </c>
      <c r="R82" s="4">
        <v>0.0</v>
      </c>
      <c r="T82" s="4">
        <v>0.0</v>
      </c>
      <c r="U82" s="4">
        <v>0.0</v>
      </c>
      <c r="V82" s="4">
        <v>4.557859099179685</v>
      </c>
      <c r="W82" s="4">
        <v>0.0</v>
      </c>
      <c r="Y82" s="4">
        <v>139.6778167202401</v>
      </c>
      <c r="Z82" s="4">
        <v>0.0</v>
      </c>
      <c r="AC82" s="4">
        <v>0.0</v>
      </c>
      <c r="AD82" s="4">
        <v>0.0</v>
      </c>
      <c r="AF82" s="4">
        <v>0.0</v>
      </c>
      <c r="AG82" s="4">
        <v>0.0</v>
      </c>
      <c r="AJ82" s="4">
        <v>0.0</v>
      </c>
      <c r="AM82" s="4">
        <v>25.41534428201509</v>
      </c>
      <c r="AN82" s="4">
        <v>29.62479806535739</v>
      </c>
      <c r="AP82" s="4">
        <v>0.0</v>
      </c>
      <c r="AQ82" s="4">
        <v>1.249353735394199</v>
      </c>
      <c r="AR82" s="4">
        <v>37.03560307790357</v>
      </c>
      <c r="AS82" s="4">
        <v>0.0</v>
      </c>
      <c r="AT82" s="4">
        <v>0.0</v>
      </c>
      <c r="AU82" s="4">
        <v>0.0</v>
      </c>
      <c r="AV82" s="4">
        <v>0.0</v>
      </c>
      <c r="AW82" s="4">
        <v>0.0</v>
      </c>
      <c r="AX82" s="4">
        <v>0.0</v>
      </c>
      <c r="AY82" s="4">
        <v>0.0</v>
      </c>
      <c r="BA82" s="4">
        <v>0.0</v>
      </c>
      <c r="BC82" s="4">
        <v>0.0</v>
      </c>
      <c r="BE82" s="4">
        <v>0.0</v>
      </c>
      <c r="BG82" s="4">
        <v>0.0</v>
      </c>
      <c r="BH82" s="4">
        <v>0.0</v>
      </c>
      <c r="BI82" s="4">
        <v>0.0</v>
      </c>
      <c r="BJ82" s="4">
        <v>0.0</v>
      </c>
      <c r="BL82" s="4">
        <v>11.15819774580427</v>
      </c>
      <c r="BM82" s="4">
        <v>0.0</v>
      </c>
      <c r="BN82" s="4">
        <v>0.0</v>
      </c>
      <c r="BO82" s="4">
        <v>0.0</v>
      </c>
      <c r="BQ82" s="4">
        <v>0.0</v>
      </c>
      <c r="BT82" s="4">
        <v>0.0</v>
      </c>
      <c r="BU82" s="4">
        <v>0.0</v>
      </c>
      <c r="BX82" s="4">
        <v>0.0</v>
      </c>
      <c r="CC82" s="4">
        <v>2.63808999370222</v>
      </c>
      <c r="CF82" s="4">
        <v>0.0</v>
      </c>
      <c r="CL82" s="4">
        <v>0.0</v>
      </c>
      <c r="DI82" s="5">
        <f t="shared" si="1"/>
        <v>58</v>
      </c>
      <c r="DJ82" s="5">
        <f t="shared" si="2"/>
        <v>39</v>
      </c>
      <c r="DK82" s="5">
        <f t="shared" si="3"/>
        <v>19</v>
      </c>
    </row>
    <row r="83" ht="15.75" customHeight="1">
      <c r="A83" s="1" t="s">
        <v>195</v>
      </c>
      <c r="B83" s="4">
        <v>237.4792</v>
      </c>
      <c r="C83" s="4">
        <v>22.99319685709644</v>
      </c>
      <c r="D83" s="4">
        <v>0.0</v>
      </c>
      <c r="E83" s="4">
        <v>19.13270625804645</v>
      </c>
      <c r="F83" s="4">
        <v>1.543417736712115</v>
      </c>
      <c r="G83" s="4">
        <v>3.364231041425063</v>
      </c>
      <c r="H83" s="4">
        <v>0.0</v>
      </c>
      <c r="I83" s="4">
        <v>0.0</v>
      </c>
      <c r="J83" s="4">
        <v>0.0</v>
      </c>
      <c r="K83" s="4">
        <v>0.02344697965836454</v>
      </c>
      <c r="L83" s="4">
        <v>0.2183232294373269</v>
      </c>
      <c r="M83" s="4">
        <v>0.0</v>
      </c>
      <c r="N83" s="4">
        <v>0.0</v>
      </c>
      <c r="O83" s="4">
        <v>0.0</v>
      </c>
      <c r="P83" s="4">
        <v>0.0</v>
      </c>
      <c r="Q83" s="4">
        <v>0.03674701649606673</v>
      </c>
      <c r="R83" s="4">
        <v>12.33818130293638</v>
      </c>
      <c r="T83" s="4">
        <v>1.064555451839984</v>
      </c>
      <c r="U83" s="4">
        <v>0.0</v>
      </c>
      <c r="V83" s="4">
        <v>0.0</v>
      </c>
      <c r="W83" s="4">
        <v>0.0</v>
      </c>
      <c r="X83" s="4">
        <v>1.395380966293024</v>
      </c>
      <c r="Y83" s="4">
        <v>0.0</v>
      </c>
      <c r="Z83" s="4">
        <v>0.0</v>
      </c>
      <c r="AA83" s="4">
        <v>0.4124799194245431</v>
      </c>
      <c r="AC83" s="4">
        <v>0.0</v>
      </c>
      <c r="AD83" s="4">
        <v>0.0</v>
      </c>
      <c r="AF83" s="4">
        <v>0.0</v>
      </c>
      <c r="AG83" s="4">
        <v>0.0</v>
      </c>
      <c r="AH83" s="4">
        <v>0.0</v>
      </c>
      <c r="AI83" s="4">
        <v>0.0</v>
      </c>
      <c r="AJ83" s="4">
        <v>0.0</v>
      </c>
      <c r="AL83" s="4">
        <v>0.0</v>
      </c>
      <c r="AM83" s="4">
        <v>0.0</v>
      </c>
      <c r="AN83" s="4">
        <v>0.0</v>
      </c>
      <c r="AP83" s="4">
        <v>0.0</v>
      </c>
      <c r="AQ83" s="4">
        <v>0.8525210001747202</v>
      </c>
      <c r="AR83" s="4">
        <v>1.052034973297229</v>
      </c>
      <c r="AS83" s="4">
        <v>0.0</v>
      </c>
      <c r="AT83" s="4">
        <v>0.0</v>
      </c>
      <c r="AU83" s="4">
        <v>0.0</v>
      </c>
      <c r="AV83" s="4">
        <v>0.0</v>
      </c>
      <c r="AW83" s="4">
        <v>0.0</v>
      </c>
      <c r="AX83" s="4">
        <v>0.0</v>
      </c>
      <c r="AY83" s="4">
        <v>1.967773720728769</v>
      </c>
      <c r="AZ83" s="4">
        <v>0.0</v>
      </c>
      <c r="BA83" s="4">
        <v>0.3014991739988573</v>
      </c>
      <c r="BC83" s="4">
        <v>0.0</v>
      </c>
      <c r="BD83" s="4">
        <v>0.0</v>
      </c>
      <c r="BE83" s="4">
        <v>0.0</v>
      </c>
      <c r="BG83" s="4">
        <v>0.1138962900485598</v>
      </c>
      <c r="BH83" s="4">
        <v>1.009932538768578</v>
      </c>
      <c r="BI83" s="4">
        <v>1.791966013369778</v>
      </c>
      <c r="BJ83" s="4">
        <v>0.0</v>
      </c>
      <c r="BK83" s="4">
        <v>2.427577798630556</v>
      </c>
      <c r="BL83" s="4">
        <v>0.0</v>
      </c>
      <c r="BM83" s="4">
        <v>2.850904396692459</v>
      </c>
      <c r="BN83" s="4">
        <v>0.0</v>
      </c>
      <c r="BO83" s="4">
        <v>0.0</v>
      </c>
      <c r="BP83" s="4">
        <v>0.0</v>
      </c>
      <c r="BQ83" s="4">
        <v>0.0</v>
      </c>
      <c r="BX83" s="4">
        <v>0.0</v>
      </c>
      <c r="CA83" s="4">
        <v>0.0</v>
      </c>
      <c r="CC83" s="4">
        <v>0.0</v>
      </c>
      <c r="CF83" s="4">
        <v>1.074627556332309</v>
      </c>
      <c r="CM83" s="4">
        <v>0.0</v>
      </c>
      <c r="CQ83" s="4">
        <v>0.0</v>
      </c>
      <c r="DB83" s="4">
        <v>0.0</v>
      </c>
      <c r="DI83" s="5">
        <f t="shared" si="1"/>
        <v>69</v>
      </c>
      <c r="DJ83" s="5">
        <f t="shared" si="2"/>
        <v>46</v>
      </c>
      <c r="DK83" s="5">
        <f t="shared" si="3"/>
        <v>23</v>
      </c>
    </row>
    <row r="84" ht="15.75" customHeight="1">
      <c r="A84" s="1" t="s">
        <v>196</v>
      </c>
      <c r="B84" s="4">
        <v>247.1098</v>
      </c>
      <c r="C84" s="4">
        <v>66.71418895505661</v>
      </c>
      <c r="D84" s="4">
        <v>13.34524556388592</v>
      </c>
      <c r="E84" s="4">
        <v>35.26779924372566</v>
      </c>
      <c r="F84" s="4">
        <v>0.4925020227076801</v>
      </c>
      <c r="G84" s="4">
        <v>0.0</v>
      </c>
      <c r="H84" s="4">
        <v>0.0</v>
      </c>
      <c r="I84" s="4">
        <v>20.58072183818361</v>
      </c>
      <c r="J84" s="4">
        <v>7.109619993474915</v>
      </c>
      <c r="K84" s="4">
        <v>0.0</v>
      </c>
      <c r="L84" s="4">
        <v>0.1559366575658497</v>
      </c>
      <c r="M84" s="4">
        <v>0.0</v>
      </c>
      <c r="N84" s="4">
        <v>0.3635903344678055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0.0</v>
      </c>
      <c r="AA84" s="4">
        <v>0.0</v>
      </c>
      <c r="AB84" s="4">
        <v>0.0</v>
      </c>
      <c r="AC84" s="4">
        <v>0.0</v>
      </c>
      <c r="AD84" s="4">
        <v>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L84" s="4">
        <v>0.0</v>
      </c>
      <c r="AM84" s="4">
        <v>0.8863081145104014</v>
      </c>
      <c r="AN84" s="4">
        <v>0.0</v>
      </c>
      <c r="AO84" s="4">
        <v>0.0</v>
      </c>
      <c r="AP84" s="4">
        <v>0.0</v>
      </c>
      <c r="AQ84" s="4">
        <v>0.0</v>
      </c>
      <c r="AR84" s="4">
        <v>1.946427790689458</v>
      </c>
      <c r="AS84" s="4">
        <v>0.0</v>
      </c>
      <c r="AT84" s="4">
        <v>0.0</v>
      </c>
      <c r="AU84" s="4">
        <v>0.0</v>
      </c>
      <c r="AV84" s="4">
        <v>0.0</v>
      </c>
      <c r="AW84" s="4">
        <v>0.0</v>
      </c>
      <c r="AX84" s="4">
        <v>0.0</v>
      </c>
      <c r="AY84" s="4">
        <v>0.0</v>
      </c>
      <c r="AZ84" s="4">
        <v>0.0</v>
      </c>
      <c r="BA84" s="4">
        <v>0.0</v>
      </c>
      <c r="BB84" s="4">
        <v>0.0</v>
      </c>
      <c r="BC84" s="4">
        <v>0.0</v>
      </c>
      <c r="BD84" s="4">
        <v>0.0</v>
      </c>
      <c r="BE84" s="4">
        <v>0.0</v>
      </c>
      <c r="BF84" s="4">
        <v>0.0</v>
      </c>
      <c r="BG84" s="4">
        <v>0.0</v>
      </c>
      <c r="BH84" s="4">
        <v>0.0</v>
      </c>
      <c r="BI84" s="4">
        <v>0.0</v>
      </c>
      <c r="BJ84" s="4">
        <v>0.0</v>
      </c>
      <c r="BK84" s="4">
        <v>0.0</v>
      </c>
      <c r="BL84" s="4">
        <v>0.0</v>
      </c>
      <c r="BM84" s="4">
        <v>0.0</v>
      </c>
      <c r="BN84" s="4">
        <v>0.0</v>
      </c>
      <c r="BO84" s="4">
        <v>0.0</v>
      </c>
      <c r="BQ84" s="4">
        <v>0.0</v>
      </c>
      <c r="BS84" s="4">
        <v>0.0</v>
      </c>
      <c r="BT84" s="4">
        <v>0.0</v>
      </c>
      <c r="BU84" s="4">
        <v>0.0</v>
      </c>
      <c r="BX84" s="4">
        <v>0.0</v>
      </c>
      <c r="CC84" s="4">
        <v>0.0</v>
      </c>
      <c r="CF84" s="4">
        <v>0.0</v>
      </c>
      <c r="CL84" s="4">
        <v>0.0</v>
      </c>
      <c r="CM84" s="4">
        <v>0.0</v>
      </c>
      <c r="CQ84" s="4">
        <v>0.0</v>
      </c>
      <c r="DI84" s="5">
        <f t="shared" si="1"/>
        <v>76</v>
      </c>
      <c r="DJ84" s="5">
        <f t="shared" si="2"/>
        <v>64</v>
      </c>
      <c r="DK84" s="5">
        <f t="shared" si="3"/>
        <v>12</v>
      </c>
    </row>
    <row r="85" ht="15.75" customHeight="1">
      <c r="A85" s="1" t="s">
        <v>197</v>
      </c>
      <c r="B85" s="4">
        <v>454.4397</v>
      </c>
      <c r="C85" s="4">
        <v>215.0452558646942</v>
      </c>
      <c r="D85" s="4">
        <v>5.140784013992337</v>
      </c>
      <c r="E85" s="4">
        <v>41.58143186335496</v>
      </c>
      <c r="F85" s="4">
        <v>3.757624218669386</v>
      </c>
      <c r="G85" s="4">
        <v>0.0</v>
      </c>
      <c r="H85" s="4">
        <v>27.15766290596085</v>
      </c>
      <c r="I85" s="4">
        <v>69.1086024508758</v>
      </c>
      <c r="J85" s="4">
        <v>0.0</v>
      </c>
      <c r="K85" s="4">
        <v>0.0</v>
      </c>
      <c r="L85" s="4">
        <v>0.0</v>
      </c>
      <c r="M85" s="4">
        <v>2.165270094026447</v>
      </c>
      <c r="N85" s="4">
        <v>0.0</v>
      </c>
      <c r="O85" s="4">
        <v>4.475084217407191</v>
      </c>
      <c r="P85" s="4">
        <v>3.515437602881718</v>
      </c>
      <c r="Q85" s="4">
        <v>0.0</v>
      </c>
      <c r="R85" s="4">
        <v>0.0</v>
      </c>
      <c r="S85" s="4">
        <v>0.0</v>
      </c>
      <c r="T85" s="4">
        <v>0.0</v>
      </c>
      <c r="U85" s="4">
        <v>0.0</v>
      </c>
      <c r="V85" s="4">
        <v>7.765881661389899</v>
      </c>
      <c r="W85" s="4">
        <v>0.0</v>
      </c>
      <c r="X85" s="4">
        <v>0.0</v>
      </c>
      <c r="Y85" s="4">
        <v>0.0</v>
      </c>
      <c r="Z85" s="4">
        <v>0.0</v>
      </c>
      <c r="AA85" s="4">
        <v>0.0</v>
      </c>
      <c r="AB85" s="4">
        <v>1.389069412658068</v>
      </c>
      <c r="AC85" s="4">
        <v>0.0</v>
      </c>
      <c r="AD85" s="4">
        <v>0.0</v>
      </c>
      <c r="AE85" s="4">
        <v>0.0</v>
      </c>
      <c r="AF85" s="4">
        <v>0.0</v>
      </c>
      <c r="AG85" s="4">
        <v>0.0</v>
      </c>
      <c r="AH85" s="4">
        <v>0.0</v>
      </c>
      <c r="AI85" s="4">
        <v>0.0</v>
      </c>
      <c r="AJ85" s="4">
        <v>0.0</v>
      </c>
      <c r="AL85" s="4">
        <v>0.0</v>
      </c>
      <c r="AM85" s="4">
        <v>0.0</v>
      </c>
      <c r="AN85" s="4">
        <v>0.0</v>
      </c>
      <c r="AO85" s="4">
        <v>0.0</v>
      </c>
      <c r="AP85" s="4">
        <v>30.19154018451431</v>
      </c>
      <c r="AQ85" s="4">
        <v>0.0</v>
      </c>
      <c r="AR85" s="4">
        <v>0.6729982172584418</v>
      </c>
      <c r="AS85" s="4">
        <v>0.0</v>
      </c>
      <c r="AT85" s="4">
        <v>4.592648329400697</v>
      </c>
      <c r="AU85" s="4">
        <v>62.18162854426921</v>
      </c>
      <c r="AV85" s="4">
        <v>1.941124062687527</v>
      </c>
      <c r="AW85" s="4">
        <v>5.039002652982139</v>
      </c>
      <c r="AX85" s="4">
        <v>0.0</v>
      </c>
      <c r="AY85" s="4">
        <v>84.94901642876356</v>
      </c>
      <c r="AZ85" s="4">
        <v>0.0</v>
      </c>
      <c r="BA85" s="4">
        <v>2.877104384297824</v>
      </c>
      <c r="BB85" s="4">
        <v>0.0</v>
      </c>
      <c r="BC85" s="4">
        <v>0.0</v>
      </c>
      <c r="BD85" s="4">
        <v>0.0</v>
      </c>
      <c r="BE85" s="4">
        <v>0.0</v>
      </c>
      <c r="BF85" s="4">
        <v>0.0</v>
      </c>
      <c r="BG85" s="4">
        <v>0.0</v>
      </c>
      <c r="BH85" s="4">
        <v>0.0</v>
      </c>
      <c r="BI85" s="4">
        <v>5.410689082469584</v>
      </c>
      <c r="BJ85" s="4">
        <v>0.0</v>
      </c>
      <c r="BK85" s="4">
        <v>0.0</v>
      </c>
      <c r="BL85" s="4">
        <v>2.320249390739027</v>
      </c>
      <c r="BM85" s="4">
        <v>3.543212904762275</v>
      </c>
      <c r="BN85" s="4">
        <v>0.0</v>
      </c>
      <c r="BO85" s="4">
        <v>1.971341701185714</v>
      </c>
      <c r="BP85" s="4">
        <v>0.0</v>
      </c>
      <c r="BQ85" s="4">
        <v>0.0</v>
      </c>
      <c r="BR85" s="4">
        <v>0.0</v>
      </c>
      <c r="BS85" s="4">
        <v>84.02047011752158</v>
      </c>
      <c r="BX85" s="4">
        <v>0.0</v>
      </c>
      <c r="CA85" s="4">
        <v>0.0</v>
      </c>
      <c r="CC85" s="4">
        <v>0.0</v>
      </c>
      <c r="CF85" s="4">
        <v>0.0</v>
      </c>
      <c r="CM85" s="4">
        <v>0.0</v>
      </c>
      <c r="CQ85" s="4">
        <v>0.0</v>
      </c>
      <c r="DB85" s="4">
        <v>0.0</v>
      </c>
      <c r="DI85" s="5">
        <f t="shared" si="1"/>
        <v>77</v>
      </c>
      <c r="DJ85" s="5">
        <f t="shared" si="2"/>
        <v>51</v>
      </c>
      <c r="DK85" s="5">
        <f t="shared" si="3"/>
        <v>26</v>
      </c>
    </row>
    <row r="86" ht="15.75" customHeight="1">
      <c r="A86" s="1" t="s">
        <v>198</v>
      </c>
      <c r="B86" s="4">
        <v>369.3242</v>
      </c>
      <c r="C86" s="4">
        <v>208.7105968878171</v>
      </c>
      <c r="D86" s="4">
        <v>14.65721169994844</v>
      </c>
      <c r="E86" s="4">
        <v>0.0</v>
      </c>
      <c r="F86" s="4">
        <v>0.0</v>
      </c>
      <c r="G86" s="4">
        <v>0.3483669015312482</v>
      </c>
      <c r="H86" s="4">
        <v>0.0</v>
      </c>
      <c r="I86" s="4">
        <v>4.115485385431543</v>
      </c>
      <c r="J86" s="4">
        <v>2.905468620041192</v>
      </c>
      <c r="K86" s="4">
        <v>67.48164032919472</v>
      </c>
      <c r="L86" s="4">
        <v>0.0</v>
      </c>
      <c r="M86" s="4">
        <v>0.0</v>
      </c>
      <c r="N86" s="4">
        <v>0.1223539655011642</v>
      </c>
      <c r="O86" s="4">
        <v>0.0</v>
      </c>
      <c r="P86" s="4">
        <v>0.9019142314327319</v>
      </c>
      <c r="Q86" s="4">
        <v>0.0</v>
      </c>
      <c r="R86" s="4">
        <v>0.0</v>
      </c>
      <c r="S86" s="4">
        <v>0.0</v>
      </c>
      <c r="T86" s="4">
        <v>0.0</v>
      </c>
      <c r="U86" s="4">
        <v>0.0</v>
      </c>
      <c r="V86" s="4">
        <v>0.0</v>
      </c>
      <c r="W86" s="4">
        <v>18.02349589837265</v>
      </c>
      <c r="X86" s="4">
        <v>0.0</v>
      </c>
      <c r="Y86" s="4">
        <v>0.5146840598288391</v>
      </c>
      <c r="Z86" s="4">
        <v>0.0</v>
      </c>
      <c r="AB86" s="4">
        <v>0.0</v>
      </c>
      <c r="AC86" s="4">
        <v>0.0</v>
      </c>
      <c r="AD86" s="4">
        <v>0.0</v>
      </c>
      <c r="AE86" s="4">
        <v>0.0</v>
      </c>
      <c r="AF86" s="4">
        <v>0.0</v>
      </c>
      <c r="AG86" s="4">
        <v>0.0</v>
      </c>
      <c r="AH86" s="4">
        <v>0.0</v>
      </c>
      <c r="AI86" s="4">
        <v>0.0</v>
      </c>
      <c r="AJ86" s="4">
        <v>1.105791456709327</v>
      </c>
      <c r="AK86" s="4">
        <v>0.0</v>
      </c>
      <c r="AL86" s="4">
        <v>0.0</v>
      </c>
      <c r="AM86" s="4">
        <v>0.0</v>
      </c>
      <c r="AN86" s="4">
        <v>0.0</v>
      </c>
      <c r="AO86" s="4">
        <v>0.0</v>
      </c>
      <c r="AP86" s="4">
        <v>13.81411358914653</v>
      </c>
      <c r="AQ86" s="4">
        <v>0.0</v>
      </c>
      <c r="AR86" s="4">
        <v>3.437383999863489</v>
      </c>
      <c r="AS86" s="4">
        <v>0.0</v>
      </c>
      <c r="AT86" s="4">
        <v>0.0</v>
      </c>
      <c r="AU86" s="4">
        <v>0.0</v>
      </c>
      <c r="AV86" s="4">
        <v>0.03896754100155934</v>
      </c>
      <c r="AW86" s="4">
        <v>0.0</v>
      </c>
      <c r="AX86" s="4">
        <v>0.0</v>
      </c>
      <c r="AY86" s="4">
        <v>0.0</v>
      </c>
      <c r="AZ86" s="4">
        <v>1.989165752969213</v>
      </c>
      <c r="BA86" s="4">
        <v>0.0</v>
      </c>
      <c r="BB86" s="4">
        <v>4.792282426929893</v>
      </c>
      <c r="BC86" s="4">
        <v>0.0</v>
      </c>
      <c r="BD86" s="4">
        <v>0.0</v>
      </c>
      <c r="BE86" s="4">
        <v>2.74851825623962</v>
      </c>
      <c r="BF86" s="4">
        <v>0.0</v>
      </c>
      <c r="BG86" s="4">
        <v>0.0</v>
      </c>
      <c r="BH86" s="4">
        <v>0.0</v>
      </c>
      <c r="BI86" s="4">
        <v>0.0</v>
      </c>
      <c r="BJ86" s="4">
        <v>0.0</v>
      </c>
      <c r="BK86" s="4">
        <v>0.0</v>
      </c>
      <c r="BL86" s="4">
        <v>0.0</v>
      </c>
      <c r="BM86" s="4">
        <v>0.0</v>
      </c>
      <c r="BN86" s="4">
        <v>0.0</v>
      </c>
      <c r="BO86" s="4">
        <v>0.0</v>
      </c>
      <c r="BP86" s="4">
        <v>0.0</v>
      </c>
      <c r="BQ86" s="4">
        <v>0.0</v>
      </c>
      <c r="BS86" s="4">
        <v>0.0</v>
      </c>
      <c r="BT86" s="4">
        <v>0.0</v>
      </c>
      <c r="BU86" s="4">
        <v>0.2702985688428035</v>
      </c>
      <c r="CC86" s="4">
        <v>0.0</v>
      </c>
      <c r="CF86" s="4">
        <v>0.0</v>
      </c>
      <c r="CL86" s="4">
        <v>0.0</v>
      </c>
      <c r="CM86" s="4">
        <v>0.0</v>
      </c>
      <c r="CV86" s="4">
        <v>0.0</v>
      </c>
      <c r="DE86" s="4">
        <v>0.0</v>
      </c>
      <c r="DI86" s="5">
        <f t="shared" si="1"/>
        <v>77</v>
      </c>
      <c r="DJ86" s="5">
        <f t="shared" si="2"/>
        <v>57</v>
      </c>
      <c r="DK86" s="5">
        <f t="shared" si="3"/>
        <v>20</v>
      </c>
    </row>
    <row r="87" ht="15.75" customHeight="1">
      <c r="A87" s="1" t="s">
        <v>199</v>
      </c>
      <c r="B87" s="4">
        <v>300.0447</v>
      </c>
      <c r="C87" s="4">
        <v>124.2879527978926</v>
      </c>
      <c r="D87" s="4">
        <v>54.27659563294378</v>
      </c>
      <c r="E87" s="4">
        <v>0.0</v>
      </c>
      <c r="F87" s="4">
        <v>18.94007873000973</v>
      </c>
      <c r="G87" s="4">
        <v>0.0</v>
      </c>
      <c r="H87" s="4">
        <v>0.6290694616860271</v>
      </c>
      <c r="I87" s="4">
        <v>0.0</v>
      </c>
      <c r="J87" s="4">
        <v>25.87511855059413</v>
      </c>
      <c r="K87" s="4">
        <v>0.0</v>
      </c>
      <c r="L87" s="4">
        <v>0.0</v>
      </c>
      <c r="M87" s="4">
        <v>0.0</v>
      </c>
      <c r="N87" s="4">
        <v>0.0</v>
      </c>
      <c r="O87" s="4">
        <v>2.188023444982255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  <c r="Z87" s="4">
        <v>0.0</v>
      </c>
      <c r="AA87" s="4">
        <v>0.0</v>
      </c>
      <c r="AB87" s="4">
        <v>0.0</v>
      </c>
      <c r="AC87" s="4">
        <v>0.0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0.0</v>
      </c>
      <c r="AJ87" s="4">
        <v>1.790119611221841</v>
      </c>
      <c r="AK87" s="4">
        <v>0.0</v>
      </c>
      <c r="AL87" s="4">
        <v>0.0</v>
      </c>
      <c r="AM87" s="4">
        <v>0.0</v>
      </c>
      <c r="AN87" s="4">
        <v>0.0</v>
      </c>
      <c r="AO87" s="4">
        <v>0.0</v>
      </c>
      <c r="AP87" s="4">
        <v>0.0</v>
      </c>
      <c r="AQ87" s="4">
        <v>7.462226473930967</v>
      </c>
      <c r="AR87" s="4">
        <v>0.0</v>
      </c>
      <c r="AS87" s="4">
        <v>0.0</v>
      </c>
      <c r="AT87" s="4">
        <v>0.0</v>
      </c>
      <c r="AU87" s="4">
        <v>0.0</v>
      </c>
      <c r="AV87" s="4">
        <v>0.0</v>
      </c>
      <c r="AW87" s="4">
        <v>0.0</v>
      </c>
      <c r="AX87" s="4">
        <v>0.0</v>
      </c>
      <c r="AY87" s="4">
        <v>0.0</v>
      </c>
      <c r="AZ87" s="4">
        <v>0.0</v>
      </c>
      <c r="BA87" s="4">
        <v>0.0</v>
      </c>
      <c r="BB87" s="4">
        <v>0.0</v>
      </c>
      <c r="BC87" s="4">
        <v>0.0</v>
      </c>
      <c r="BD87" s="4">
        <v>0.0</v>
      </c>
      <c r="BE87" s="4">
        <v>0.0</v>
      </c>
      <c r="BF87" s="4">
        <v>0.0</v>
      </c>
      <c r="BG87" s="4">
        <v>0.0</v>
      </c>
      <c r="BH87" s="4">
        <v>0.0</v>
      </c>
      <c r="BI87" s="4">
        <v>0.0</v>
      </c>
      <c r="BJ87" s="4">
        <v>0.0</v>
      </c>
      <c r="BK87" s="4">
        <v>0.0</v>
      </c>
      <c r="BL87" s="4">
        <v>11.14496384294505</v>
      </c>
      <c r="BM87" s="4">
        <v>0.0</v>
      </c>
      <c r="BN87" s="4">
        <v>0.0</v>
      </c>
      <c r="BO87" s="4">
        <v>1.250573229019989</v>
      </c>
      <c r="BQ87" s="4">
        <v>0.0</v>
      </c>
      <c r="BS87" s="4">
        <v>0.0</v>
      </c>
      <c r="BT87" s="4">
        <v>0.0</v>
      </c>
      <c r="BU87" s="4">
        <v>0.0</v>
      </c>
      <c r="CC87" s="4">
        <v>0.0</v>
      </c>
      <c r="CF87" s="4">
        <v>0.0</v>
      </c>
      <c r="CL87" s="4">
        <v>0.0</v>
      </c>
      <c r="CM87" s="4">
        <v>0.0</v>
      </c>
      <c r="DC87" s="4">
        <v>0.0</v>
      </c>
      <c r="DI87" s="5">
        <f t="shared" si="1"/>
        <v>76</v>
      </c>
      <c r="DJ87" s="5">
        <f t="shared" si="2"/>
        <v>64</v>
      </c>
      <c r="DK87" s="5">
        <f t="shared" si="3"/>
        <v>12</v>
      </c>
    </row>
    <row r="88" ht="15.75" customHeight="1">
      <c r="A88" s="1" t="s">
        <v>200</v>
      </c>
      <c r="B88" s="4">
        <v>219.5802</v>
      </c>
      <c r="C88" s="4">
        <v>169.5572801301286</v>
      </c>
      <c r="D88" s="4">
        <v>43.90693659434567</v>
      </c>
      <c r="E88" s="4">
        <v>0.0</v>
      </c>
      <c r="F88" s="4">
        <v>0.0</v>
      </c>
      <c r="G88" s="4">
        <v>0.0</v>
      </c>
      <c r="H88" s="4">
        <v>1.637541755343627</v>
      </c>
      <c r="I88" s="4">
        <v>7.933353116991249</v>
      </c>
      <c r="J88" s="4">
        <v>10.99089828115575</v>
      </c>
      <c r="K88" s="4">
        <v>23.11227443045372</v>
      </c>
      <c r="L88" s="4">
        <v>53.76950939392224</v>
      </c>
      <c r="M88" s="4">
        <v>0.0</v>
      </c>
      <c r="N88" s="4">
        <v>0.0</v>
      </c>
      <c r="O88" s="4">
        <v>0.0</v>
      </c>
      <c r="P88" s="4">
        <v>13.73671483033156</v>
      </c>
      <c r="Q88" s="4">
        <v>0.0</v>
      </c>
      <c r="R88" s="4">
        <v>0.0</v>
      </c>
      <c r="S88" s="4">
        <v>0.0</v>
      </c>
      <c r="T88" s="4">
        <v>0.0</v>
      </c>
      <c r="U88" s="4">
        <v>0.0</v>
      </c>
      <c r="V88" s="4">
        <v>0.0</v>
      </c>
      <c r="W88" s="4">
        <v>0.0</v>
      </c>
      <c r="Y88" s="4">
        <v>0.0</v>
      </c>
      <c r="Z88" s="4">
        <v>0.0</v>
      </c>
      <c r="AA88" s="4">
        <v>0.0</v>
      </c>
      <c r="AC88" s="4">
        <v>0.0</v>
      </c>
      <c r="AD88" s="4">
        <v>0.0</v>
      </c>
      <c r="AF88" s="4">
        <v>0.0</v>
      </c>
      <c r="AG88" s="4">
        <v>0.0</v>
      </c>
      <c r="AH88" s="4">
        <v>0.0</v>
      </c>
      <c r="AI88" s="4">
        <v>0.0</v>
      </c>
      <c r="AJ88" s="4">
        <v>0.0</v>
      </c>
      <c r="AL88" s="4">
        <v>0.0</v>
      </c>
      <c r="AM88" s="4">
        <v>0.0</v>
      </c>
      <c r="AN88" s="4">
        <v>0.0</v>
      </c>
      <c r="AO88" s="4">
        <v>0.0</v>
      </c>
      <c r="AP88" s="4">
        <v>0.0</v>
      </c>
      <c r="AQ88" s="4">
        <v>0.1917489290094476</v>
      </c>
      <c r="AR88" s="4">
        <v>0.8268587464009873</v>
      </c>
      <c r="AS88" s="4">
        <v>0.0</v>
      </c>
      <c r="AT88" s="4">
        <v>0.0</v>
      </c>
      <c r="AU88" s="4">
        <v>0.0</v>
      </c>
      <c r="AV88" s="4">
        <v>0.0</v>
      </c>
      <c r="AW88" s="4">
        <v>0.0</v>
      </c>
      <c r="AX88" s="4">
        <v>0.0</v>
      </c>
      <c r="AY88" s="4">
        <v>3.619240087132826</v>
      </c>
      <c r="AZ88" s="4">
        <v>0.0</v>
      </c>
      <c r="BA88" s="4">
        <v>0.0</v>
      </c>
      <c r="BB88" s="4">
        <v>0.0</v>
      </c>
      <c r="BC88" s="4">
        <v>0.0</v>
      </c>
      <c r="BE88" s="4">
        <v>0.0</v>
      </c>
      <c r="BG88" s="4">
        <v>0.0</v>
      </c>
      <c r="BH88" s="4">
        <v>0.0</v>
      </c>
      <c r="BI88" s="4">
        <v>0.0</v>
      </c>
      <c r="BJ88" s="4">
        <v>0.0</v>
      </c>
      <c r="BK88" s="4">
        <v>0.0</v>
      </c>
      <c r="BL88" s="4">
        <v>0.0</v>
      </c>
      <c r="BM88" s="4">
        <v>0.0</v>
      </c>
      <c r="BN88" s="4">
        <v>0.0</v>
      </c>
      <c r="BO88" s="4">
        <v>0.0</v>
      </c>
      <c r="BP88" s="4">
        <v>0.0</v>
      </c>
      <c r="BQ88" s="4">
        <v>0.0</v>
      </c>
      <c r="BR88" s="4">
        <v>26.91671337470965</v>
      </c>
      <c r="BS88" s="4">
        <v>0.0</v>
      </c>
      <c r="BT88" s="4">
        <v>0.0</v>
      </c>
      <c r="BV88" s="4">
        <v>0.0</v>
      </c>
      <c r="BX88" s="4">
        <v>0.0</v>
      </c>
      <c r="BY88" s="4">
        <v>0.0</v>
      </c>
      <c r="CA88" s="4">
        <v>0.0</v>
      </c>
      <c r="CC88" s="4">
        <v>0.0</v>
      </c>
      <c r="CF88" s="4">
        <v>0.0</v>
      </c>
      <c r="CH88" s="4">
        <v>0.0</v>
      </c>
      <c r="CI88" s="4">
        <v>0.0</v>
      </c>
      <c r="CL88" s="4">
        <v>0.0</v>
      </c>
      <c r="CM88" s="4">
        <v>0.0</v>
      </c>
      <c r="CQ88" s="4">
        <v>0.0</v>
      </c>
      <c r="CY88" s="4">
        <v>0.0</v>
      </c>
      <c r="DC88" s="4">
        <v>0.0</v>
      </c>
      <c r="DH88" s="4">
        <v>0.0</v>
      </c>
      <c r="DI88" s="5">
        <f t="shared" si="1"/>
        <v>80</v>
      </c>
      <c r="DJ88" s="5">
        <f t="shared" si="2"/>
        <v>66</v>
      </c>
      <c r="DK88" s="5">
        <f t="shared" si="3"/>
        <v>14</v>
      </c>
    </row>
    <row r="89" ht="15.75" customHeight="1">
      <c r="A89" s="1" t="s">
        <v>201</v>
      </c>
      <c r="B89" s="4">
        <v>217.1624</v>
      </c>
      <c r="C89" s="4">
        <v>111.1385448257328</v>
      </c>
      <c r="D89" s="4">
        <v>19.38293669688803</v>
      </c>
      <c r="E89" s="4">
        <v>0.0</v>
      </c>
      <c r="F89" s="4">
        <v>4.1312495656211</v>
      </c>
      <c r="G89" s="4">
        <v>0.0</v>
      </c>
      <c r="H89" s="4">
        <v>3.860779556957706</v>
      </c>
      <c r="I89" s="4">
        <v>36.00521725241764</v>
      </c>
      <c r="J89" s="4">
        <v>20.43691027853484</v>
      </c>
      <c r="K89" s="4">
        <v>2.761941552207485</v>
      </c>
      <c r="L89" s="4">
        <v>24.14299630962778</v>
      </c>
      <c r="M89" s="4">
        <v>0.0</v>
      </c>
      <c r="N89" s="4">
        <v>0.0</v>
      </c>
      <c r="P89" s="4">
        <v>0.0</v>
      </c>
      <c r="Q89" s="4">
        <v>0.0</v>
      </c>
      <c r="R89" s="4">
        <v>0.0</v>
      </c>
      <c r="S89" s="4">
        <v>0.0</v>
      </c>
      <c r="U89" s="4">
        <v>0.0</v>
      </c>
      <c r="V89" s="4">
        <v>0.0</v>
      </c>
      <c r="W89" s="4">
        <v>0.0</v>
      </c>
      <c r="Y89" s="4">
        <v>0.0</v>
      </c>
      <c r="AA89" s="4">
        <v>0.0</v>
      </c>
      <c r="AC89" s="4">
        <v>0.0</v>
      </c>
      <c r="AD89" s="4">
        <v>0.0</v>
      </c>
      <c r="AG89" s="4">
        <v>0.0</v>
      </c>
      <c r="AH89" s="4">
        <v>0.0</v>
      </c>
      <c r="AJ89" s="4">
        <v>0.0</v>
      </c>
      <c r="AL89" s="4">
        <v>0.0</v>
      </c>
      <c r="AM89" s="4">
        <v>0.0</v>
      </c>
      <c r="AN89" s="4">
        <v>0.0</v>
      </c>
      <c r="AP89" s="4">
        <v>0.0</v>
      </c>
      <c r="AQ89" s="4">
        <v>1.320375888831922</v>
      </c>
      <c r="AR89" s="4">
        <v>0.0</v>
      </c>
      <c r="AS89" s="4">
        <v>0.0</v>
      </c>
      <c r="AT89" s="4">
        <v>0.0</v>
      </c>
      <c r="AU89" s="4">
        <v>0.0</v>
      </c>
      <c r="AV89" s="4">
        <v>0.0</v>
      </c>
      <c r="AW89" s="4">
        <v>0.0</v>
      </c>
      <c r="AX89" s="4">
        <v>0.0</v>
      </c>
      <c r="AY89" s="4">
        <v>0.0</v>
      </c>
      <c r="AZ89" s="4">
        <v>9.285228424330967</v>
      </c>
      <c r="BA89" s="4">
        <v>0.0</v>
      </c>
      <c r="BB89" s="4">
        <v>0.0</v>
      </c>
      <c r="BC89" s="4">
        <v>0.0</v>
      </c>
      <c r="BE89" s="4">
        <v>0.0</v>
      </c>
      <c r="BG89" s="4">
        <v>0.0</v>
      </c>
      <c r="BH89" s="4">
        <v>0.0</v>
      </c>
      <c r="BI89" s="4">
        <v>0.0</v>
      </c>
      <c r="BJ89" s="4">
        <v>0.0</v>
      </c>
      <c r="BK89" s="4">
        <v>0.0</v>
      </c>
      <c r="BL89" s="4">
        <v>0.0</v>
      </c>
      <c r="BM89" s="4">
        <v>0.0</v>
      </c>
      <c r="BN89" s="4">
        <v>0.0</v>
      </c>
      <c r="BO89" s="4">
        <v>0.0</v>
      </c>
      <c r="BQ89" s="4">
        <v>0.0</v>
      </c>
      <c r="BR89" s="4">
        <v>0.0</v>
      </c>
      <c r="BT89" s="4">
        <v>0.0</v>
      </c>
      <c r="BX89" s="4">
        <v>0.0</v>
      </c>
      <c r="BY89" s="4">
        <v>0.0</v>
      </c>
      <c r="CC89" s="4">
        <v>18.38231821196937</v>
      </c>
      <c r="CF89" s="4">
        <v>0.0</v>
      </c>
      <c r="CI89" s="4">
        <v>0.0</v>
      </c>
      <c r="CL89" s="4">
        <v>0.0</v>
      </c>
      <c r="CM89" s="4">
        <v>0.0</v>
      </c>
      <c r="CQ89" s="4">
        <v>0.0</v>
      </c>
      <c r="CY89" s="4">
        <v>0.0</v>
      </c>
      <c r="DC89" s="4">
        <v>0.0</v>
      </c>
      <c r="DI89" s="5">
        <f t="shared" si="1"/>
        <v>68</v>
      </c>
      <c r="DJ89" s="5">
        <f t="shared" si="2"/>
        <v>55</v>
      </c>
      <c r="DK89" s="5">
        <f t="shared" si="3"/>
        <v>13</v>
      </c>
    </row>
    <row r="90" ht="15.75" customHeight="1">
      <c r="A90" s="1" t="s">
        <v>202</v>
      </c>
      <c r="B90" s="4">
        <v>153.2714</v>
      </c>
      <c r="C90" s="4">
        <v>39.87540857291609</v>
      </c>
      <c r="D90" s="4">
        <v>18.98401987992422</v>
      </c>
      <c r="E90" s="4">
        <v>26.59384135079116</v>
      </c>
      <c r="F90" s="4">
        <v>0.581602478330623</v>
      </c>
      <c r="G90" s="4">
        <v>0.0</v>
      </c>
      <c r="H90" s="4">
        <v>0.811401248303398</v>
      </c>
      <c r="I90" s="4">
        <v>5.900805074797885</v>
      </c>
      <c r="J90" s="4">
        <v>4.523055713487071</v>
      </c>
      <c r="K90" s="4">
        <v>3.728338788089636</v>
      </c>
      <c r="L90" s="4">
        <v>13.67580845867921</v>
      </c>
      <c r="N90" s="4">
        <v>0.3121765783015543</v>
      </c>
      <c r="P90" s="4">
        <v>1.271519898402931</v>
      </c>
      <c r="Q90" s="4">
        <v>0.0</v>
      </c>
      <c r="R90" s="4">
        <v>0.0</v>
      </c>
      <c r="S90" s="4">
        <v>0.0</v>
      </c>
      <c r="T90" s="4">
        <v>0.0</v>
      </c>
      <c r="U90" s="4">
        <v>1.581567041201344</v>
      </c>
      <c r="V90" s="4">
        <v>0.0</v>
      </c>
      <c r="W90" s="4">
        <v>1.414623555965813</v>
      </c>
      <c r="Y90" s="4">
        <v>0.0</v>
      </c>
      <c r="Z90" s="4">
        <v>0.0</v>
      </c>
      <c r="AA90" s="4">
        <v>0.0</v>
      </c>
      <c r="AB90" s="4">
        <v>0.0</v>
      </c>
      <c r="AC90" s="4">
        <v>0.0</v>
      </c>
      <c r="AD90" s="4">
        <v>0.0</v>
      </c>
      <c r="AE90" s="4">
        <v>0.0</v>
      </c>
      <c r="AF90" s="4">
        <v>0.0</v>
      </c>
      <c r="AG90" s="4">
        <v>0.2427673317904575</v>
      </c>
      <c r="AH90" s="4">
        <v>0.0</v>
      </c>
      <c r="AI90" s="4">
        <v>0.0</v>
      </c>
      <c r="AJ90" s="4">
        <v>0.0</v>
      </c>
      <c r="AK90" s="4">
        <v>0.0</v>
      </c>
      <c r="AL90" s="4">
        <v>2.255709978109344</v>
      </c>
      <c r="AM90" s="4">
        <v>0.2295159544976746</v>
      </c>
      <c r="AN90" s="4">
        <v>1.589366804968996</v>
      </c>
      <c r="AO90" s="4">
        <v>0.9259587694858427</v>
      </c>
      <c r="AP90" s="4">
        <v>0.0</v>
      </c>
      <c r="AQ90" s="4">
        <v>0.9566794474597489</v>
      </c>
      <c r="AR90" s="4">
        <v>7.676482786459217</v>
      </c>
      <c r="AS90" s="4">
        <v>0.0</v>
      </c>
      <c r="AT90" s="4">
        <v>0.0</v>
      </c>
      <c r="AU90" s="4">
        <v>0.0</v>
      </c>
      <c r="AV90" s="4">
        <v>0.8497305666138955</v>
      </c>
      <c r="AW90" s="4">
        <v>0.0</v>
      </c>
      <c r="AX90" s="4">
        <v>0.0</v>
      </c>
      <c r="AY90" s="4">
        <v>0.9053494749581421</v>
      </c>
      <c r="AZ90" s="4">
        <v>0.0</v>
      </c>
      <c r="BA90" s="4">
        <v>0.0</v>
      </c>
      <c r="BB90" s="4">
        <v>0.0</v>
      </c>
      <c r="BC90" s="4">
        <v>0.0</v>
      </c>
      <c r="BE90" s="4">
        <v>0.0</v>
      </c>
      <c r="BF90" s="4">
        <v>0.0</v>
      </c>
      <c r="BG90" s="4">
        <v>1.418085057912623</v>
      </c>
      <c r="BH90" s="4">
        <v>0.0</v>
      </c>
      <c r="BI90" s="4">
        <v>0.0</v>
      </c>
      <c r="BJ90" s="4">
        <v>0.0</v>
      </c>
      <c r="BK90" s="4">
        <v>0.1581710155926143</v>
      </c>
      <c r="BL90" s="4">
        <v>0.7482076460662676</v>
      </c>
      <c r="BM90" s="4">
        <v>0.0</v>
      </c>
      <c r="BN90" s="4">
        <v>0.0</v>
      </c>
      <c r="BO90" s="4">
        <v>0.0</v>
      </c>
      <c r="BP90" s="4">
        <v>0.0</v>
      </c>
      <c r="BQ90" s="4">
        <v>0.0</v>
      </c>
      <c r="BR90" s="4">
        <v>0.0</v>
      </c>
      <c r="BS90" s="4">
        <v>0.0</v>
      </c>
      <c r="BT90" s="4">
        <v>0.0</v>
      </c>
      <c r="BU90" s="4">
        <v>0.0</v>
      </c>
      <c r="CC90" s="4">
        <v>0.0</v>
      </c>
      <c r="CF90" s="4">
        <v>0.0</v>
      </c>
      <c r="CK90" s="4">
        <v>0.0</v>
      </c>
      <c r="CL90" s="4">
        <v>0.0</v>
      </c>
      <c r="CM90" s="4">
        <v>0.0</v>
      </c>
      <c r="CU90" s="4">
        <v>0.0</v>
      </c>
      <c r="DI90" s="5">
        <f t="shared" si="1"/>
        <v>75</v>
      </c>
      <c r="DJ90" s="5">
        <f t="shared" si="2"/>
        <v>48</v>
      </c>
      <c r="DK90" s="5">
        <f t="shared" si="3"/>
        <v>27</v>
      </c>
    </row>
    <row r="91" ht="15.75" customHeight="1">
      <c r="A91" s="1" t="s">
        <v>203</v>
      </c>
      <c r="B91" s="4">
        <v>320.7001</v>
      </c>
      <c r="C91" s="4">
        <v>198.9877730257362</v>
      </c>
      <c r="D91" s="4">
        <v>28.97642077069421</v>
      </c>
      <c r="E91" s="4">
        <v>0.0</v>
      </c>
      <c r="F91" s="4">
        <v>5.540837983141478</v>
      </c>
      <c r="G91" s="4">
        <v>0.4575993268553072</v>
      </c>
      <c r="H91" s="4">
        <v>0.0</v>
      </c>
      <c r="I91" s="4">
        <v>14.958416842713</v>
      </c>
      <c r="J91" s="4">
        <v>0.0</v>
      </c>
      <c r="K91" s="4">
        <v>8.163226148648583</v>
      </c>
      <c r="L91" s="4">
        <v>16.43295950651858</v>
      </c>
      <c r="N91" s="4">
        <v>0.0</v>
      </c>
      <c r="O91" s="4">
        <v>0.0</v>
      </c>
      <c r="P91" s="4">
        <v>0.0</v>
      </c>
      <c r="Q91" s="4">
        <v>5.809708885166339</v>
      </c>
      <c r="R91" s="4">
        <v>0.0</v>
      </c>
      <c r="S91" s="4">
        <v>0.0</v>
      </c>
      <c r="U91" s="4">
        <v>0.0</v>
      </c>
      <c r="V91" s="4">
        <v>6.046764542490357</v>
      </c>
      <c r="W91" s="4">
        <v>0.0</v>
      </c>
      <c r="Y91" s="4">
        <v>0.0</v>
      </c>
      <c r="AA91" s="4">
        <v>0.0</v>
      </c>
      <c r="AB91" s="4">
        <v>0.0</v>
      </c>
      <c r="AC91" s="4">
        <v>0.0</v>
      </c>
      <c r="AD91" s="4">
        <v>0.0</v>
      </c>
      <c r="AE91" s="4">
        <v>0.0</v>
      </c>
      <c r="AF91" s="4">
        <v>0.0</v>
      </c>
      <c r="AG91" s="4">
        <v>0.0</v>
      </c>
      <c r="AH91" s="4">
        <v>0.0</v>
      </c>
      <c r="AI91" s="4">
        <v>0.0</v>
      </c>
      <c r="AJ91" s="4">
        <v>1.006531609326369</v>
      </c>
      <c r="AK91" s="4">
        <v>0.0</v>
      </c>
      <c r="AL91" s="4">
        <v>1.409081843920009</v>
      </c>
      <c r="AM91" s="4">
        <v>0.0</v>
      </c>
      <c r="AN91" s="4">
        <v>0.0</v>
      </c>
      <c r="AO91" s="4">
        <v>0.8990249741298623</v>
      </c>
      <c r="AP91" s="4">
        <v>0.0</v>
      </c>
      <c r="AQ91" s="4">
        <v>0.0</v>
      </c>
      <c r="AR91" s="4">
        <v>0.0</v>
      </c>
      <c r="AS91" s="4">
        <v>0.0</v>
      </c>
      <c r="AT91" s="4">
        <v>0.0</v>
      </c>
      <c r="AU91" s="4">
        <v>48.73290899522384</v>
      </c>
      <c r="AV91" s="4">
        <v>0.0</v>
      </c>
      <c r="AW91" s="4">
        <v>2.475087284061196</v>
      </c>
      <c r="AX91" s="4">
        <v>0.0</v>
      </c>
      <c r="AY91" s="4">
        <v>0.0</v>
      </c>
      <c r="AZ91" s="4">
        <v>0.0</v>
      </c>
      <c r="BA91" s="4">
        <v>0.3757545233135915</v>
      </c>
      <c r="BB91" s="4">
        <v>0.0</v>
      </c>
      <c r="BC91" s="4">
        <v>31.44952326599737</v>
      </c>
      <c r="BE91" s="4">
        <v>2.7387237394453</v>
      </c>
      <c r="BF91" s="4">
        <v>0.0</v>
      </c>
      <c r="BG91" s="4">
        <v>0.0</v>
      </c>
      <c r="BH91" s="4">
        <v>0.0</v>
      </c>
      <c r="BI91" s="4">
        <v>0.0</v>
      </c>
      <c r="BJ91" s="4">
        <v>0.0</v>
      </c>
      <c r="BK91" s="4">
        <v>0.0</v>
      </c>
      <c r="BL91" s="4">
        <v>0.0</v>
      </c>
      <c r="BM91" s="4">
        <v>0.0</v>
      </c>
      <c r="BN91" s="4">
        <v>0.0</v>
      </c>
      <c r="BO91" s="4">
        <v>0.0</v>
      </c>
      <c r="BQ91" s="4">
        <v>0.0</v>
      </c>
      <c r="BR91" s="4">
        <v>0.0</v>
      </c>
      <c r="BS91" s="4">
        <v>0.0</v>
      </c>
      <c r="BT91" s="4">
        <v>0.0</v>
      </c>
      <c r="BU91" s="4">
        <v>0.0</v>
      </c>
      <c r="BX91" s="4">
        <v>0.0</v>
      </c>
      <c r="CC91" s="4">
        <v>0.0</v>
      </c>
      <c r="CF91" s="4">
        <v>0.0</v>
      </c>
      <c r="CK91" s="4">
        <v>0.0</v>
      </c>
      <c r="CL91" s="4">
        <v>0.0</v>
      </c>
      <c r="CM91" s="4">
        <v>0.0</v>
      </c>
      <c r="CQ91" s="4">
        <v>0.0</v>
      </c>
      <c r="CU91" s="4">
        <v>0.0</v>
      </c>
      <c r="CV91" s="4">
        <v>0.0</v>
      </c>
      <c r="DI91" s="5">
        <f t="shared" si="1"/>
        <v>76</v>
      </c>
      <c r="DJ91" s="5">
        <f t="shared" si="2"/>
        <v>57</v>
      </c>
      <c r="DK91" s="5">
        <f t="shared" si="3"/>
        <v>19</v>
      </c>
    </row>
    <row r="92" ht="15.75" customHeight="1">
      <c r="A92" s="1" t="s">
        <v>204</v>
      </c>
      <c r="B92" s="4">
        <v>153.7476</v>
      </c>
      <c r="C92" s="4">
        <v>16.45447698041331</v>
      </c>
      <c r="D92" s="4">
        <v>13.38199430530184</v>
      </c>
      <c r="E92" s="4">
        <v>18.94387445077755</v>
      </c>
      <c r="F92" s="4">
        <v>0.002134752488569411</v>
      </c>
      <c r="G92" s="4">
        <v>0.5010505453371192</v>
      </c>
      <c r="H92" s="4">
        <v>0.4721084777688661</v>
      </c>
      <c r="I92" s="4">
        <v>0.5502419336594354</v>
      </c>
      <c r="J92" s="4">
        <v>0.09051254899980588</v>
      </c>
      <c r="K92" s="4">
        <v>3.57377545566042</v>
      </c>
      <c r="L92" s="4">
        <v>1.043880616445211</v>
      </c>
      <c r="N92" s="4">
        <v>3.215635863998805</v>
      </c>
      <c r="P92" s="4">
        <v>0.0</v>
      </c>
      <c r="Q92" s="4">
        <v>0.0</v>
      </c>
      <c r="R92" s="4">
        <v>0.0</v>
      </c>
      <c r="S92" s="4">
        <v>3.132143754160976</v>
      </c>
      <c r="T92" s="4">
        <v>0.0</v>
      </c>
      <c r="U92" s="4">
        <v>0.0</v>
      </c>
      <c r="V92" s="4">
        <v>0.03205941753353302</v>
      </c>
      <c r="W92" s="4">
        <v>1.319049296346226</v>
      </c>
      <c r="Y92" s="4">
        <v>0.1771882531613972</v>
      </c>
      <c r="Z92" s="4">
        <v>0.0</v>
      </c>
      <c r="AA92" s="4">
        <v>0.9688773470959257</v>
      </c>
      <c r="AB92" s="4">
        <v>0.0</v>
      </c>
      <c r="AC92" s="4">
        <v>0.0</v>
      </c>
      <c r="AD92" s="4">
        <v>0.0</v>
      </c>
      <c r="AE92" s="4">
        <v>0.0</v>
      </c>
      <c r="AF92" s="4">
        <v>0.0</v>
      </c>
      <c r="AG92" s="4">
        <v>0.0</v>
      </c>
      <c r="AH92" s="4">
        <v>0.0</v>
      </c>
      <c r="AI92" s="4">
        <v>0.0</v>
      </c>
      <c r="AJ92" s="4">
        <v>0.1057754051173913</v>
      </c>
      <c r="AM92" s="4">
        <v>0.6023467263513824</v>
      </c>
      <c r="AN92" s="4">
        <v>0.4415442767766046</v>
      </c>
      <c r="AO92" s="4">
        <v>0.4999619802131533</v>
      </c>
      <c r="AQ92" s="4">
        <v>0.5610611084761119</v>
      </c>
      <c r="AR92" s="4">
        <v>0.0</v>
      </c>
      <c r="AS92" s="4">
        <v>0.0</v>
      </c>
      <c r="AT92" s="4">
        <v>2.208064084467776</v>
      </c>
      <c r="AU92" s="4">
        <v>0.4823493365728661</v>
      </c>
      <c r="AV92" s="4">
        <v>1.150906860749883</v>
      </c>
      <c r="AW92" s="4">
        <v>0.4379125144983234</v>
      </c>
      <c r="AX92" s="4">
        <v>0.08008100743278272</v>
      </c>
      <c r="AY92" s="4">
        <v>2.726100916384825</v>
      </c>
      <c r="AZ92" s="4">
        <v>0.0</v>
      </c>
      <c r="BA92" s="4">
        <v>0.6981769395287917</v>
      </c>
      <c r="BB92" s="4">
        <v>0.0</v>
      </c>
      <c r="BC92" s="4">
        <v>1.931827378046678</v>
      </c>
      <c r="BE92" s="4">
        <v>0.139875449708926</v>
      </c>
      <c r="BF92" s="4">
        <v>0.03565982702668406</v>
      </c>
      <c r="BG92" s="4">
        <v>0.3586805790238082</v>
      </c>
      <c r="BH92" s="4">
        <v>0.04921433495887892</v>
      </c>
      <c r="BI92" s="4">
        <v>0.06427607509814248</v>
      </c>
      <c r="BJ92" s="4">
        <v>0.2529906277104284</v>
      </c>
      <c r="BK92" s="4">
        <v>0.0</v>
      </c>
      <c r="BL92" s="4">
        <v>2.127652364182593</v>
      </c>
      <c r="BM92" s="4">
        <v>0.0</v>
      </c>
      <c r="BN92" s="4">
        <v>0.0</v>
      </c>
      <c r="BO92" s="4">
        <v>0.0</v>
      </c>
      <c r="BP92" s="4">
        <v>0.06359116291209521</v>
      </c>
      <c r="BQ92" s="4">
        <v>1.640667266542529</v>
      </c>
      <c r="BR92" s="4">
        <v>2.151214437281347</v>
      </c>
      <c r="BT92" s="4">
        <v>0.0</v>
      </c>
      <c r="BU92" s="4">
        <v>0.0</v>
      </c>
      <c r="CF92" s="4">
        <v>0.0</v>
      </c>
      <c r="CL92" s="4">
        <v>3.491842865829308</v>
      </c>
      <c r="CM92" s="4">
        <v>0.0</v>
      </c>
      <c r="DI92" s="5">
        <f t="shared" si="1"/>
        <v>68</v>
      </c>
      <c r="DJ92" s="5">
        <f t="shared" si="2"/>
        <v>26</v>
      </c>
      <c r="DK92" s="5">
        <f t="shared" si="3"/>
        <v>42</v>
      </c>
    </row>
    <row r="93" ht="15.75" customHeight="1">
      <c r="A93" s="1" t="s">
        <v>205</v>
      </c>
      <c r="B93" s="4">
        <v>69.1853</v>
      </c>
      <c r="C93" s="4">
        <v>0.0</v>
      </c>
      <c r="D93" s="4">
        <v>1.369987879665527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2.61230096046312</v>
      </c>
      <c r="L93" s="4">
        <v>0.0</v>
      </c>
      <c r="N93" s="4">
        <v>0.0</v>
      </c>
      <c r="P93" s="4">
        <v>0.0</v>
      </c>
      <c r="R93" s="4">
        <v>0.0</v>
      </c>
      <c r="S93" s="4">
        <v>0.0</v>
      </c>
      <c r="T93" s="4">
        <v>2.063169162554055</v>
      </c>
      <c r="U93" s="4">
        <v>0.0</v>
      </c>
      <c r="V93" s="4">
        <v>0.0</v>
      </c>
      <c r="W93" s="4">
        <v>0.0</v>
      </c>
      <c r="Y93" s="4">
        <v>2.895949256813896</v>
      </c>
      <c r="AB93" s="4">
        <v>0.0</v>
      </c>
      <c r="AC93" s="4">
        <v>0.0</v>
      </c>
      <c r="AD93" s="4">
        <v>0.0</v>
      </c>
      <c r="AE93" s="4">
        <v>0.0</v>
      </c>
      <c r="AF93" s="4">
        <v>0.0</v>
      </c>
      <c r="AH93" s="4">
        <v>0.0</v>
      </c>
      <c r="AJ93" s="4">
        <v>0.0</v>
      </c>
      <c r="AK93" s="4">
        <v>0.0</v>
      </c>
      <c r="AL93" s="4">
        <v>0.0</v>
      </c>
      <c r="AM93" s="4">
        <v>8.408939571561875</v>
      </c>
      <c r="AN93" s="4">
        <v>0.0</v>
      </c>
      <c r="AO93" s="4">
        <v>0.0</v>
      </c>
      <c r="AQ93" s="4">
        <v>0.0</v>
      </c>
      <c r="AR93" s="4">
        <v>0.0</v>
      </c>
      <c r="AS93" s="4">
        <v>0.0</v>
      </c>
      <c r="AT93" s="4">
        <v>0.0</v>
      </c>
      <c r="AU93" s="4">
        <v>0.0</v>
      </c>
      <c r="AV93" s="4">
        <v>0.0</v>
      </c>
      <c r="AW93" s="4">
        <v>0.0</v>
      </c>
      <c r="AX93" s="4">
        <v>0.0</v>
      </c>
      <c r="AY93" s="4">
        <v>0.0</v>
      </c>
      <c r="AZ93" s="4">
        <v>0.0</v>
      </c>
      <c r="BA93" s="4">
        <v>0.0</v>
      </c>
      <c r="BE93" s="4">
        <v>0.0</v>
      </c>
      <c r="BF93" s="4">
        <v>0.0</v>
      </c>
      <c r="BH93" s="4">
        <v>0.0</v>
      </c>
      <c r="BI93" s="4">
        <v>0.0</v>
      </c>
      <c r="BJ93" s="4">
        <v>0.0</v>
      </c>
      <c r="BK93" s="4">
        <v>0.0</v>
      </c>
      <c r="BL93" s="4">
        <v>0.0</v>
      </c>
      <c r="BM93" s="4">
        <v>0.0</v>
      </c>
      <c r="BN93" s="4">
        <v>0.0</v>
      </c>
      <c r="BO93" s="4">
        <v>0.0</v>
      </c>
      <c r="BR93" s="4">
        <v>0.0</v>
      </c>
      <c r="CC93" s="4">
        <v>0.0</v>
      </c>
      <c r="CL93" s="4">
        <v>0.0</v>
      </c>
      <c r="CM93" s="4">
        <v>0.0</v>
      </c>
      <c r="DI93" s="5">
        <f t="shared" si="1"/>
        <v>58</v>
      </c>
      <c r="DJ93" s="5">
        <f t="shared" si="2"/>
        <v>51</v>
      </c>
      <c r="DK93" s="5">
        <f t="shared" si="3"/>
        <v>7</v>
      </c>
    </row>
    <row r="94" ht="15.75" customHeight="1">
      <c r="A94" s="1" t="s">
        <v>206</v>
      </c>
      <c r="B94" s="4">
        <v>114.4946</v>
      </c>
      <c r="C94" s="4">
        <v>0.0</v>
      </c>
      <c r="D94" s="4">
        <v>8.4227804116466</v>
      </c>
      <c r="E94" s="4">
        <v>4.794334761857002</v>
      </c>
      <c r="F94" s="4">
        <v>0.0</v>
      </c>
      <c r="G94" s="4">
        <v>0.0</v>
      </c>
      <c r="H94" s="4">
        <v>1.881136945067557</v>
      </c>
      <c r="I94" s="4">
        <v>4.645070908662831</v>
      </c>
      <c r="J94" s="4">
        <v>4.088266849317242</v>
      </c>
      <c r="K94" s="4">
        <v>0.0</v>
      </c>
      <c r="L94" s="4">
        <v>0.0</v>
      </c>
      <c r="O94" s="4">
        <v>0.0</v>
      </c>
      <c r="P94" s="4">
        <v>0.0</v>
      </c>
      <c r="T94" s="4">
        <v>0.0</v>
      </c>
      <c r="X94" s="4">
        <v>0.0</v>
      </c>
      <c r="AC94" s="4">
        <v>0.0</v>
      </c>
      <c r="AD94" s="4">
        <v>0.0</v>
      </c>
      <c r="AL94" s="4">
        <v>0.0</v>
      </c>
      <c r="AM94" s="4">
        <v>0.0</v>
      </c>
      <c r="AN94" s="4">
        <v>4.367255534191122</v>
      </c>
      <c r="AO94" s="4">
        <v>0.0</v>
      </c>
      <c r="AP94" s="4">
        <v>0.0</v>
      </c>
      <c r="AQ94" s="4">
        <v>0.005741652078766126</v>
      </c>
      <c r="AR94" s="4">
        <v>1.707862157758432</v>
      </c>
      <c r="AS94" s="4">
        <v>0.0</v>
      </c>
      <c r="AT94" s="4">
        <v>0.0</v>
      </c>
      <c r="AU94" s="4">
        <v>0.0</v>
      </c>
      <c r="AV94" s="4">
        <v>0.0</v>
      </c>
      <c r="AW94" s="4">
        <v>0.0</v>
      </c>
      <c r="AX94" s="4">
        <v>0.02810208597909684</v>
      </c>
      <c r="AY94" s="4">
        <v>1.397866015757797</v>
      </c>
      <c r="AZ94" s="4">
        <v>0.0</v>
      </c>
      <c r="BA94" s="4">
        <v>0.0</v>
      </c>
      <c r="BC94" s="4">
        <v>0.0</v>
      </c>
      <c r="BD94" s="4">
        <v>0.0</v>
      </c>
      <c r="BG94" s="4">
        <v>0.0</v>
      </c>
      <c r="BH94" s="4">
        <v>0.0</v>
      </c>
      <c r="BI94" s="4">
        <v>18.28616533110149</v>
      </c>
      <c r="BK94" s="4">
        <v>0.0</v>
      </c>
      <c r="BM94" s="4">
        <v>0.0</v>
      </c>
      <c r="BN94" s="4">
        <v>0.0</v>
      </c>
      <c r="BO94" s="4">
        <v>0.0</v>
      </c>
      <c r="CA94" s="4">
        <v>0.0</v>
      </c>
      <c r="CC94" s="4">
        <v>0.0</v>
      </c>
      <c r="CM94" s="4">
        <v>0.0</v>
      </c>
      <c r="CR94" s="4">
        <v>0.0</v>
      </c>
      <c r="DI94" s="5">
        <f t="shared" si="1"/>
        <v>47</v>
      </c>
      <c r="DJ94" s="5">
        <f t="shared" si="2"/>
        <v>34</v>
      </c>
      <c r="DK94" s="5">
        <f t="shared" si="3"/>
        <v>13</v>
      </c>
    </row>
    <row r="95" ht="15.75" customHeight="1">
      <c r="A95" s="1" t="s">
        <v>207</v>
      </c>
      <c r="B95" s="4">
        <v>453.0804</v>
      </c>
      <c r="C95" s="4">
        <v>229.6388729968026</v>
      </c>
      <c r="D95" s="4">
        <v>8.918371909917862</v>
      </c>
      <c r="E95" s="4">
        <v>2.045582287908013</v>
      </c>
      <c r="F95" s="4">
        <v>11.30142592720512</v>
      </c>
      <c r="G95" s="4">
        <v>17.7860265484358</v>
      </c>
      <c r="H95" s="4">
        <v>7.932072560456346</v>
      </c>
      <c r="I95" s="4">
        <v>0.0</v>
      </c>
      <c r="J95" s="4">
        <v>0.08658945072559979</v>
      </c>
      <c r="K95" s="4">
        <v>33.06824462059937</v>
      </c>
      <c r="L95" s="4">
        <v>7.355285676615734</v>
      </c>
      <c r="M95" s="4">
        <v>0.0</v>
      </c>
      <c r="N95" s="4">
        <v>0.0</v>
      </c>
      <c r="O95" s="4">
        <v>0.0</v>
      </c>
      <c r="P95" s="4">
        <v>0.0</v>
      </c>
      <c r="V95" s="4">
        <v>16.71511786396294</v>
      </c>
      <c r="W95" s="4">
        <v>0.0</v>
      </c>
      <c r="X95" s="4">
        <v>0.0</v>
      </c>
      <c r="Y95" s="4">
        <v>0.0</v>
      </c>
      <c r="AC95" s="4">
        <v>0.0</v>
      </c>
      <c r="AD95" s="4">
        <v>0.0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0.0</v>
      </c>
      <c r="AN95" s="4">
        <v>0.7868798618718017</v>
      </c>
      <c r="AP95" s="4">
        <v>1.953069968811045</v>
      </c>
      <c r="AQ95" s="4">
        <v>0.05775424549407944</v>
      </c>
      <c r="AR95" s="4">
        <v>26.2387591994422</v>
      </c>
      <c r="AS95" s="4">
        <v>1.574485570383465</v>
      </c>
      <c r="AT95" s="4">
        <v>15.76998688589072</v>
      </c>
      <c r="AU95" s="4">
        <v>8.722145838871993</v>
      </c>
      <c r="AV95" s="4">
        <v>0.0</v>
      </c>
      <c r="AW95" s="4">
        <v>55.49366131420869</v>
      </c>
      <c r="AX95" s="4">
        <v>0.0</v>
      </c>
      <c r="AY95" s="4">
        <v>0.0</v>
      </c>
      <c r="AZ95" s="4">
        <v>0.0</v>
      </c>
      <c r="BA95" s="4">
        <v>0.0</v>
      </c>
      <c r="BB95" s="4">
        <v>0.0</v>
      </c>
      <c r="BD95" s="4">
        <v>0.0</v>
      </c>
      <c r="BE95" s="4">
        <v>0.0</v>
      </c>
      <c r="BG95" s="4">
        <v>0.0</v>
      </c>
      <c r="BH95" s="4">
        <v>0.0</v>
      </c>
      <c r="BI95" s="4">
        <v>0.0</v>
      </c>
      <c r="BK95" s="4">
        <v>0.0</v>
      </c>
      <c r="BL95" s="4">
        <v>0.0</v>
      </c>
      <c r="BM95" s="4">
        <v>0.0</v>
      </c>
      <c r="BN95" s="4">
        <v>0.0</v>
      </c>
      <c r="BO95" s="4">
        <v>0.0</v>
      </c>
      <c r="BP95" s="4">
        <v>0.0</v>
      </c>
      <c r="BQ95" s="4">
        <v>0.0</v>
      </c>
      <c r="BS95" s="4">
        <v>0.0</v>
      </c>
      <c r="CA95" s="4">
        <v>0.0</v>
      </c>
      <c r="CF95" s="4">
        <v>0.0</v>
      </c>
      <c r="CM95" s="4">
        <v>0.0</v>
      </c>
      <c r="DB95" s="4">
        <v>0.0</v>
      </c>
      <c r="DI95" s="5">
        <f t="shared" si="1"/>
        <v>61</v>
      </c>
      <c r="DJ95" s="5">
        <f t="shared" si="2"/>
        <v>41</v>
      </c>
      <c r="DK95" s="5">
        <f t="shared" si="3"/>
        <v>20</v>
      </c>
    </row>
    <row r="96" ht="15.75" customHeight="1">
      <c r="A96" s="1" t="s">
        <v>208</v>
      </c>
      <c r="B96" s="4">
        <v>292.414</v>
      </c>
      <c r="C96" s="4">
        <v>73.79421958722321</v>
      </c>
      <c r="D96" s="4">
        <v>0.3073874719746469</v>
      </c>
      <c r="E96" s="4">
        <v>7.049051463489969</v>
      </c>
      <c r="F96" s="4">
        <v>21.34436792391076</v>
      </c>
      <c r="G96" s="4">
        <v>5.875687393124045</v>
      </c>
      <c r="H96" s="4">
        <v>0.0</v>
      </c>
      <c r="I96" s="4">
        <v>1.566340343734678</v>
      </c>
      <c r="J96" s="4">
        <v>0.0</v>
      </c>
      <c r="K96" s="4">
        <v>4.5810401985842</v>
      </c>
      <c r="L96" s="4">
        <v>4.336759973540136</v>
      </c>
      <c r="O96" s="4">
        <v>0.0</v>
      </c>
      <c r="P96" s="4">
        <v>0.0</v>
      </c>
      <c r="Q96" s="4">
        <v>0.6964004516397895</v>
      </c>
      <c r="R96" s="4">
        <v>0.0</v>
      </c>
      <c r="S96" s="4">
        <v>0.0</v>
      </c>
      <c r="T96" s="4">
        <v>0.0</v>
      </c>
      <c r="U96" s="4">
        <v>0.0</v>
      </c>
      <c r="V96" s="4">
        <v>0.0</v>
      </c>
      <c r="X96" s="4">
        <v>4.420625534740949</v>
      </c>
      <c r="AA96" s="4">
        <v>0.0</v>
      </c>
      <c r="AB96" s="4">
        <v>0.0</v>
      </c>
      <c r="AC96" s="4">
        <v>0.0</v>
      </c>
      <c r="AD96" s="4">
        <v>0.0</v>
      </c>
      <c r="AE96" s="4">
        <v>0.0</v>
      </c>
      <c r="AF96" s="4">
        <v>0.0</v>
      </c>
      <c r="AL96" s="4">
        <v>20.63370724811135</v>
      </c>
      <c r="AM96" s="4">
        <v>0.0</v>
      </c>
      <c r="AN96" s="4">
        <v>0.0</v>
      </c>
      <c r="AO96" s="4">
        <v>0.0</v>
      </c>
      <c r="AP96" s="4">
        <v>0.0</v>
      </c>
      <c r="AQ96" s="4">
        <v>0.5936331019223285</v>
      </c>
      <c r="AR96" s="4">
        <v>0.8231717573129549</v>
      </c>
      <c r="AS96" s="4">
        <v>0.0</v>
      </c>
      <c r="AT96" s="4">
        <v>0.0</v>
      </c>
      <c r="AU96" s="4">
        <v>0.5548099282288874</v>
      </c>
      <c r="AV96" s="4">
        <v>0.0</v>
      </c>
      <c r="AW96" s="4">
        <v>0.0</v>
      </c>
      <c r="AX96" s="4">
        <v>0.0</v>
      </c>
      <c r="AY96" s="4">
        <v>0.0</v>
      </c>
      <c r="AZ96" s="4">
        <v>5.097863142150628</v>
      </c>
      <c r="BA96" s="4">
        <v>10.76640219760021</v>
      </c>
      <c r="BB96" s="4">
        <v>0.0</v>
      </c>
      <c r="BD96" s="4">
        <v>0.0</v>
      </c>
      <c r="BE96" s="4">
        <v>0.0</v>
      </c>
      <c r="BF96" s="4">
        <v>0.0</v>
      </c>
      <c r="BG96" s="4">
        <v>0.6792894213667386</v>
      </c>
      <c r="BH96" s="4">
        <v>0.0</v>
      </c>
      <c r="BI96" s="4">
        <v>1.779400247525777</v>
      </c>
      <c r="BJ96" s="4">
        <v>0.0</v>
      </c>
      <c r="BK96" s="4">
        <v>0.0</v>
      </c>
      <c r="BL96" s="4">
        <v>0.0</v>
      </c>
      <c r="BM96" s="4">
        <v>0.0</v>
      </c>
      <c r="BN96" s="4">
        <v>0.0</v>
      </c>
      <c r="BO96" s="4">
        <v>0.0</v>
      </c>
      <c r="CM96" s="4">
        <v>0.0</v>
      </c>
      <c r="CP96" s="4">
        <v>0.0</v>
      </c>
      <c r="CQ96" s="4">
        <v>0.0</v>
      </c>
      <c r="CT96" s="4">
        <v>0.0</v>
      </c>
      <c r="DC96" s="4">
        <v>0.0</v>
      </c>
      <c r="DI96" s="5">
        <f t="shared" si="1"/>
        <v>61</v>
      </c>
      <c r="DJ96" s="5">
        <f t="shared" si="2"/>
        <v>41</v>
      </c>
      <c r="DK96" s="5">
        <f t="shared" si="3"/>
        <v>20</v>
      </c>
    </row>
    <row r="97" ht="15.75" customHeight="1">
      <c r="A97" s="1" t="s">
        <v>209</v>
      </c>
      <c r="B97" s="4">
        <v>128.4816</v>
      </c>
      <c r="C97" s="4">
        <v>11.85078342287025</v>
      </c>
      <c r="D97" s="4">
        <v>8.910992660001154</v>
      </c>
      <c r="E97" s="4">
        <v>8.743331881046737</v>
      </c>
      <c r="F97" s="4">
        <v>0.0</v>
      </c>
      <c r="G97" s="4">
        <v>0.0</v>
      </c>
      <c r="H97" s="4">
        <v>15.19628640510185</v>
      </c>
      <c r="I97" s="4">
        <v>0.5104470657924163</v>
      </c>
      <c r="J97" s="4">
        <v>0.0</v>
      </c>
      <c r="K97" s="4">
        <v>0.0</v>
      </c>
      <c r="L97" s="4">
        <v>3.177279076265098</v>
      </c>
      <c r="Q97" s="4">
        <v>0.0</v>
      </c>
      <c r="R97" s="4">
        <v>0.0</v>
      </c>
      <c r="T97" s="4">
        <v>0.0</v>
      </c>
      <c r="U97" s="4">
        <v>0.0</v>
      </c>
      <c r="V97" s="4">
        <v>0.0</v>
      </c>
      <c r="W97" s="4">
        <v>0.0</v>
      </c>
      <c r="AC97" s="4">
        <v>0.0</v>
      </c>
      <c r="AF97" s="4">
        <v>0.0</v>
      </c>
      <c r="AJ97" s="4">
        <v>0.0</v>
      </c>
      <c r="AL97" s="4">
        <v>0.0</v>
      </c>
      <c r="AM97" s="4">
        <v>0.0</v>
      </c>
      <c r="AN97" s="4">
        <v>0.0</v>
      </c>
      <c r="AP97" s="4">
        <v>0.0</v>
      </c>
      <c r="AQ97" s="4">
        <v>0.0</v>
      </c>
      <c r="AR97" s="4">
        <v>0.0</v>
      </c>
      <c r="AS97" s="4">
        <v>0.0</v>
      </c>
      <c r="AT97" s="4">
        <v>0.0</v>
      </c>
      <c r="AU97" s="4">
        <v>0.0</v>
      </c>
      <c r="AV97" s="4">
        <v>0.0</v>
      </c>
      <c r="AW97" s="4">
        <v>0.0</v>
      </c>
      <c r="AX97" s="4">
        <v>0.0</v>
      </c>
      <c r="AY97" s="4">
        <v>0.0</v>
      </c>
      <c r="AZ97" s="4">
        <v>0.0</v>
      </c>
      <c r="BA97" s="4">
        <v>2.812238901834686</v>
      </c>
      <c r="BC97" s="4">
        <v>0.0</v>
      </c>
      <c r="BE97" s="4">
        <v>0.0</v>
      </c>
      <c r="BG97" s="4">
        <v>0.0</v>
      </c>
      <c r="BH97" s="4">
        <v>0.0</v>
      </c>
      <c r="BJ97" s="4">
        <v>0.0</v>
      </c>
      <c r="BK97" s="4">
        <v>0.0</v>
      </c>
      <c r="BL97" s="4">
        <v>0.0</v>
      </c>
      <c r="BQ97" s="4">
        <v>0.0</v>
      </c>
      <c r="BR97" s="4">
        <v>0.0</v>
      </c>
      <c r="BX97" s="4">
        <v>0.0</v>
      </c>
      <c r="BZ97" s="4">
        <v>0.0</v>
      </c>
      <c r="CA97" s="4">
        <v>0.0</v>
      </c>
      <c r="CB97" s="4">
        <v>0.0</v>
      </c>
      <c r="CC97" s="4">
        <v>0.3412813071917417</v>
      </c>
      <c r="CF97" s="4">
        <v>0.0</v>
      </c>
      <c r="CQ97" s="4">
        <v>0.0</v>
      </c>
      <c r="CR97" s="4">
        <v>0.0</v>
      </c>
      <c r="DI97" s="5">
        <f t="shared" si="1"/>
        <v>53</v>
      </c>
      <c r="DJ97" s="5">
        <f t="shared" si="2"/>
        <v>43</v>
      </c>
      <c r="DK97" s="5">
        <f t="shared" si="3"/>
        <v>10</v>
      </c>
    </row>
    <row r="98" ht="15.75" customHeight="1">
      <c r="A98" s="1" t="s">
        <v>210</v>
      </c>
      <c r="B98" s="4">
        <v>234.1817</v>
      </c>
      <c r="C98" s="4">
        <v>111.2380283078326</v>
      </c>
      <c r="D98" s="4">
        <v>1.997841581880901</v>
      </c>
      <c r="E98" s="4">
        <v>7.303878109000078</v>
      </c>
      <c r="F98" s="4">
        <v>5.847181528250055</v>
      </c>
      <c r="G98" s="4">
        <v>1.434822183960739</v>
      </c>
      <c r="H98" s="4">
        <v>1.964612443957235</v>
      </c>
      <c r="I98" s="4">
        <v>7.220088942376031</v>
      </c>
      <c r="J98" s="4">
        <v>3.580533653396415</v>
      </c>
      <c r="K98" s="4">
        <v>26.97172936831605</v>
      </c>
      <c r="L98" s="4">
        <v>0.0</v>
      </c>
      <c r="N98" s="4">
        <v>0.6053972936109097</v>
      </c>
      <c r="Q98" s="4">
        <v>0.4468713719920409</v>
      </c>
      <c r="R98" s="4">
        <v>0.0</v>
      </c>
      <c r="U98" s="4">
        <v>0.0</v>
      </c>
      <c r="V98" s="4">
        <v>1.52380183293543</v>
      </c>
      <c r="W98" s="4">
        <v>2.638562481100423</v>
      </c>
      <c r="Y98" s="4">
        <v>0.9789563731371401</v>
      </c>
      <c r="AC98" s="4">
        <v>0.0</v>
      </c>
      <c r="AG98" s="4">
        <v>0.0</v>
      </c>
      <c r="AH98" s="4">
        <v>0.0</v>
      </c>
      <c r="AI98" s="4">
        <v>0.0</v>
      </c>
      <c r="AJ98" s="4">
        <v>15.3420402904108</v>
      </c>
      <c r="AL98" s="4">
        <v>5.791188409522405</v>
      </c>
      <c r="AM98" s="4">
        <v>1.303741092427349</v>
      </c>
      <c r="AN98" s="4">
        <v>0.1766469300331099</v>
      </c>
      <c r="AP98" s="4">
        <v>0.7824783157095718</v>
      </c>
      <c r="AQ98" s="4">
        <v>1.379867613767435</v>
      </c>
      <c r="AR98" s="4">
        <v>28.93231973910475</v>
      </c>
      <c r="AS98" s="4">
        <v>1.70706606453594</v>
      </c>
      <c r="AT98" s="4">
        <v>0.1650651073482992</v>
      </c>
      <c r="AU98" s="4">
        <v>2.506978112729373</v>
      </c>
      <c r="AV98" s="4">
        <v>0.0</v>
      </c>
      <c r="AW98" s="4">
        <v>28.52000239742334</v>
      </c>
      <c r="AX98" s="4">
        <v>0.0</v>
      </c>
      <c r="AY98" s="4">
        <v>0.0</v>
      </c>
      <c r="BA98" s="4">
        <v>1.660510949997491</v>
      </c>
      <c r="BC98" s="4">
        <v>6.416150541712994</v>
      </c>
      <c r="BE98" s="4">
        <v>0.0</v>
      </c>
      <c r="BG98" s="4">
        <v>0.0</v>
      </c>
      <c r="BH98" s="4">
        <v>2.51963766130498</v>
      </c>
      <c r="BJ98" s="4">
        <v>0.8616054212673494</v>
      </c>
      <c r="BK98" s="4">
        <v>20.92810854251735</v>
      </c>
      <c r="BL98" s="4">
        <v>2.202407244601832</v>
      </c>
      <c r="BQ98" s="4">
        <v>0.0</v>
      </c>
      <c r="BR98" s="4">
        <v>0.06521545567975692</v>
      </c>
      <c r="BT98" s="4">
        <v>0.3009609255288089</v>
      </c>
      <c r="BX98" s="4">
        <v>0.4105674478486546</v>
      </c>
      <c r="CC98" s="4">
        <v>1.437790354536777</v>
      </c>
      <c r="CQ98" s="4">
        <v>0.0</v>
      </c>
      <c r="CU98" s="4">
        <v>0.0</v>
      </c>
      <c r="DI98" s="5">
        <f t="shared" si="1"/>
        <v>52</v>
      </c>
      <c r="DJ98" s="5">
        <f t="shared" si="2"/>
        <v>15</v>
      </c>
      <c r="DK98" s="5">
        <f t="shared" si="3"/>
        <v>37</v>
      </c>
    </row>
    <row r="99" ht="15.75" customHeight="1">
      <c r="A99" s="1" t="s">
        <v>211</v>
      </c>
      <c r="B99" s="4">
        <v>665.8766</v>
      </c>
      <c r="C99" s="4">
        <v>338.194611156957</v>
      </c>
      <c r="D99" s="4">
        <v>47.43856983111311</v>
      </c>
      <c r="E99" s="4">
        <v>26.17740026183019</v>
      </c>
      <c r="F99" s="4">
        <v>19.35801818053143</v>
      </c>
      <c r="G99" s="4">
        <v>0.0</v>
      </c>
      <c r="H99" s="4">
        <v>0.0</v>
      </c>
      <c r="I99" s="4">
        <v>120.8634053199968</v>
      </c>
      <c r="J99" s="4">
        <v>14.05223348617636</v>
      </c>
      <c r="K99" s="4">
        <v>24.8445170493063</v>
      </c>
      <c r="L99" s="4">
        <v>0.0</v>
      </c>
      <c r="M99" s="4">
        <v>0.0</v>
      </c>
      <c r="N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5.850623560967883</v>
      </c>
      <c r="Y99" s="4">
        <v>0.0</v>
      </c>
      <c r="AA99" s="4">
        <v>0.0</v>
      </c>
      <c r="AB99" s="4">
        <v>0.0</v>
      </c>
      <c r="AC99" s="4">
        <v>0.9721117846062222</v>
      </c>
      <c r="AF99" s="4">
        <v>0.0</v>
      </c>
      <c r="AG99" s="4">
        <v>0.0</v>
      </c>
      <c r="AH99" s="4">
        <v>0.0</v>
      </c>
      <c r="AJ99" s="4">
        <v>0.0</v>
      </c>
      <c r="AK99" s="4">
        <v>0.0</v>
      </c>
      <c r="AL99" s="4">
        <v>0.0</v>
      </c>
      <c r="AM99" s="4">
        <v>0.0</v>
      </c>
      <c r="AN99" s="4">
        <v>0.0</v>
      </c>
      <c r="AP99" s="4">
        <v>0.0</v>
      </c>
      <c r="AQ99" s="4">
        <v>0.0</v>
      </c>
      <c r="AR99" s="4">
        <v>161.4503343049066</v>
      </c>
      <c r="AS99" s="4">
        <v>0.0</v>
      </c>
      <c r="AT99" s="4">
        <v>0.0</v>
      </c>
      <c r="AU99" s="4">
        <v>0.0</v>
      </c>
      <c r="AV99" s="4">
        <v>0.0</v>
      </c>
      <c r="AW99" s="4">
        <v>0.0</v>
      </c>
      <c r="AX99" s="4">
        <v>0.0</v>
      </c>
      <c r="AY99" s="4">
        <v>0.0</v>
      </c>
      <c r="AZ99" s="4">
        <v>0.0</v>
      </c>
      <c r="BA99" s="4">
        <v>0.0</v>
      </c>
      <c r="BC99" s="4">
        <v>0.0</v>
      </c>
      <c r="BE99" s="4">
        <v>0.0</v>
      </c>
      <c r="BG99" s="4">
        <v>6.776395837429545</v>
      </c>
      <c r="BH99" s="4">
        <v>0.0</v>
      </c>
      <c r="BJ99" s="4">
        <v>0.0</v>
      </c>
      <c r="BK99" s="4">
        <v>0.0</v>
      </c>
      <c r="BL99" s="4">
        <v>0.0</v>
      </c>
      <c r="BM99" s="4">
        <v>0.0</v>
      </c>
      <c r="BQ99" s="4">
        <v>0.0</v>
      </c>
      <c r="BR99" s="4">
        <v>11.036556748368</v>
      </c>
      <c r="BX99" s="4">
        <v>0.0</v>
      </c>
      <c r="BZ99" s="4">
        <v>0.0</v>
      </c>
      <c r="CC99" s="4">
        <v>0.0</v>
      </c>
      <c r="CF99" s="4">
        <v>0.0</v>
      </c>
      <c r="CP99" s="4">
        <v>0.0</v>
      </c>
      <c r="CQ99" s="4">
        <v>0.0</v>
      </c>
      <c r="CS99" s="4">
        <v>0.2475775814035425</v>
      </c>
      <c r="CT99" s="4">
        <v>0.0</v>
      </c>
      <c r="DI99" s="5">
        <f t="shared" si="1"/>
        <v>63</v>
      </c>
      <c r="DJ99" s="5">
        <f t="shared" si="2"/>
        <v>48</v>
      </c>
      <c r="DK99" s="5">
        <f t="shared" si="3"/>
        <v>15</v>
      </c>
    </row>
    <row r="100" ht="15.75" customHeight="1">
      <c r="A100" s="1" t="s">
        <v>212</v>
      </c>
      <c r="B100" s="4">
        <v>153.5485</v>
      </c>
      <c r="C100" s="4">
        <v>44.97690270948817</v>
      </c>
      <c r="D100" s="4">
        <v>32.01668576219187</v>
      </c>
      <c r="E100" s="4">
        <v>2.110513452826376</v>
      </c>
      <c r="F100" s="4">
        <v>5.672127242511235</v>
      </c>
      <c r="G100" s="4">
        <v>25.92119221429338</v>
      </c>
      <c r="H100" s="4">
        <v>5.877470210171756</v>
      </c>
      <c r="I100" s="4">
        <v>2.712841666426673</v>
      </c>
      <c r="J100" s="4">
        <v>6.875887926975766</v>
      </c>
      <c r="K100" s="4">
        <v>9.08762236544474</v>
      </c>
      <c r="L100" s="4">
        <v>2.826896014926583</v>
      </c>
      <c r="N100" s="4">
        <v>0.0</v>
      </c>
      <c r="Q100" s="4">
        <v>2.105956971555138</v>
      </c>
      <c r="R100" s="4">
        <v>0.0</v>
      </c>
      <c r="S100" s="4">
        <v>0.9056999688656587</v>
      </c>
      <c r="T100" s="4">
        <v>0.0</v>
      </c>
      <c r="U100" s="4">
        <v>0.0</v>
      </c>
      <c r="V100" s="4">
        <v>1.027756596478655</v>
      </c>
      <c r="W100" s="4">
        <v>0.0</v>
      </c>
      <c r="Y100" s="4">
        <v>0.0</v>
      </c>
      <c r="AA100" s="4">
        <v>0.5842063009345588</v>
      </c>
      <c r="AB100" s="4">
        <v>0.0</v>
      </c>
      <c r="AC100" s="4">
        <v>0.0</v>
      </c>
      <c r="AD100" s="4">
        <v>0.0</v>
      </c>
      <c r="AF100" s="4">
        <v>0.0</v>
      </c>
      <c r="AG100" s="4">
        <v>0.0</v>
      </c>
      <c r="AI100" s="4">
        <v>0.0</v>
      </c>
      <c r="AJ100" s="4">
        <v>0.0</v>
      </c>
      <c r="AL100" s="4">
        <v>1.223452018077425</v>
      </c>
      <c r="AM100" s="4">
        <v>0.6470256817877911</v>
      </c>
      <c r="AN100" s="4">
        <v>0.3518358064104011</v>
      </c>
      <c r="AP100" s="4">
        <v>7.285004717902254</v>
      </c>
      <c r="AQ100" s="4">
        <v>1.231931394882984</v>
      </c>
      <c r="AR100" s="4">
        <v>3.916560090306312</v>
      </c>
      <c r="AS100" s="4">
        <v>0.0</v>
      </c>
      <c r="AT100" s="4">
        <v>1.573191659745082</v>
      </c>
      <c r="AU100" s="4">
        <v>8.433635926038495</v>
      </c>
      <c r="AV100" s="4">
        <v>8.273542642421997</v>
      </c>
      <c r="AW100" s="4">
        <v>0.0</v>
      </c>
      <c r="AX100" s="4">
        <v>3.791015966102448</v>
      </c>
      <c r="AY100" s="4">
        <v>0.0</v>
      </c>
      <c r="AZ100" s="4">
        <v>0.0</v>
      </c>
      <c r="BA100" s="4">
        <v>5.027961574900869</v>
      </c>
      <c r="BC100" s="4">
        <v>3.520443272731065</v>
      </c>
      <c r="BE100" s="4">
        <v>22.62910253049752</v>
      </c>
      <c r="BG100" s="4">
        <v>1.255472349921346</v>
      </c>
      <c r="BH100" s="4">
        <v>0.009943838798529003</v>
      </c>
      <c r="BJ100" s="4">
        <v>0.0</v>
      </c>
      <c r="BK100" s="4">
        <v>0.0</v>
      </c>
      <c r="BL100" s="4">
        <v>1.496147874494922</v>
      </c>
      <c r="BM100" s="4">
        <v>2.538991354299471</v>
      </c>
      <c r="BQ100" s="4">
        <v>0.0</v>
      </c>
      <c r="BR100" s="4">
        <v>0.1307378643087804</v>
      </c>
      <c r="BW100" s="4">
        <v>0.0</v>
      </c>
      <c r="BX100" s="4">
        <v>0.0</v>
      </c>
      <c r="BY100" s="4">
        <v>0.0</v>
      </c>
      <c r="BZ100" s="4">
        <v>0.0</v>
      </c>
      <c r="CB100" s="4">
        <v>0.0</v>
      </c>
      <c r="CC100" s="4">
        <v>0.3558225182587709</v>
      </c>
      <c r="CQ100" s="4">
        <v>1.8969738579301</v>
      </c>
      <c r="CS100" s="4">
        <v>0.0</v>
      </c>
      <c r="DI100" s="5">
        <f t="shared" si="1"/>
        <v>62</v>
      </c>
      <c r="DJ100" s="5">
        <f t="shared" si="2"/>
        <v>26</v>
      </c>
      <c r="DK100" s="5">
        <f t="shared" si="3"/>
        <v>36</v>
      </c>
    </row>
    <row r="101" ht="15.75" customHeight="1">
      <c r="A101" s="1" t="s">
        <v>213</v>
      </c>
      <c r="B101" s="4">
        <v>1002.0972</v>
      </c>
      <c r="C101" s="4">
        <v>598.6954869049143</v>
      </c>
      <c r="D101" s="4">
        <v>75.40581563881385</v>
      </c>
      <c r="E101" s="4">
        <v>9.648309123398557</v>
      </c>
      <c r="F101" s="4">
        <v>46.71338841936989</v>
      </c>
      <c r="G101" s="4">
        <v>2.896758974558437</v>
      </c>
      <c r="H101" s="4">
        <v>30.68254476976396</v>
      </c>
      <c r="I101" s="4">
        <v>53.7926609110792</v>
      </c>
      <c r="J101" s="4">
        <v>12.82492846637836</v>
      </c>
      <c r="K101" s="4">
        <v>208.5436253023993</v>
      </c>
      <c r="L101" s="4">
        <v>26.02297509039711</v>
      </c>
      <c r="M101" s="4">
        <v>0.0</v>
      </c>
      <c r="S101" s="4">
        <v>4.724976501842475</v>
      </c>
      <c r="U101" s="4">
        <v>0.0</v>
      </c>
      <c r="V101" s="4">
        <v>38.78315631245963</v>
      </c>
      <c r="W101" s="4">
        <v>137.8743022274549</v>
      </c>
      <c r="AA101" s="4">
        <v>23.67295190071058</v>
      </c>
      <c r="AB101" s="4">
        <v>0.0</v>
      </c>
      <c r="AC101" s="4">
        <v>0.0</v>
      </c>
      <c r="AD101" s="4">
        <v>0.0</v>
      </c>
      <c r="AF101" s="4">
        <v>0.0</v>
      </c>
      <c r="AG101" s="4">
        <v>0.0</v>
      </c>
      <c r="AH101" s="4">
        <v>0.0</v>
      </c>
      <c r="AI101" s="4">
        <v>0.0</v>
      </c>
      <c r="AJ101" s="4">
        <v>0.0</v>
      </c>
      <c r="AL101" s="4">
        <v>2.080140169998971</v>
      </c>
      <c r="AM101" s="4">
        <v>3.54720181634495</v>
      </c>
      <c r="AN101" s="4">
        <v>51.28511057265838</v>
      </c>
      <c r="AP101" s="4">
        <v>6.92334776790798</v>
      </c>
      <c r="AQ101" s="4">
        <v>7.520161592560254</v>
      </c>
      <c r="AR101" s="4">
        <v>5.909414062473553</v>
      </c>
      <c r="AS101" s="4">
        <v>0.0</v>
      </c>
      <c r="AT101" s="4">
        <v>3.479871349466094</v>
      </c>
      <c r="AU101" s="4">
        <v>4.612178052104219</v>
      </c>
      <c r="AV101" s="4">
        <v>0.3871826828200797</v>
      </c>
      <c r="AW101" s="4">
        <v>0.0</v>
      </c>
      <c r="AX101" s="4">
        <v>34.08511873186016</v>
      </c>
      <c r="AY101" s="4">
        <v>0.0</v>
      </c>
      <c r="AZ101" s="4">
        <v>0.0</v>
      </c>
      <c r="BA101" s="4">
        <v>7.097130377666368</v>
      </c>
      <c r="BC101" s="4">
        <v>76.74444268123113</v>
      </c>
      <c r="BG101" s="4">
        <v>5.071860260737036</v>
      </c>
      <c r="BH101" s="4">
        <v>18.46832380656045</v>
      </c>
      <c r="BK101" s="4">
        <v>0.0</v>
      </c>
      <c r="BL101" s="4">
        <v>69.34059996605488</v>
      </c>
      <c r="BQ101" s="4">
        <v>3.722437705450944</v>
      </c>
      <c r="BR101" s="4">
        <v>48.56650051246532</v>
      </c>
      <c r="BS101" s="4">
        <v>0.0</v>
      </c>
      <c r="BX101" s="4">
        <v>0.0</v>
      </c>
      <c r="BY101" s="4">
        <v>0.0</v>
      </c>
      <c r="BZ101" s="4">
        <v>0.0</v>
      </c>
      <c r="CB101" s="4">
        <v>0.0</v>
      </c>
      <c r="CC101" s="4">
        <v>75.29064634424527</v>
      </c>
      <c r="DI101" s="5">
        <f t="shared" si="1"/>
        <v>54</v>
      </c>
      <c r="DJ101" s="5">
        <f t="shared" si="2"/>
        <v>20</v>
      </c>
      <c r="DK101" s="5">
        <f t="shared" si="3"/>
        <v>34</v>
      </c>
    </row>
    <row r="102" ht="15.75" customHeight="1">
      <c r="DI102" s="6"/>
      <c r="DJ102" s="6"/>
      <c r="DK102" s="5">
        <f>AVERAGE(DK2:DK101)</f>
        <v>22.52</v>
      </c>
    </row>
    <row r="103" ht="15.75" customHeight="1">
      <c r="DI103" s="6"/>
      <c r="DJ103" s="6"/>
      <c r="DK103" s="6"/>
    </row>
    <row r="104" ht="15.75" customHeight="1">
      <c r="DI104" s="6"/>
      <c r="DJ104" s="6"/>
      <c r="DK104" s="6"/>
    </row>
    <row r="105" ht="15.75" customHeight="1">
      <c r="DI105" s="6"/>
      <c r="DJ105" s="6"/>
      <c r="DK105" s="6"/>
    </row>
    <row r="106" ht="15.75" customHeight="1">
      <c r="DI106" s="6"/>
      <c r="DJ106" s="6"/>
      <c r="DK106" s="6"/>
    </row>
    <row r="107" ht="15.75" customHeight="1">
      <c r="DI107" s="6"/>
      <c r="DJ107" s="6"/>
      <c r="DK107" s="6"/>
    </row>
    <row r="108" ht="15.75" customHeight="1">
      <c r="DI108" s="6"/>
      <c r="DJ108" s="6"/>
      <c r="DK108" s="6"/>
    </row>
    <row r="109" ht="15.75" customHeight="1">
      <c r="DI109" s="6"/>
      <c r="DJ109" s="6"/>
      <c r="DK109" s="6"/>
    </row>
    <row r="110" ht="15.75" customHeight="1">
      <c r="DI110" s="6"/>
      <c r="DJ110" s="6"/>
      <c r="DK110" s="6"/>
    </row>
    <row r="111" ht="15.75" customHeight="1">
      <c r="DI111" s="6"/>
      <c r="DJ111" s="6"/>
      <c r="DK111" s="6"/>
    </row>
    <row r="112" ht="15.75" customHeight="1">
      <c r="DI112" s="6"/>
      <c r="DJ112" s="6"/>
      <c r="DK112" s="6"/>
    </row>
    <row r="113" ht="15.75" customHeight="1">
      <c r="DI113" s="6"/>
      <c r="DJ113" s="6"/>
      <c r="DK113" s="6"/>
    </row>
    <row r="114" ht="15.75" customHeight="1">
      <c r="DI114" s="6"/>
      <c r="DJ114" s="6"/>
      <c r="DK114" s="6"/>
    </row>
    <row r="115" ht="15.75" customHeight="1">
      <c r="DI115" s="6"/>
      <c r="DJ115" s="6"/>
      <c r="DK115" s="6"/>
    </row>
    <row r="116" ht="15.75" customHeight="1">
      <c r="DI116" s="6"/>
      <c r="DJ116" s="6"/>
      <c r="DK116" s="6"/>
    </row>
    <row r="117" ht="15.75" customHeight="1">
      <c r="DI117" s="6"/>
      <c r="DJ117" s="6"/>
      <c r="DK117" s="6"/>
    </row>
    <row r="118" ht="15.75" customHeight="1">
      <c r="DI118" s="6"/>
      <c r="DJ118" s="6"/>
      <c r="DK118" s="6"/>
    </row>
    <row r="119" ht="15.75" customHeight="1">
      <c r="DI119" s="6"/>
      <c r="DJ119" s="6"/>
      <c r="DK119" s="6"/>
    </row>
    <row r="120" ht="15.75" customHeight="1">
      <c r="DI120" s="6"/>
      <c r="DJ120" s="6"/>
      <c r="DK120" s="6"/>
    </row>
    <row r="121" ht="15.75" customHeight="1">
      <c r="DI121" s="6"/>
      <c r="DJ121" s="6"/>
      <c r="DK121" s="6"/>
    </row>
    <row r="122" ht="15.75" customHeight="1">
      <c r="DI122" s="6"/>
      <c r="DJ122" s="6"/>
      <c r="DK122" s="6"/>
    </row>
    <row r="123" ht="15.75" customHeight="1">
      <c r="DI123" s="6"/>
      <c r="DJ123" s="6"/>
      <c r="DK123" s="6"/>
    </row>
    <row r="124" ht="15.75" customHeight="1">
      <c r="DI124" s="6"/>
      <c r="DJ124" s="6"/>
      <c r="DK124" s="6"/>
    </row>
    <row r="125" ht="15.75" customHeight="1">
      <c r="DI125" s="6"/>
      <c r="DJ125" s="6"/>
      <c r="DK125" s="6"/>
    </row>
    <row r="126" ht="15.75" customHeight="1">
      <c r="DI126" s="6"/>
      <c r="DJ126" s="6"/>
      <c r="DK126" s="6"/>
    </row>
    <row r="127" ht="15.75" customHeight="1">
      <c r="DI127" s="6"/>
      <c r="DJ127" s="6"/>
      <c r="DK127" s="6"/>
    </row>
    <row r="128" ht="15.75" customHeight="1">
      <c r="DI128" s="6"/>
      <c r="DJ128" s="6"/>
      <c r="DK128" s="6"/>
    </row>
    <row r="129" ht="15.75" customHeight="1">
      <c r="DI129" s="6"/>
      <c r="DJ129" s="6"/>
      <c r="DK129" s="6"/>
    </row>
    <row r="130" ht="15.75" customHeight="1">
      <c r="DI130" s="6"/>
      <c r="DJ130" s="6"/>
      <c r="DK130" s="6"/>
    </row>
    <row r="131" ht="15.75" customHeight="1">
      <c r="DI131" s="6"/>
      <c r="DJ131" s="6"/>
      <c r="DK131" s="6"/>
    </row>
    <row r="132" ht="15.75" customHeight="1">
      <c r="DI132" s="6"/>
      <c r="DJ132" s="6"/>
      <c r="DK132" s="6"/>
    </row>
    <row r="133" ht="15.75" customHeight="1">
      <c r="DI133" s="6"/>
      <c r="DJ133" s="6"/>
      <c r="DK133" s="6"/>
    </row>
    <row r="134" ht="15.75" customHeight="1">
      <c r="DI134" s="6"/>
      <c r="DJ134" s="6"/>
      <c r="DK134" s="6"/>
    </row>
    <row r="135" ht="15.75" customHeight="1">
      <c r="DI135" s="6"/>
      <c r="DJ135" s="6"/>
      <c r="DK135" s="6"/>
    </row>
    <row r="136" ht="15.75" customHeight="1">
      <c r="DI136" s="6"/>
      <c r="DJ136" s="6"/>
      <c r="DK136" s="6"/>
    </row>
    <row r="137" ht="15.75" customHeight="1">
      <c r="DI137" s="6"/>
      <c r="DJ137" s="6"/>
      <c r="DK137" s="6"/>
    </row>
    <row r="138" ht="15.75" customHeight="1">
      <c r="DI138" s="6"/>
      <c r="DJ138" s="6"/>
      <c r="DK138" s="6"/>
    </row>
    <row r="139" ht="15.75" customHeight="1">
      <c r="DI139" s="6"/>
      <c r="DJ139" s="6"/>
      <c r="DK139" s="6"/>
    </row>
    <row r="140" ht="15.75" customHeight="1">
      <c r="DI140" s="6"/>
      <c r="DJ140" s="6"/>
      <c r="DK140" s="6"/>
    </row>
    <row r="141" ht="15.75" customHeight="1">
      <c r="DI141" s="6"/>
      <c r="DJ141" s="6"/>
      <c r="DK141" s="6"/>
    </row>
    <row r="142" ht="15.75" customHeight="1">
      <c r="DI142" s="6"/>
      <c r="DJ142" s="6"/>
      <c r="DK142" s="6"/>
    </row>
    <row r="143" ht="15.75" customHeight="1">
      <c r="DI143" s="6"/>
      <c r="DJ143" s="6"/>
      <c r="DK143" s="6"/>
    </row>
    <row r="144" ht="15.75" customHeight="1">
      <c r="DI144" s="6"/>
      <c r="DJ144" s="6"/>
      <c r="DK144" s="6"/>
    </row>
    <row r="145" ht="15.75" customHeight="1">
      <c r="DI145" s="6"/>
      <c r="DJ145" s="6"/>
      <c r="DK145" s="6"/>
    </row>
    <row r="146" ht="15.75" customHeight="1">
      <c r="DI146" s="6"/>
      <c r="DJ146" s="6"/>
      <c r="DK146" s="6"/>
    </row>
    <row r="147" ht="15.75" customHeight="1">
      <c r="DI147" s="6"/>
      <c r="DJ147" s="6"/>
      <c r="DK147" s="6"/>
    </row>
    <row r="148" ht="15.75" customHeight="1">
      <c r="DI148" s="6"/>
      <c r="DJ148" s="6"/>
      <c r="DK148" s="6"/>
    </row>
    <row r="149" ht="15.75" customHeight="1">
      <c r="DI149" s="6"/>
      <c r="DJ149" s="6"/>
      <c r="DK149" s="6"/>
    </row>
    <row r="150" ht="15.75" customHeight="1">
      <c r="DI150" s="6"/>
      <c r="DJ150" s="6"/>
      <c r="DK150" s="6"/>
    </row>
    <row r="151" ht="15.75" customHeight="1">
      <c r="DI151" s="6"/>
      <c r="DJ151" s="6"/>
      <c r="DK151" s="6"/>
    </row>
    <row r="152" ht="15.75" customHeight="1">
      <c r="DI152" s="6"/>
      <c r="DJ152" s="6"/>
      <c r="DK152" s="6"/>
    </row>
    <row r="153" ht="15.75" customHeight="1">
      <c r="DI153" s="6"/>
      <c r="DJ153" s="6"/>
      <c r="DK153" s="6"/>
    </row>
    <row r="154" ht="15.75" customHeight="1">
      <c r="DI154" s="6"/>
      <c r="DJ154" s="6"/>
      <c r="DK154" s="6"/>
    </row>
    <row r="155" ht="15.75" customHeight="1">
      <c r="DI155" s="6"/>
      <c r="DJ155" s="6"/>
      <c r="DK155" s="6"/>
    </row>
    <row r="156" ht="15.75" customHeight="1">
      <c r="DI156" s="6"/>
      <c r="DJ156" s="6"/>
      <c r="DK156" s="6"/>
    </row>
    <row r="157" ht="15.75" customHeight="1">
      <c r="DI157" s="6"/>
      <c r="DJ157" s="6"/>
      <c r="DK157" s="6"/>
    </row>
    <row r="158" ht="15.75" customHeight="1">
      <c r="DI158" s="6"/>
      <c r="DJ158" s="6"/>
      <c r="DK158" s="6"/>
    </row>
    <row r="159" ht="15.75" customHeight="1">
      <c r="DI159" s="6"/>
      <c r="DJ159" s="6"/>
      <c r="DK159" s="6"/>
    </row>
    <row r="160" ht="15.75" customHeight="1">
      <c r="DI160" s="6"/>
      <c r="DJ160" s="6"/>
      <c r="DK160" s="6"/>
    </row>
    <row r="161" ht="15.75" customHeight="1">
      <c r="DI161" s="6"/>
      <c r="DJ161" s="6"/>
      <c r="DK161" s="6"/>
    </row>
    <row r="162" ht="15.75" customHeight="1">
      <c r="DI162" s="6"/>
      <c r="DJ162" s="6"/>
      <c r="DK162" s="6"/>
    </row>
    <row r="163" ht="15.75" customHeight="1">
      <c r="DI163" s="6"/>
      <c r="DJ163" s="6"/>
      <c r="DK163" s="6"/>
    </row>
    <row r="164" ht="15.75" customHeight="1">
      <c r="DI164" s="6"/>
      <c r="DJ164" s="6"/>
      <c r="DK164" s="6"/>
    </row>
    <row r="165" ht="15.75" customHeight="1">
      <c r="DI165" s="6"/>
      <c r="DJ165" s="6"/>
      <c r="DK165" s="6"/>
    </row>
    <row r="166" ht="15.75" customHeight="1">
      <c r="DI166" s="6"/>
      <c r="DJ166" s="6"/>
      <c r="DK166" s="6"/>
    </row>
    <row r="167" ht="15.75" customHeight="1">
      <c r="DI167" s="6"/>
      <c r="DJ167" s="6"/>
      <c r="DK167" s="6"/>
    </row>
    <row r="168" ht="15.75" customHeight="1">
      <c r="DI168" s="6"/>
      <c r="DJ168" s="6"/>
      <c r="DK168" s="6"/>
    </row>
    <row r="169" ht="15.75" customHeight="1">
      <c r="DI169" s="6"/>
      <c r="DJ169" s="6"/>
      <c r="DK169" s="6"/>
    </row>
    <row r="170" ht="15.75" customHeight="1">
      <c r="DI170" s="6"/>
      <c r="DJ170" s="6"/>
      <c r="DK170" s="6"/>
    </row>
    <row r="171" ht="15.75" customHeight="1">
      <c r="DI171" s="6"/>
      <c r="DJ171" s="6"/>
      <c r="DK171" s="6"/>
    </row>
    <row r="172" ht="15.75" customHeight="1">
      <c r="DI172" s="6"/>
      <c r="DJ172" s="6"/>
      <c r="DK172" s="6"/>
    </row>
    <row r="173" ht="15.75" customHeight="1">
      <c r="DI173" s="6"/>
      <c r="DJ173" s="6"/>
      <c r="DK173" s="6"/>
    </row>
    <row r="174" ht="15.75" customHeight="1">
      <c r="DI174" s="6"/>
      <c r="DJ174" s="6"/>
      <c r="DK174" s="6"/>
    </row>
    <row r="175" ht="15.75" customHeight="1">
      <c r="DI175" s="6"/>
      <c r="DJ175" s="6"/>
      <c r="DK175" s="6"/>
    </row>
    <row r="176" ht="15.75" customHeight="1">
      <c r="DI176" s="6"/>
      <c r="DJ176" s="6"/>
      <c r="DK176" s="6"/>
    </row>
    <row r="177" ht="15.75" customHeight="1">
      <c r="DI177" s="6"/>
      <c r="DJ177" s="6"/>
      <c r="DK177" s="6"/>
    </row>
    <row r="178" ht="15.75" customHeight="1">
      <c r="DI178" s="6"/>
      <c r="DJ178" s="6"/>
      <c r="DK178" s="6"/>
    </row>
    <row r="179" ht="15.75" customHeight="1">
      <c r="DI179" s="6"/>
      <c r="DJ179" s="6"/>
      <c r="DK179" s="6"/>
    </row>
    <row r="180" ht="15.75" customHeight="1">
      <c r="DI180" s="6"/>
      <c r="DJ180" s="6"/>
      <c r="DK180" s="6"/>
    </row>
    <row r="181" ht="15.75" customHeight="1">
      <c r="DI181" s="6"/>
      <c r="DJ181" s="6"/>
      <c r="DK181" s="6"/>
    </row>
    <row r="182" ht="15.75" customHeight="1">
      <c r="DI182" s="6"/>
      <c r="DJ182" s="6"/>
      <c r="DK182" s="6"/>
    </row>
    <row r="183" ht="15.75" customHeight="1">
      <c r="DI183" s="6"/>
      <c r="DJ183" s="6"/>
      <c r="DK183" s="6"/>
    </row>
    <row r="184" ht="15.75" customHeight="1">
      <c r="DI184" s="6"/>
      <c r="DJ184" s="6"/>
      <c r="DK184" s="6"/>
    </row>
    <row r="185" ht="15.75" customHeight="1">
      <c r="DI185" s="6"/>
      <c r="DJ185" s="6"/>
      <c r="DK185" s="6"/>
    </row>
    <row r="186" ht="15.75" customHeight="1">
      <c r="DI186" s="6"/>
      <c r="DJ186" s="6"/>
      <c r="DK186" s="6"/>
    </row>
    <row r="187" ht="15.75" customHeight="1">
      <c r="DI187" s="6"/>
      <c r="DJ187" s="6"/>
      <c r="DK187" s="6"/>
    </row>
    <row r="188" ht="15.75" customHeight="1">
      <c r="DI188" s="6"/>
      <c r="DJ188" s="6"/>
      <c r="DK188" s="6"/>
    </row>
    <row r="189" ht="15.75" customHeight="1">
      <c r="DI189" s="6"/>
      <c r="DJ189" s="6"/>
      <c r="DK189" s="6"/>
    </row>
    <row r="190" ht="15.75" customHeight="1">
      <c r="DI190" s="6"/>
      <c r="DJ190" s="6"/>
      <c r="DK190" s="6"/>
    </row>
    <row r="191" ht="15.75" customHeight="1">
      <c r="DI191" s="6"/>
      <c r="DJ191" s="6"/>
      <c r="DK191" s="6"/>
    </row>
    <row r="192" ht="15.75" customHeight="1">
      <c r="DI192" s="6"/>
      <c r="DJ192" s="6"/>
      <c r="DK192" s="6"/>
    </row>
    <row r="193" ht="15.75" customHeight="1">
      <c r="DI193" s="6"/>
      <c r="DJ193" s="6"/>
      <c r="DK193" s="6"/>
    </row>
    <row r="194" ht="15.75" customHeight="1">
      <c r="DI194" s="6"/>
      <c r="DJ194" s="6"/>
      <c r="DK194" s="6"/>
    </row>
    <row r="195" ht="15.75" customHeight="1">
      <c r="DI195" s="6"/>
      <c r="DJ195" s="6"/>
      <c r="DK195" s="6"/>
    </row>
    <row r="196" ht="15.75" customHeight="1">
      <c r="DI196" s="6"/>
      <c r="DJ196" s="6"/>
      <c r="DK196" s="6"/>
    </row>
    <row r="197" ht="15.75" customHeight="1">
      <c r="DI197" s="6"/>
      <c r="DJ197" s="6"/>
      <c r="DK197" s="6"/>
    </row>
    <row r="198" ht="15.75" customHeight="1">
      <c r="DI198" s="6"/>
      <c r="DJ198" s="6"/>
      <c r="DK198" s="6"/>
    </row>
    <row r="199" ht="15.75" customHeight="1">
      <c r="DI199" s="6"/>
      <c r="DJ199" s="6"/>
      <c r="DK199" s="6"/>
    </row>
    <row r="200" ht="15.75" customHeight="1">
      <c r="DI200" s="6"/>
      <c r="DJ200" s="6"/>
      <c r="DK200" s="6"/>
    </row>
    <row r="201" ht="15.75" customHeight="1">
      <c r="DI201" s="6"/>
      <c r="DJ201" s="6"/>
      <c r="DK201" s="6"/>
    </row>
    <row r="202" ht="15.75" customHeight="1">
      <c r="DI202" s="6"/>
      <c r="DJ202" s="6"/>
      <c r="DK202" s="6"/>
    </row>
    <row r="203" ht="15.75" customHeight="1">
      <c r="DI203" s="6"/>
      <c r="DJ203" s="6"/>
      <c r="DK203" s="6"/>
    </row>
    <row r="204" ht="15.75" customHeight="1">
      <c r="DI204" s="6"/>
      <c r="DJ204" s="6"/>
      <c r="DK204" s="6"/>
    </row>
    <row r="205" ht="15.75" customHeight="1">
      <c r="DI205" s="6"/>
      <c r="DJ205" s="6"/>
      <c r="DK205" s="6"/>
    </row>
    <row r="206" ht="15.75" customHeight="1">
      <c r="DI206" s="6"/>
      <c r="DJ206" s="6"/>
      <c r="DK206" s="6"/>
    </row>
    <row r="207" ht="15.75" customHeight="1">
      <c r="DI207" s="6"/>
      <c r="DJ207" s="6"/>
      <c r="DK207" s="6"/>
    </row>
    <row r="208" ht="15.75" customHeight="1">
      <c r="DI208" s="6"/>
      <c r="DJ208" s="6"/>
      <c r="DK208" s="6"/>
    </row>
    <row r="209" ht="15.75" customHeight="1">
      <c r="DI209" s="6"/>
      <c r="DJ209" s="6"/>
      <c r="DK209" s="6"/>
    </row>
    <row r="210" ht="15.75" customHeight="1">
      <c r="DI210" s="6"/>
      <c r="DJ210" s="6"/>
      <c r="DK210" s="6"/>
    </row>
    <row r="211" ht="15.75" customHeight="1">
      <c r="DI211" s="6"/>
      <c r="DJ211" s="6"/>
      <c r="DK211" s="6"/>
    </row>
    <row r="212" ht="15.75" customHeight="1">
      <c r="DI212" s="6"/>
      <c r="DJ212" s="6"/>
      <c r="DK212" s="6"/>
    </row>
    <row r="213" ht="15.75" customHeight="1">
      <c r="DI213" s="6"/>
      <c r="DJ213" s="6"/>
      <c r="DK213" s="6"/>
    </row>
    <row r="214" ht="15.75" customHeight="1">
      <c r="DI214" s="6"/>
      <c r="DJ214" s="6"/>
      <c r="DK214" s="6"/>
    </row>
    <row r="215" ht="15.75" customHeight="1">
      <c r="DI215" s="6"/>
      <c r="DJ215" s="6"/>
      <c r="DK215" s="6"/>
    </row>
    <row r="216" ht="15.75" customHeight="1">
      <c r="DI216" s="6"/>
      <c r="DJ216" s="6"/>
      <c r="DK216" s="6"/>
    </row>
    <row r="217" ht="15.75" customHeight="1">
      <c r="DI217" s="6"/>
      <c r="DJ217" s="6"/>
      <c r="DK217" s="6"/>
    </row>
    <row r="218" ht="15.75" customHeight="1">
      <c r="DI218" s="6"/>
      <c r="DJ218" s="6"/>
      <c r="DK218" s="6"/>
    </row>
    <row r="219" ht="15.75" customHeight="1">
      <c r="DI219" s="6"/>
      <c r="DJ219" s="6"/>
      <c r="DK219" s="6"/>
    </row>
    <row r="220" ht="15.75" customHeight="1">
      <c r="DI220" s="6"/>
      <c r="DJ220" s="6"/>
      <c r="DK220" s="6"/>
    </row>
    <row r="221" ht="15.75" customHeight="1">
      <c r="DI221" s="6"/>
      <c r="DJ221" s="6"/>
      <c r="DK221" s="6"/>
    </row>
    <row r="222" ht="15.75" customHeight="1">
      <c r="DI222" s="6"/>
      <c r="DJ222" s="6"/>
      <c r="DK222" s="6"/>
    </row>
    <row r="223" ht="15.75" customHeight="1">
      <c r="DI223" s="6"/>
      <c r="DJ223" s="6"/>
      <c r="DK223" s="6"/>
    </row>
    <row r="224" ht="15.75" customHeight="1">
      <c r="DI224" s="6"/>
      <c r="DJ224" s="6"/>
      <c r="DK224" s="6"/>
    </row>
    <row r="225" ht="15.75" customHeight="1">
      <c r="DI225" s="6"/>
      <c r="DJ225" s="6"/>
      <c r="DK225" s="6"/>
    </row>
    <row r="226" ht="15.75" customHeight="1">
      <c r="DI226" s="6"/>
      <c r="DJ226" s="6"/>
      <c r="DK226" s="6"/>
    </row>
    <row r="227" ht="15.75" customHeight="1">
      <c r="DI227" s="6"/>
      <c r="DJ227" s="6"/>
      <c r="DK227" s="6"/>
    </row>
    <row r="228" ht="15.75" customHeight="1">
      <c r="DI228" s="6"/>
      <c r="DJ228" s="6"/>
      <c r="DK228" s="6"/>
    </row>
    <row r="229" ht="15.75" customHeight="1">
      <c r="DI229" s="6"/>
      <c r="DJ229" s="6"/>
      <c r="DK229" s="6"/>
    </row>
    <row r="230" ht="15.75" customHeight="1">
      <c r="DI230" s="6"/>
      <c r="DJ230" s="6"/>
      <c r="DK230" s="6"/>
    </row>
    <row r="231" ht="15.75" customHeight="1">
      <c r="DI231" s="6"/>
      <c r="DJ231" s="6"/>
      <c r="DK231" s="6"/>
    </row>
    <row r="232" ht="15.75" customHeight="1">
      <c r="DI232" s="6"/>
      <c r="DJ232" s="6"/>
      <c r="DK232" s="6"/>
    </row>
    <row r="233" ht="15.75" customHeight="1">
      <c r="DI233" s="6"/>
      <c r="DJ233" s="6"/>
      <c r="DK233" s="6"/>
    </row>
    <row r="234" ht="15.75" customHeight="1">
      <c r="DI234" s="6"/>
      <c r="DJ234" s="6"/>
      <c r="DK234" s="6"/>
    </row>
    <row r="235" ht="15.75" customHeight="1">
      <c r="DI235" s="6"/>
      <c r="DJ235" s="6"/>
      <c r="DK235" s="6"/>
    </row>
    <row r="236" ht="15.75" customHeight="1">
      <c r="DI236" s="6"/>
      <c r="DJ236" s="6"/>
      <c r="DK236" s="6"/>
    </row>
    <row r="237" ht="15.75" customHeight="1">
      <c r="DI237" s="6"/>
      <c r="DJ237" s="6"/>
      <c r="DK237" s="6"/>
    </row>
    <row r="238" ht="15.75" customHeight="1">
      <c r="DI238" s="6"/>
      <c r="DJ238" s="6"/>
      <c r="DK238" s="6"/>
    </row>
    <row r="239" ht="15.75" customHeight="1">
      <c r="DI239" s="6"/>
      <c r="DJ239" s="6"/>
      <c r="DK239" s="6"/>
    </row>
    <row r="240" ht="15.75" customHeight="1">
      <c r="DI240" s="6"/>
      <c r="DJ240" s="6"/>
      <c r="DK240" s="6"/>
    </row>
    <row r="241" ht="15.75" customHeight="1">
      <c r="DI241" s="6"/>
      <c r="DJ241" s="6"/>
      <c r="DK241" s="6"/>
    </row>
    <row r="242" ht="15.75" customHeight="1">
      <c r="DI242" s="6"/>
      <c r="DJ242" s="6"/>
      <c r="DK242" s="6"/>
    </row>
    <row r="243" ht="15.75" customHeight="1">
      <c r="DI243" s="6"/>
      <c r="DJ243" s="6"/>
      <c r="DK243" s="6"/>
    </row>
    <row r="244" ht="15.75" customHeight="1">
      <c r="DI244" s="6"/>
      <c r="DJ244" s="6"/>
      <c r="DK244" s="6"/>
    </row>
    <row r="245" ht="15.75" customHeight="1">
      <c r="DI245" s="6"/>
      <c r="DJ245" s="6"/>
      <c r="DK245" s="6"/>
    </row>
    <row r="246" ht="15.75" customHeight="1">
      <c r="DI246" s="6"/>
      <c r="DJ246" s="6"/>
      <c r="DK246" s="6"/>
    </row>
    <row r="247" ht="15.75" customHeight="1">
      <c r="DI247" s="6"/>
      <c r="DJ247" s="6"/>
      <c r="DK247" s="6"/>
    </row>
    <row r="248" ht="15.75" customHeight="1">
      <c r="DI248" s="6"/>
      <c r="DJ248" s="6"/>
      <c r="DK248" s="6"/>
    </row>
    <row r="249" ht="15.75" customHeight="1">
      <c r="DI249" s="6"/>
      <c r="DJ249" s="6"/>
      <c r="DK249" s="6"/>
    </row>
    <row r="250" ht="15.75" customHeight="1">
      <c r="DI250" s="6"/>
      <c r="DJ250" s="6"/>
      <c r="DK250" s="6"/>
    </row>
    <row r="251" ht="15.75" customHeight="1">
      <c r="DI251" s="6"/>
      <c r="DJ251" s="6"/>
      <c r="DK251" s="6"/>
    </row>
    <row r="252" ht="15.75" customHeight="1">
      <c r="DI252" s="6"/>
      <c r="DJ252" s="6"/>
      <c r="DK252" s="6"/>
    </row>
    <row r="253" ht="15.75" customHeight="1">
      <c r="DI253" s="6"/>
      <c r="DJ253" s="6"/>
      <c r="DK253" s="6"/>
    </row>
    <row r="254" ht="15.75" customHeight="1">
      <c r="DI254" s="6"/>
      <c r="DJ254" s="6"/>
      <c r="DK254" s="6"/>
    </row>
    <row r="255" ht="15.75" customHeight="1">
      <c r="DI255" s="6"/>
      <c r="DJ255" s="6"/>
      <c r="DK255" s="6"/>
    </row>
    <row r="256" ht="15.75" customHeight="1">
      <c r="DI256" s="6"/>
      <c r="DJ256" s="6"/>
      <c r="DK256" s="6"/>
    </row>
    <row r="257" ht="15.75" customHeight="1">
      <c r="DI257" s="6"/>
      <c r="DJ257" s="6"/>
      <c r="DK257" s="6"/>
    </row>
    <row r="258" ht="15.75" customHeight="1">
      <c r="DI258" s="6"/>
      <c r="DJ258" s="6"/>
      <c r="DK258" s="6"/>
    </row>
    <row r="259" ht="15.75" customHeight="1">
      <c r="DI259" s="6"/>
      <c r="DJ259" s="6"/>
      <c r="DK259" s="6"/>
    </row>
    <row r="260" ht="15.75" customHeight="1">
      <c r="DI260" s="6"/>
      <c r="DJ260" s="6"/>
      <c r="DK260" s="6"/>
    </row>
    <row r="261" ht="15.75" customHeight="1">
      <c r="DI261" s="6"/>
      <c r="DJ261" s="6"/>
      <c r="DK261" s="6"/>
    </row>
    <row r="262" ht="15.75" customHeight="1">
      <c r="DI262" s="6"/>
      <c r="DJ262" s="6"/>
      <c r="DK262" s="6"/>
    </row>
    <row r="263" ht="15.75" customHeight="1">
      <c r="DI263" s="6"/>
      <c r="DJ263" s="6"/>
      <c r="DK263" s="6"/>
    </row>
    <row r="264" ht="15.75" customHeight="1">
      <c r="DI264" s="6"/>
      <c r="DJ264" s="6"/>
      <c r="DK264" s="6"/>
    </row>
    <row r="265" ht="15.75" customHeight="1">
      <c r="DI265" s="6"/>
      <c r="DJ265" s="6"/>
      <c r="DK265" s="6"/>
    </row>
    <row r="266" ht="15.75" customHeight="1">
      <c r="DI266" s="6"/>
      <c r="DJ266" s="6"/>
      <c r="DK266" s="6"/>
    </row>
    <row r="267" ht="15.75" customHeight="1">
      <c r="DI267" s="6"/>
      <c r="DJ267" s="6"/>
      <c r="DK267" s="6"/>
    </row>
    <row r="268" ht="15.75" customHeight="1">
      <c r="DI268" s="6"/>
      <c r="DJ268" s="6"/>
      <c r="DK268" s="6"/>
    </row>
    <row r="269" ht="15.75" customHeight="1">
      <c r="DI269" s="6"/>
      <c r="DJ269" s="6"/>
      <c r="DK269" s="6"/>
    </row>
    <row r="270" ht="15.75" customHeight="1">
      <c r="DI270" s="6"/>
      <c r="DJ270" s="6"/>
      <c r="DK270" s="6"/>
    </row>
    <row r="271" ht="15.75" customHeight="1">
      <c r="DI271" s="6"/>
      <c r="DJ271" s="6"/>
      <c r="DK271" s="6"/>
    </row>
    <row r="272" ht="15.75" customHeight="1">
      <c r="DI272" s="6"/>
      <c r="DJ272" s="6"/>
      <c r="DK272" s="6"/>
    </row>
    <row r="273" ht="15.75" customHeight="1">
      <c r="DI273" s="6"/>
      <c r="DJ273" s="6"/>
      <c r="DK273" s="6"/>
    </row>
    <row r="274" ht="15.75" customHeight="1">
      <c r="DI274" s="6"/>
      <c r="DJ274" s="6"/>
      <c r="DK274" s="6"/>
    </row>
    <row r="275" ht="15.75" customHeight="1">
      <c r="DI275" s="6"/>
      <c r="DJ275" s="6"/>
      <c r="DK275" s="6"/>
    </row>
    <row r="276" ht="15.75" customHeight="1">
      <c r="DI276" s="6"/>
      <c r="DJ276" s="6"/>
      <c r="DK276" s="6"/>
    </row>
    <row r="277" ht="15.75" customHeight="1">
      <c r="DI277" s="6"/>
      <c r="DJ277" s="6"/>
      <c r="DK277" s="6"/>
    </row>
    <row r="278" ht="15.75" customHeight="1">
      <c r="DI278" s="6"/>
      <c r="DJ278" s="6"/>
      <c r="DK278" s="6"/>
    </row>
    <row r="279" ht="15.75" customHeight="1">
      <c r="DI279" s="6"/>
      <c r="DJ279" s="6"/>
      <c r="DK279" s="6"/>
    </row>
    <row r="280" ht="15.75" customHeight="1">
      <c r="DI280" s="6"/>
      <c r="DJ280" s="6"/>
      <c r="DK280" s="6"/>
    </row>
    <row r="281" ht="15.75" customHeight="1">
      <c r="DI281" s="6"/>
      <c r="DJ281" s="6"/>
      <c r="DK281" s="6"/>
    </row>
    <row r="282" ht="15.75" customHeight="1">
      <c r="DI282" s="6"/>
      <c r="DJ282" s="6"/>
      <c r="DK282" s="6"/>
    </row>
    <row r="283" ht="15.75" customHeight="1">
      <c r="DI283" s="6"/>
      <c r="DJ283" s="6"/>
      <c r="DK283" s="6"/>
    </row>
    <row r="284" ht="15.75" customHeight="1">
      <c r="DI284" s="6"/>
      <c r="DJ284" s="6"/>
      <c r="DK284" s="6"/>
    </row>
    <row r="285" ht="15.75" customHeight="1">
      <c r="DI285" s="6"/>
      <c r="DJ285" s="6"/>
      <c r="DK285" s="6"/>
    </row>
    <row r="286" ht="15.75" customHeight="1">
      <c r="DI286" s="6"/>
      <c r="DJ286" s="6"/>
      <c r="DK286" s="6"/>
    </row>
    <row r="287" ht="15.75" customHeight="1">
      <c r="DI287" s="6"/>
      <c r="DJ287" s="6"/>
      <c r="DK287" s="6"/>
    </row>
    <row r="288" ht="15.75" customHeight="1">
      <c r="DI288" s="6"/>
      <c r="DJ288" s="6"/>
      <c r="DK288" s="6"/>
    </row>
    <row r="289" ht="15.75" customHeight="1">
      <c r="DI289" s="6"/>
      <c r="DJ289" s="6"/>
      <c r="DK289" s="6"/>
    </row>
    <row r="290" ht="15.75" customHeight="1">
      <c r="DI290" s="6"/>
      <c r="DJ290" s="6"/>
      <c r="DK290" s="6"/>
    </row>
    <row r="291" ht="15.75" customHeight="1">
      <c r="DI291" s="6"/>
      <c r="DJ291" s="6"/>
      <c r="DK291" s="6"/>
    </row>
    <row r="292" ht="15.75" customHeight="1">
      <c r="DI292" s="6"/>
      <c r="DJ292" s="6"/>
      <c r="DK292" s="6"/>
    </row>
    <row r="293" ht="15.75" customHeight="1">
      <c r="DI293" s="6"/>
      <c r="DJ293" s="6"/>
      <c r="DK293" s="6"/>
    </row>
    <row r="294" ht="15.75" customHeight="1">
      <c r="DI294" s="6"/>
      <c r="DJ294" s="6"/>
      <c r="DK294" s="6"/>
    </row>
    <row r="295" ht="15.75" customHeight="1">
      <c r="DI295" s="6"/>
      <c r="DJ295" s="6"/>
      <c r="DK295" s="6"/>
    </row>
    <row r="296" ht="15.75" customHeight="1">
      <c r="DI296" s="6"/>
      <c r="DJ296" s="6"/>
      <c r="DK296" s="6"/>
    </row>
    <row r="297" ht="15.75" customHeight="1">
      <c r="DI297" s="6"/>
      <c r="DJ297" s="6"/>
      <c r="DK297" s="6"/>
    </row>
    <row r="298" ht="15.75" customHeight="1">
      <c r="DI298" s="6"/>
      <c r="DJ298" s="6"/>
      <c r="DK298" s="6"/>
    </row>
    <row r="299" ht="15.75" customHeight="1">
      <c r="DI299" s="6"/>
      <c r="DJ299" s="6"/>
      <c r="DK299" s="6"/>
    </row>
    <row r="300" ht="15.75" customHeight="1">
      <c r="DI300" s="6"/>
      <c r="DJ300" s="6"/>
      <c r="DK300" s="6"/>
    </row>
    <row r="301" ht="15.75" customHeight="1">
      <c r="DI301" s="6"/>
      <c r="DJ301" s="6"/>
      <c r="DK301" s="6"/>
    </row>
    <row r="302" ht="15.75" customHeight="1">
      <c r="DI302" s="6"/>
      <c r="DJ302" s="6"/>
      <c r="DK302" s="6"/>
    </row>
    <row r="303" ht="15.75" customHeight="1">
      <c r="DI303" s="6"/>
      <c r="DJ303" s="6"/>
      <c r="DK303" s="6"/>
    </row>
    <row r="304" ht="15.75" customHeight="1">
      <c r="DI304" s="6"/>
      <c r="DJ304" s="6"/>
      <c r="DK304" s="6"/>
    </row>
    <row r="305" ht="15.75" customHeight="1">
      <c r="DI305" s="6"/>
      <c r="DJ305" s="6"/>
      <c r="DK305" s="6"/>
    </row>
    <row r="306" ht="15.75" customHeight="1">
      <c r="DI306" s="6"/>
      <c r="DJ306" s="6"/>
      <c r="DK306" s="6"/>
    </row>
    <row r="307" ht="15.75" customHeight="1">
      <c r="DI307" s="6"/>
      <c r="DJ307" s="6"/>
      <c r="DK307" s="6"/>
    </row>
    <row r="308" ht="15.75" customHeight="1">
      <c r="DI308" s="6"/>
      <c r="DJ308" s="6"/>
      <c r="DK308" s="6"/>
    </row>
    <row r="309" ht="15.75" customHeight="1">
      <c r="DI309" s="6"/>
      <c r="DJ309" s="6"/>
      <c r="DK309" s="6"/>
    </row>
    <row r="310" ht="15.75" customHeight="1">
      <c r="DI310" s="6"/>
      <c r="DJ310" s="6"/>
      <c r="DK310" s="6"/>
    </row>
    <row r="311" ht="15.75" customHeight="1">
      <c r="DI311" s="6"/>
      <c r="DJ311" s="6"/>
      <c r="DK311" s="6"/>
    </row>
    <row r="312" ht="15.75" customHeight="1">
      <c r="DI312" s="6"/>
      <c r="DJ312" s="6"/>
      <c r="DK312" s="6"/>
    </row>
    <row r="313" ht="15.75" customHeight="1">
      <c r="DI313" s="6"/>
      <c r="DJ313" s="6"/>
      <c r="DK313" s="6"/>
    </row>
    <row r="314" ht="15.75" customHeight="1">
      <c r="DI314" s="6"/>
      <c r="DJ314" s="6"/>
      <c r="DK314" s="6"/>
    </row>
    <row r="315" ht="15.75" customHeight="1">
      <c r="DI315" s="6"/>
      <c r="DJ315" s="6"/>
      <c r="DK315" s="6"/>
    </row>
    <row r="316" ht="15.75" customHeight="1">
      <c r="DI316" s="6"/>
      <c r="DJ316" s="6"/>
      <c r="DK316" s="6"/>
    </row>
    <row r="317" ht="15.75" customHeight="1">
      <c r="DI317" s="6"/>
      <c r="DJ317" s="6"/>
      <c r="DK317" s="6"/>
    </row>
    <row r="318" ht="15.75" customHeight="1">
      <c r="DI318" s="6"/>
      <c r="DJ318" s="6"/>
      <c r="DK318" s="6"/>
    </row>
    <row r="319" ht="15.75" customHeight="1">
      <c r="DI319" s="6"/>
      <c r="DJ319" s="6"/>
      <c r="DK319" s="6"/>
    </row>
    <row r="320" ht="15.75" customHeight="1">
      <c r="DI320" s="6"/>
      <c r="DJ320" s="6"/>
      <c r="DK320" s="6"/>
    </row>
    <row r="321" ht="15.75" customHeight="1">
      <c r="DI321" s="6"/>
      <c r="DJ321" s="6"/>
      <c r="DK321" s="6"/>
    </row>
    <row r="322" ht="15.75" customHeight="1">
      <c r="DI322" s="6"/>
      <c r="DJ322" s="6"/>
      <c r="DK322" s="6"/>
    </row>
    <row r="323" ht="15.75" customHeight="1">
      <c r="DI323" s="6"/>
      <c r="DJ323" s="6"/>
      <c r="DK323" s="6"/>
    </row>
    <row r="324" ht="15.75" customHeight="1">
      <c r="DI324" s="6"/>
      <c r="DJ324" s="6"/>
      <c r="DK324" s="6"/>
    </row>
    <row r="325" ht="15.75" customHeight="1">
      <c r="DI325" s="6"/>
      <c r="DJ325" s="6"/>
      <c r="DK325" s="6"/>
    </row>
    <row r="326" ht="15.75" customHeight="1">
      <c r="DI326" s="6"/>
      <c r="DJ326" s="6"/>
      <c r="DK326" s="6"/>
    </row>
    <row r="327" ht="15.75" customHeight="1">
      <c r="DI327" s="6"/>
      <c r="DJ327" s="6"/>
      <c r="DK327" s="6"/>
    </row>
    <row r="328" ht="15.75" customHeight="1">
      <c r="DI328" s="6"/>
      <c r="DJ328" s="6"/>
      <c r="DK328" s="6"/>
    </row>
    <row r="329" ht="15.75" customHeight="1">
      <c r="DI329" s="6"/>
      <c r="DJ329" s="6"/>
      <c r="DK329" s="6"/>
    </row>
    <row r="330" ht="15.75" customHeight="1">
      <c r="DI330" s="6"/>
      <c r="DJ330" s="6"/>
      <c r="DK330" s="6"/>
    </row>
    <row r="331" ht="15.75" customHeight="1">
      <c r="DI331" s="6"/>
      <c r="DJ331" s="6"/>
      <c r="DK331" s="6"/>
    </row>
    <row r="332" ht="15.75" customHeight="1">
      <c r="DI332" s="6"/>
      <c r="DJ332" s="6"/>
      <c r="DK332" s="6"/>
    </row>
    <row r="333" ht="15.75" customHeight="1">
      <c r="DI333" s="6"/>
      <c r="DJ333" s="6"/>
      <c r="DK333" s="6"/>
    </row>
    <row r="334" ht="15.75" customHeight="1">
      <c r="DI334" s="6"/>
      <c r="DJ334" s="6"/>
      <c r="DK334" s="6"/>
    </row>
    <row r="335" ht="15.75" customHeight="1">
      <c r="DI335" s="6"/>
      <c r="DJ335" s="6"/>
      <c r="DK335" s="6"/>
    </row>
    <row r="336" ht="15.75" customHeight="1">
      <c r="DI336" s="6"/>
      <c r="DJ336" s="6"/>
      <c r="DK336" s="6"/>
    </row>
    <row r="337" ht="15.75" customHeight="1">
      <c r="DI337" s="6"/>
      <c r="DJ337" s="6"/>
      <c r="DK337" s="6"/>
    </row>
    <row r="338" ht="15.75" customHeight="1">
      <c r="DI338" s="6"/>
      <c r="DJ338" s="6"/>
      <c r="DK338" s="6"/>
    </row>
    <row r="339" ht="15.75" customHeight="1">
      <c r="DI339" s="6"/>
      <c r="DJ339" s="6"/>
      <c r="DK339" s="6"/>
    </row>
    <row r="340" ht="15.75" customHeight="1">
      <c r="DI340" s="6"/>
      <c r="DJ340" s="6"/>
      <c r="DK340" s="6"/>
    </row>
    <row r="341" ht="15.75" customHeight="1">
      <c r="DI341" s="6"/>
      <c r="DJ341" s="6"/>
      <c r="DK341" s="6"/>
    </row>
    <row r="342" ht="15.75" customHeight="1">
      <c r="DI342" s="6"/>
      <c r="DJ342" s="6"/>
      <c r="DK342" s="6"/>
    </row>
    <row r="343" ht="15.75" customHeight="1">
      <c r="DI343" s="6"/>
      <c r="DJ343" s="6"/>
      <c r="DK343" s="6"/>
    </row>
    <row r="344" ht="15.75" customHeight="1">
      <c r="DI344" s="6"/>
      <c r="DJ344" s="6"/>
      <c r="DK344" s="6"/>
    </row>
    <row r="345" ht="15.75" customHeight="1">
      <c r="DI345" s="6"/>
      <c r="DJ345" s="6"/>
      <c r="DK345" s="6"/>
    </row>
    <row r="346" ht="15.75" customHeight="1">
      <c r="DI346" s="6"/>
      <c r="DJ346" s="6"/>
      <c r="DK346" s="6"/>
    </row>
    <row r="347" ht="15.75" customHeight="1">
      <c r="DI347" s="6"/>
      <c r="DJ347" s="6"/>
      <c r="DK347" s="6"/>
    </row>
    <row r="348" ht="15.75" customHeight="1">
      <c r="DI348" s="6"/>
      <c r="DJ348" s="6"/>
      <c r="DK348" s="6"/>
    </row>
    <row r="349" ht="15.75" customHeight="1">
      <c r="DI349" s="6"/>
      <c r="DJ349" s="6"/>
      <c r="DK349" s="6"/>
    </row>
    <row r="350" ht="15.75" customHeight="1">
      <c r="DI350" s="6"/>
      <c r="DJ350" s="6"/>
      <c r="DK350" s="6"/>
    </row>
    <row r="351" ht="15.75" customHeight="1">
      <c r="DI351" s="6"/>
      <c r="DJ351" s="6"/>
      <c r="DK351" s="6"/>
    </row>
    <row r="352" ht="15.75" customHeight="1">
      <c r="DI352" s="6"/>
      <c r="DJ352" s="6"/>
      <c r="DK352" s="6"/>
    </row>
    <row r="353" ht="15.75" customHeight="1">
      <c r="DI353" s="6"/>
      <c r="DJ353" s="6"/>
      <c r="DK353" s="6"/>
    </row>
    <row r="354" ht="15.75" customHeight="1">
      <c r="DI354" s="6"/>
      <c r="DJ354" s="6"/>
      <c r="DK354" s="6"/>
    </row>
    <row r="355" ht="15.75" customHeight="1">
      <c r="DI355" s="6"/>
      <c r="DJ355" s="6"/>
      <c r="DK355" s="6"/>
    </row>
    <row r="356" ht="15.75" customHeight="1">
      <c r="DI356" s="6"/>
      <c r="DJ356" s="6"/>
      <c r="DK356" s="6"/>
    </row>
    <row r="357" ht="15.75" customHeight="1">
      <c r="DI357" s="6"/>
      <c r="DJ357" s="6"/>
      <c r="DK357" s="6"/>
    </row>
    <row r="358" ht="15.75" customHeight="1">
      <c r="DI358" s="6"/>
      <c r="DJ358" s="6"/>
      <c r="DK358" s="6"/>
    </row>
    <row r="359" ht="15.75" customHeight="1">
      <c r="DI359" s="6"/>
      <c r="DJ359" s="6"/>
      <c r="DK359" s="6"/>
    </row>
    <row r="360" ht="15.75" customHeight="1">
      <c r="DI360" s="6"/>
      <c r="DJ360" s="6"/>
      <c r="DK360" s="6"/>
    </row>
    <row r="361" ht="15.75" customHeight="1">
      <c r="DI361" s="6"/>
      <c r="DJ361" s="6"/>
      <c r="DK361" s="6"/>
    </row>
    <row r="362" ht="15.75" customHeight="1">
      <c r="DI362" s="6"/>
      <c r="DJ362" s="6"/>
      <c r="DK362" s="6"/>
    </row>
    <row r="363" ht="15.75" customHeight="1">
      <c r="DI363" s="6"/>
      <c r="DJ363" s="6"/>
      <c r="DK363" s="6"/>
    </row>
    <row r="364" ht="15.75" customHeight="1">
      <c r="DI364" s="6"/>
      <c r="DJ364" s="6"/>
      <c r="DK364" s="6"/>
    </row>
    <row r="365" ht="15.75" customHeight="1">
      <c r="DI365" s="6"/>
      <c r="DJ365" s="6"/>
      <c r="DK365" s="6"/>
    </row>
    <row r="366" ht="15.75" customHeight="1">
      <c r="DI366" s="6"/>
      <c r="DJ366" s="6"/>
      <c r="DK366" s="6"/>
    </row>
    <row r="367" ht="15.75" customHeight="1">
      <c r="DI367" s="6"/>
      <c r="DJ367" s="6"/>
      <c r="DK367" s="6"/>
    </row>
    <row r="368" ht="15.75" customHeight="1">
      <c r="DI368" s="6"/>
      <c r="DJ368" s="6"/>
      <c r="DK368" s="6"/>
    </row>
    <row r="369" ht="15.75" customHeight="1">
      <c r="DI369" s="6"/>
      <c r="DJ369" s="6"/>
      <c r="DK369" s="6"/>
    </row>
    <row r="370" ht="15.75" customHeight="1">
      <c r="DI370" s="6"/>
      <c r="DJ370" s="6"/>
      <c r="DK370" s="6"/>
    </row>
    <row r="371" ht="15.75" customHeight="1">
      <c r="DI371" s="6"/>
      <c r="DJ371" s="6"/>
      <c r="DK371" s="6"/>
    </row>
    <row r="372" ht="15.75" customHeight="1">
      <c r="DI372" s="6"/>
      <c r="DJ372" s="6"/>
      <c r="DK372" s="6"/>
    </row>
    <row r="373" ht="15.75" customHeight="1">
      <c r="DI373" s="6"/>
      <c r="DJ373" s="6"/>
      <c r="DK373" s="6"/>
    </row>
    <row r="374" ht="15.75" customHeight="1">
      <c r="DI374" s="6"/>
      <c r="DJ374" s="6"/>
      <c r="DK374" s="6"/>
    </row>
    <row r="375" ht="15.75" customHeight="1">
      <c r="DI375" s="6"/>
      <c r="DJ375" s="6"/>
      <c r="DK375" s="6"/>
    </row>
    <row r="376" ht="15.75" customHeight="1">
      <c r="DI376" s="6"/>
      <c r="DJ376" s="6"/>
      <c r="DK376" s="6"/>
    </row>
    <row r="377" ht="15.75" customHeight="1">
      <c r="DI377" s="6"/>
      <c r="DJ377" s="6"/>
      <c r="DK377" s="6"/>
    </row>
    <row r="378" ht="15.75" customHeight="1">
      <c r="DI378" s="6"/>
      <c r="DJ378" s="6"/>
      <c r="DK378" s="6"/>
    </row>
    <row r="379" ht="15.75" customHeight="1">
      <c r="DI379" s="6"/>
      <c r="DJ379" s="6"/>
      <c r="DK379" s="6"/>
    </row>
    <row r="380" ht="15.75" customHeight="1">
      <c r="DI380" s="6"/>
      <c r="DJ380" s="6"/>
      <c r="DK380" s="6"/>
    </row>
    <row r="381" ht="15.75" customHeight="1">
      <c r="DI381" s="6"/>
      <c r="DJ381" s="6"/>
      <c r="DK381" s="6"/>
    </row>
    <row r="382" ht="15.75" customHeight="1">
      <c r="DI382" s="6"/>
      <c r="DJ382" s="6"/>
      <c r="DK382" s="6"/>
    </row>
    <row r="383" ht="15.75" customHeight="1">
      <c r="DI383" s="6"/>
      <c r="DJ383" s="6"/>
      <c r="DK383" s="6"/>
    </row>
    <row r="384" ht="15.75" customHeight="1">
      <c r="DI384" s="6"/>
      <c r="DJ384" s="6"/>
      <c r="DK384" s="6"/>
    </row>
    <row r="385" ht="15.75" customHeight="1">
      <c r="DI385" s="6"/>
      <c r="DJ385" s="6"/>
      <c r="DK385" s="6"/>
    </row>
    <row r="386" ht="15.75" customHeight="1">
      <c r="DI386" s="6"/>
      <c r="DJ386" s="6"/>
      <c r="DK386" s="6"/>
    </row>
    <row r="387" ht="15.75" customHeight="1">
      <c r="DI387" s="6"/>
      <c r="DJ387" s="6"/>
      <c r="DK387" s="6"/>
    </row>
    <row r="388" ht="15.75" customHeight="1">
      <c r="DI388" s="6"/>
      <c r="DJ388" s="6"/>
      <c r="DK388" s="6"/>
    </row>
    <row r="389" ht="15.75" customHeight="1">
      <c r="DI389" s="6"/>
      <c r="DJ389" s="6"/>
      <c r="DK389" s="6"/>
    </row>
    <row r="390" ht="15.75" customHeight="1">
      <c r="DI390" s="6"/>
      <c r="DJ390" s="6"/>
      <c r="DK390" s="6"/>
    </row>
    <row r="391" ht="15.75" customHeight="1">
      <c r="DI391" s="6"/>
      <c r="DJ391" s="6"/>
      <c r="DK391" s="6"/>
    </row>
    <row r="392" ht="15.75" customHeight="1">
      <c r="DI392" s="6"/>
      <c r="DJ392" s="6"/>
      <c r="DK392" s="6"/>
    </row>
    <row r="393" ht="15.75" customHeight="1">
      <c r="DI393" s="6"/>
      <c r="DJ393" s="6"/>
      <c r="DK393" s="6"/>
    </row>
    <row r="394" ht="15.75" customHeight="1">
      <c r="DI394" s="6"/>
      <c r="DJ394" s="6"/>
      <c r="DK394" s="6"/>
    </row>
    <row r="395" ht="15.75" customHeight="1">
      <c r="DI395" s="6"/>
      <c r="DJ395" s="6"/>
      <c r="DK395" s="6"/>
    </row>
    <row r="396" ht="15.75" customHeight="1">
      <c r="DI396" s="6"/>
      <c r="DJ396" s="6"/>
      <c r="DK396" s="6"/>
    </row>
    <row r="397" ht="15.75" customHeight="1">
      <c r="DI397" s="6"/>
      <c r="DJ397" s="6"/>
      <c r="DK397" s="6"/>
    </row>
    <row r="398" ht="15.75" customHeight="1">
      <c r="DI398" s="6"/>
      <c r="DJ398" s="6"/>
      <c r="DK398" s="6"/>
    </row>
    <row r="399" ht="15.75" customHeight="1">
      <c r="DI399" s="6"/>
      <c r="DJ399" s="6"/>
      <c r="DK399" s="6"/>
    </row>
    <row r="400" ht="15.75" customHeight="1">
      <c r="DI400" s="6"/>
      <c r="DJ400" s="6"/>
      <c r="DK400" s="6"/>
    </row>
    <row r="401" ht="15.75" customHeight="1">
      <c r="DI401" s="6"/>
      <c r="DJ401" s="6"/>
      <c r="DK401" s="6"/>
    </row>
    <row r="402" ht="15.75" customHeight="1">
      <c r="DI402" s="6"/>
      <c r="DJ402" s="6"/>
      <c r="DK402" s="6"/>
    </row>
    <row r="403" ht="15.75" customHeight="1">
      <c r="DI403" s="6"/>
      <c r="DJ403" s="6"/>
      <c r="DK403" s="6"/>
    </row>
    <row r="404" ht="15.75" customHeight="1">
      <c r="DI404" s="6"/>
      <c r="DJ404" s="6"/>
      <c r="DK404" s="6"/>
    </row>
    <row r="405" ht="15.75" customHeight="1">
      <c r="DI405" s="6"/>
      <c r="DJ405" s="6"/>
      <c r="DK405" s="6"/>
    </row>
    <row r="406" ht="15.75" customHeight="1">
      <c r="DI406" s="6"/>
      <c r="DJ406" s="6"/>
      <c r="DK406" s="6"/>
    </row>
    <row r="407" ht="15.75" customHeight="1">
      <c r="DI407" s="6"/>
      <c r="DJ407" s="6"/>
      <c r="DK407" s="6"/>
    </row>
    <row r="408" ht="15.75" customHeight="1">
      <c r="DI408" s="6"/>
      <c r="DJ408" s="6"/>
      <c r="DK408" s="6"/>
    </row>
    <row r="409" ht="15.75" customHeight="1">
      <c r="DI409" s="6"/>
      <c r="DJ409" s="6"/>
      <c r="DK409" s="6"/>
    </row>
    <row r="410" ht="15.75" customHeight="1">
      <c r="DI410" s="6"/>
      <c r="DJ410" s="6"/>
      <c r="DK410" s="6"/>
    </row>
    <row r="411" ht="15.75" customHeight="1">
      <c r="DI411" s="6"/>
      <c r="DJ411" s="6"/>
      <c r="DK411" s="6"/>
    </row>
    <row r="412" ht="15.75" customHeight="1">
      <c r="DI412" s="6"/>
      <c r="DJ412" s="6"/>
      <c r="DK412" s="6"/>
    </row>
    <row r="413" ht="15.75" customHeight="1">
      <c r="DI413" s="6"/>
      <c r="DJ413" s="6"/>
      <c r="DK413" s="6"/>
    </row>
    <row r="414" ht="15.75" customHeight="1">
      <c r="DI414" s="6"/>
      <c r="DJ414" s="6"/>
      <c r="DK414" s="6"/>
    </row>
    <row r="415" ht="15.75" customHeight="1">
      <c r="DI415" s="6"/>
      <c r="DJ415" s="6"/>
      <c r="DK415" s="6"/>
    </row>
    <row r="416" ht="15.75" customHeight="1">
      <c r="DI416" s="6"/>
      <c r="DJ416" s="6"/>
      <c r="DK416" s="6"/>
    </row>
    <row r="417" ht="15.75" customHeight="1">
      <c r="DI417" s="6"/>
      <c r="DJ417" s="6"/>
      <c r="DK417" s="6"/>
    </row>
    <row r="418" ht="15.75" customHeight="1">
      <c r="DI418" s="6"/>
      <c r="DJ418" s="6"/>
      <c r="DK418" s="6"/>
    </row>
    <row r="419" ht="15.75" customHeight="1">
      <c r="DI419" s="6"/>
      <c r="DJ419" s="6"/>
      <c r="DK419" s="6"/>
    </row>
    <row r="420" ht="15.75" customHeight="1">
      <c r="DI420" s="6"/>
      <c r="DJ420" s="6"/>
      <c r="DK420" s="6"/>
    </row>
    <row r="421" ht="15.75" customHeight="1">
      <c r="DI421" s="6"/>
      <c r="DJ421" s="6"/>
      <c r="DK421" s="6"/>
    </row>
    <row r="422" ht="15.75" customHeight="1">
      <c r="DI422" s="6"/>
      <c r="DJ422" s="6"/>
      <c r="DK422" s="6"/>
    </row>
    <row r="423" ht="15.75" customHeight="1">
      <c r="DI423" s="6"/>
      <c r="DJ423" s="6"/>
      <c r="DK423" s="6"/>
    </row>
    <row r="424" ht="15.75" customHeight="1">
      <c r="DI424" s="6"/>
      <c r="DJ424" s="6"/>
      <c r="DK424" s="6"/>
    </row>
    <row r="425" ht="15.75" customHeight="1">
      <c r="DI425" s="6"/>
      <c r="DJ425" s="6"/>
      <c r="DK425" s="6"/>
    </row>
    <row r="426" ht="15.75" customHeight="1">
      <c r="DI426" s="6"/>
      <c r="DJ426" s="6"/>
      <c r="DK426" s="6"/>
    </row>
    <row r="427" ht="15.75" customHeight="1">
      <c r="DI427" s="6"/>
      <c r="DJ427" s="6"/>
      <c r="DK427" s="6"/>
    </row>
    <row r="428" ht="15.75" customHeight="1">
      <c r="DI428" s="6"/>
      <c r="DJ428" s="6"/>
      <c r="DK428" s="6"/>
    </row>
    <row r="429" ht="15.75" customHeight="1">
      <c r="DI429" s="6"/>
      <c r="DJ429" s="6"/>
      <c r="DK429" s="6"/>
    </row>
    <row r="430" ht="15.75" customHeight="1">
      <c r="DI430" s="6"/>
      <c r="DJ430" s="6"/>
      <c r="DK430" s="6"/>
    </row>
    <row r="431" ht="15.75" customHeight="1">
      <c r="DI431" s="6"/>
      <c r="DJ431" s="6"/>
      <c r="DK431" s="6"/>
    </row>
    <row r="432" ht="15.75" customHeight="1">
      <c r="DI432" s="6"/>
      <c r="DJ432" s="6"/>
      <c r="DK432" s="6"/>
    </row>
    <row r="433" ht="15.75" customHeight="1">
      <c r="DI433" s="6"/>
      <c r="DJ433" s="6"/>
      <c r="DK433" s="6"/>
    </row>
    <row r="434" ht="15.75" customHeight="1">
      <c r="DI434" s="6"/>
      <c r="DJ434" s="6"/>
      <c r="DK434" s="6"/>
    </row>
    <row r="435" ht="15.75" customHeight="1">
      <c r="DI435" s="6"/>
      <c r="DJ435" s="6"/>
      <c r="DK435" s="6"/>
    </row>
    <row r="436" ht="15.75" customHeight="1">
      <c r="DI436" s="6"/>
      <c r="DJ436" s="6"/>
      <c r="DK436" s="6"/>
    </row>
    <row r="437" ht="15.75" customHeight="1">
      <c r="DI437" s="6"/>
      <c r="DJ437" s="6"/>
      <c r="DK437" s="6"/>
    </row>
    <row r="438" ht="15.75" customHeight="1">
      <c r="DI438" s="6"/>
      <c r="DJ438" s="6"/>
      <c r="DK438" s="6"/>
    </row>
    <row r="439" ht="15.75" customHeight="1">
      <c r="DI439" s="6"/>
      <c r="DJ439" s="6"/>
      <c r="DK439" s="6"/>
    </row>
    <row r="440" ht="15.75" customHeight="1">
      <c r="DI440" s="6"/>
      <c r="DJ440" s="6"/>
      <c r="DK440" s="6"/>
    </row>
    <row r="441" ht="15.75" customHeight="1">
      <c r="DI441" s="6"/>
      <c r="DJ441" s="6"/>
      <c r="DK441" s="6"/>
    </row>
    <row r="442" ht="15.75" customHeight="1">
      <c r="DI442" s="6"/>
      <c r="DJ442" s="6"/>
      <c r="DK442" s="6"/>
    </row>
    <row r="443" ht="15.75" customHeight="1">
      <c r="DI443" s="6"/>
      <c r="DJ443" s="6"/>
      <c r="DK443" s="6"/>
    </row>
    <row r="444" ht="15.75" customHeight="1">
      <c r="DI444" s="6"/>
      <c r="DJ444" s="6"/>
      <c r="DK444" s="6"/>
    </row>
    <row r="445" ht="15.75" customHeight="1">
      <c r="DI445" s="6"/>
      <c r="DJ445" s="6"/>
      <c r="DK445" s="6"/>
    </row>
    <row r="446" ht="15.75" customHeight="1">
      <c r="DI446" s="6"/>
      <c r="DJ446" s="6"/>
      <c r="DK446" s="6"/>
    </row>
    <row r="447" ht="15.75" customHeight="1">
      <c r="DI447" s="6"/>
      <c r="DJ447" s="6"/>
      <c r="DK447" s="6"/>
    </row>
    <row r="448" ht="15.75" customHeight="1">
      <c r="DI448" s="6"/>
      <c r="DJ448" s="6"/>
      <c r="DK448" s="6"/>
    </row>
    <row r="449" ht="15.75" customHeight="1">
      <c r="DI449" s="6"/>
      <c r="DJ449" s="6"/>
      <c r="DK449" s="6"/>
    </row>
    <row r="450" ht="15.75" customHeight="1">
      <c r="DI450" s="6"/>
      <c r="DJ450" s="6"/>
      <c r="DK450" s="6"/>
    </row>
    <row r="451" ht="15.75" customHeight="1">
      <c r="DI451" s="6"/>
      <c r="DJ451" s="6"/>
      <c r="DK451" s="6"/>
    </row>
    <row r="452" ht="15.75" customHeight="1">
      <c r="DI452" s="6"/>
      <c r="DJ452" s="6"/>
      <c r="DK452" s="6"/>
    </row>
    <row r="453" ht="15.75" customHeight="1">
      <c r="DI453" s="6"/>
      <c r="DJ453" s="6"/>
      <c r="DK453" s="6"/>
    </row>
    <row r="454" ht="15.75" customHeight="1">
      <c r="DI454" s="6"/>
      <c r="DJ454" s="6"/>
      <c r="DK454" s="6"/>
    </row>
    <row r="455" ht="15.75" customHeight="1">
      <c r="DI455" s="6"/>
      <c r="DJ455" s="6"/>
      <c r="DK455" s="6"/>
    </row>
    <row r="456" ht="15.75" customHeight="1">
      <c r="DI456" s="6"/>
      <c r="DJ456" s="6"/>
      <c r="DK456" s="6"/>
    </row>
    <row r="457" ht="15.75" customHeight="1">
      <c r="DI457" s="6"/>
      <c r="DJ457" s="6"/>
      <c r="DK457" s="6"/>
    </row>
    <row r="458" ht="15.75" customHeight="1">
      <c r="DI458" s="6"/>
      <c r="DJ458" s="6"/>
      <c r="DK458" s="6"/>
    </row>
    <row r="459" ht="15.75" customHeight="1">
      <c r="DI459" s="6"/>
      <c r="DJ459" s="6"/>
      <c r="DK459" s="6"/>
    </row>
    <row r="460" ht="15.75" customHeight="1">
      <c r="DI460" s="6"/>
      <c r="DJ460" s="6"/>
      <c r="DK460" s="6"/>
    </row>
    <row r="461" ht="15.75" customHeight="1">
      <c r="DI461" s="6"/>
      <c r="DJ461" s="6"/>
      <c r="DK461" s="6"/>
    </row>
    <row r="462" ht="15.75" customHeight="1">
      <c r="DI462" s="6"/>
      <c r="DJ462" s="6"/>
      <c r="DK462" s="6"/>
    </row>
    <row r="463" ht="15.75" customHeight="1">
      <c r="DI463" s="6"/>
      <c r="DJ463" s="6"/>
      <c r="DK463" s="6"/>
    </row>
    <row r="464" ht="15.75" customHeight="1">
      <c r="DI464" s="6"/>
      <c r="DJ464" s="6"/>
      <c r="DK464" s="6"/>
    </row>
    <row r="465" ht="15.75" customHeight="1">
      <c r="DI465" s="6"/>
      <c r="DJ465" s="6"/>
      <c r="DK465" s="6"/>
    </row>
    <row r="466" ht="15.75" customHeight="1">
      <c r="DI466" s="6"/>
      <c r="DJ466" s="6"/>
      <c r="DK466" s="6"/>
    </row>
    <row r="467" ht="15.75" customHeight="1">
      <c r="DI467" s="6"/>
      <c r="DJ467" s="6"/>
      <c r="DK467" s="6"/>
    </row>
    <row r="468" ht="15.75" customHeight="1">
      <c r="DI468" s="6"/>
      <c r="DJ468" s="6"/>
      <c r="DK468" s="6"/>
    </row>
    <row r="469" ht="15.75" customHeight="1">
      <c r="DI469" s="6"/>
      <c r="DJ469" s="6"/>
      <c r="DK469" s="6"/>
    </row>
    <row r="470" ht="15.75" customHeight="1">
      <c r="DI470" s="6"/>
      <c r="DJ470" s="6"/>
      <c r="DK470" s="6"/>
    </row>
    <row r="471" ht="15.75" customHeight="1">
      <c r="DI471" s="6"/>
      <c r="DJ471" s="6"/>
      <c r="DK471" s="6"/>
    </row>
    <row r="472" ht="15.75" customHeight="1">
      <c r="DI472" s="6"/>
      <c r="DJ472" s="6"/>
      <c r="DK472" s="6"/>
    </row>
    <row r="473" ht="15.75" customHeight="1">
      <c r="DI473" s="6"/>
      <c r="DJ473" s="6"/>
      <c r="DK473" s="6"/>
    </row>
    <row r="474" ht="15.75" customHeight="1">
      <c r="DI474" s="6"/>
      <c r="DJ474" s="6"/>
      <c r="DK474" s="6"/>
    </row>
    <row r="475" ht="15.75" customHeight="1">
      <c r="DI475" s="6"/>
      <c r="DJ475" s="6"/>
      <c r="DK475" s="6"/>
    </row>
    <row r="476" ht="15.75" customHeight="1">
      <c r="DI476" s="6"/>
      <c r="DJ476" s="6"/>
      <c r="DK476" s="6"/>
    </row>
    <row r="477" ht="15.75" customHeight="1">
      <c r="DI477" s="6"/>
      <c r="DJ477" s="6"/>
      <c r="DK477" s="6"/>
    </row>
    <row r="478" ht="15.75" customHeight="1">
      <c r="DI478" s="6"/>
      <c r="DJ478" s="6"/>
      <c r="DK478" s="6"/>
    </row>
    <row r="479" ht="15.75" customHeight="1">
      <c r="DI479" s="6"/>
      <c r="DJ479" s="6"/>
      <c r="DK479" s="6"/>
    </row>
    <row r="480" ht="15.75" customHeight="1">
      <c r="DI480" s="6"/>
      <c r="DJ480" s="6"/>
      <c r="DK480" s="6"/>
    </row>
    <row r="481" ht="15.75" customHeight="1">
      <c r="DI481" s="6"/>
      <c r="DJ481" s="6"/>
      <c r="DK481" s="6"/>
    </row>
    <row r="482" ht="15.75" customHeight="1">
      <c r="DI482" s="6"/>
      <c r="DJ482" s="6"/>
      <c r="DK482" s="6"/>
    </row>
    <row r="483" ht="15.75" customHeight="1">
      <c r="DI483" s="6"/>
      <c r="DJ483" s="6"/>
      <c r="DK483" s="6"/>
    </row>
    <row r="484" ht="15.75" customHeight="1">
      <c r="DI484" s="6"/>
      <c r="DJ484" s="6"/>
      <c r="DK484" s="6"/>
    </row>
    <row r="485" ht="15.75" customHeight="1">
      <c r="DI485" s="6"/>
      <c r="DJ485" s="6"/>
      <c r="DK485" s="6"/>
    </row>
    <row r="486" ht="15.75" customHeight="1">
      <c r="DI486" s="6"/>
      <c r="DJ486" s="6"/>
      <c r="DK486" s="6"/>
    </row>
    <row r="487" ht="15.75" customHeight="1">
      <c r="DI487" s="6"/>
      <c r="DJ487" s="6"/>
      <c r="DK487" s="6"/>
    </row>
    <row r="488" ht="15.75" customHeight="1">
      <c r="DI488" s="6"/>
      <c r="DJ488" s="6"/>
      <c r="DK488" s="6"/>
    </row>
    <row r="489" ht="15.75" customHeight="1">
      <c r="DI489" s="6"/>
      <c r="DJ489" s="6"/>
      <c r="DK489" s="6"/>
    </row>
    <row r="490" ht="15.75" customHeight="1">
      <c r="DI490" s="6"/>
      <c r="DJ490" s="6"/>
      <c r="DK490" s="6"/>
    </row>
    <row r="491" ht="15.75" customHeight="1">
      <c r="DI491" s="6"/>
      <c r="DJ491" s="6"/>
      <c r="DK491" s="6"/>
    </row>
    <row r="492" ht="15.75" customHeight="1">
      <c r="DI492" s="6"/>
      <c r="DJ492" s="6"/>
      <c r="DK492" s="6"/>
    </row>
    <row r="493" ht="15.75" customHeight="1">
      <c r="DI493" s="6"/>
      <c r="DJ493" s="6"/>
      <c r="DK493" s="6"/>
    </row>
    <row r="494" ht="15.75" customHeight="1">
      <c r="DI494" s="6"/>
      <c r="DJ494" s="6"/>
      <c r="DK494" s="6"/>
    </row>
    <row r="495" ht="15.75" customHeight="1">
      <c r="DI495" s="6"/>
      <c r="DJ495" s="6"/>
      <c r="DK495" s="6"/>
    </row>
    <row r="496" ht="15.75" customHeight="1">
      <c r="DI496" s="6"/>
      <c r="DJ496" s="6"/>
      <c r="DK496" s="6"/>
    </row>
    <row r="497" ht="15.75" customHeight="1">
      <c r="DI497" s="6"/>
      <c r="DJ497" s="6"/>
      <c r="DK497" s="6"/>
    </row>
    <row r="498" ht="15.75" customHeight="1">
      <c r="DI498" s="6"/>
      <c r="DJ498" s="6"/>
      <c r="DK498" s="6"/>
    </row>
    <row r="499" ht="15.75" customHeight="1">
      <c r="DI499" s="6"/>
      <c r="DJ499" s="6"/>
      <c r="DK499" s="6"/>
    </row>
    <row r="500" ht="15.75" customHeight="1">
      <c r="DI500" s="6"/>
      <c r="DJ500" s="6"/>
      <c r="DK500" s="6"/>
    </row>
    <row r="501" ht="15.75" customHeight="1">
      <c r="DI501" s="6"/>
      <c r="DJ501" s="6"/>
      <c r="DK501" s="6"/>
    </row>
    <row r="502" ht="15.75" customHeight="1">
      <c r="DI502" s="6"/>
      <c r="DJ502" s="6"/>
      <c r="DK502" s="6"/>
    </row>
    <row r="503" ht="15.75" customHeight="1">
      <c r="DI503" s="6"/>
      <c r="DJ503" s="6"/>
      <c r="DK503" s="6"/>
    </row>
    <row r="504" ht="15.75" customHeight="1">
      <c r="DI504" s="6"/>
      <c r="DJ504" s="6"/>
      <c r="DK504" s="6"/>
    </row>
    <row r="505" ht="15.75" customHeight="1">
      <c r="DI505" s="6"/>
      <c r="DJ505" s="6"/>
      <c r="DK505" s="6"/>
    </row>
    <row r="506" ht="15.75" customHeight="1">
      <c r="DI506" s="6"/>
      <c r="DJ506" s="6"/>
      <c r="DK506" s="6"/>
    </row>
    <row r="507" ht="15.75" customHeight="1">
      <c r="DI507" s="6"/>
      <c r="DJ507" s="6"/>
      <c r="DK507" s="6"/>
    </row>
    <row r="508" ht="15.75" customHeight="1">
      <c r="DI508" s="6"/>
      <c r="DJ508" s="6"/>
      <c r="DK508" s="6"/>
    </row>
    <row r="509" ht="15.75" customHeight="1">
      <c r="DI509" s="6"/>
      <c r="DJ509" s="6"/>
      <c r="DK509" s="6"/>
    </row>
    <row r="510" ht="15.75" customHeight="1">
      <c r="DI510" s="6"/>
      <c r="DJ510" s="6"/>
      <c r="DK510" s="6"/>
    </row>
    <row r="511" ht="15.75" customHeight="1">
      <c r="DI511" s="6"/>
      <c r="DJ511" s="6"/>
      <c r="DK511" s="6"/>
    </row>
    <row r="512" ht="15.75" customHeight="1">
      <c r="DI512" s="6"/>
      <c r="DJ512" s="6"/>
      <c r="DK512" s="6"/>
    </row>
    <row r="513" ht="15.75" customHeight="1">
      <c r="DI513" s="6"/>
      <c r="DJ513" s="6"/>
      <c r="DK513" s="6"/>
    </row>
    <row r="514" ht="15.75" customHeight="1">
      <c r="DI514" s="6"/>
      <c r="DJ514" s="6"/>
      <c r="DK514" s="6"/>
    </row>
    <row r="515" ht="15.75" customHeight="1">
      <c r="DI515" s="6"/>
      <c r="DJ515" s="6"/>
      <c r="DK515" s="6"/>
    </row>
    <row r="516" ht="15.75" customHeight="1">
      <c r="DI516" s="6"/>
      <c r="DJ516" s="6"/>
      <c r="DK516" s="6"/>
    </row>
    <row r="517" ht="15.75" customHeight="1">
      <c r="DI517" s="6"/>
      <c r="DJ517" s="6"/>
      <c r="DK517" s="6"/>
    </row>
    <row r="518" ht="15.75" customHeight="1">
      <c r="DI518" s="6"/>
      <c r="DJ518" s="6"/>
      <c r="DK518" s="6"/>
    </row>
    <row r="519" ht="15.75" customHeight="1">
      <c r="DI519" s="6"/>
      <c r="DJ519" s="6"/>
      <c r="DK519" s="6"/>
    </row>
    <row r="520" ht="15.75" customHeight="1">
      <c r="DI520" s="6"/>
      <c r="DJ520" s="6"/>
      <c r="DK520" s="6"/>
    </row>
    <row r="521" ht="15.75" customHeight="1">
      <c r="DI521" s="6"/>
      <c r="DJ521" s="6"/>
      <c r="DK521" s="6"/>
    </row>
    <row r="522" ht="15.75" customHeight="1">
      <c r="DI522" s="6"/>
      <c r="DJ522" s="6"/>
      <c r="DK522" s="6"/>
    </row>
    <row r="523" ht="15.75" customHeight="1">
      <c r="DI523" s="6"/>
      <c r="DJ523" s="6"/>
      <c r="DK523" s="6"/>
    </row>
    <row r="524" ht="15.75" customHeight="1">
      <c r="DI524" s="6"/>
      <c r="DJ524" s="6"/>
      <c r="DK524" s="6"/>
    </row>
    <row r="525" ht="15.75" customHeight="1">
      <c r="DI525" s="6"/>
      <c r="DJ525" s="6"/>
      <c r="DK525" s="6"/>
    </row>
    <row r="526" ht="15.75" customHeight="1">
      <c r="DI526" s="6"/>
      <c r="DJ526" s="6"/>
      <c r="DK526" s="6"/>
    </row>
    <row r="527" ht="15.75" customHeight="1">
      <c r="DI527" s="6"/>
      <c r="DJ527" s="6"/>
      <c r="DK527" s="6"/>
    </row>
    <row r="528" ht="15.75" customHeight="1">
      <c r="DI528" s="6"/>
      <c r="DJ528" s="6"/>
      <c r="DK528" s="6"/>
    </row>
    <row r="529" ht="15.75" customHeight="1">
      <c r="DI529" s="6"/>
      <c r="DJ529" s="6"/>
      <c r="DK529" s="6"/>
    </row>
    <row r="530" ht="15.75" customHeight="1">
      <c r="DI530" s="6"/>
      <c r="DJ530" s="6"/>
      <c r="DK530" s="6"/>
    </row>
    <row r="531" ht="15.75" customHeight="1">
      <c r="DI531" s="6"/>
      <c r="DJ531" s="6"/>
      <c r="DK531" s="6"/>
    </row>
    <row r="532" ht="15.75" customHeight="1">
      <c r="DI532" s="6"/>
      <c r="DJ532" s="6"/>
      <c r="DK532" s="6"/>
    </row>
    <row r="533" ht="15.75" customHeight="1">
      <c r="DI533" s="6"/>
      <c r="DJ533" s="6"/>
      <c r="DK533" s="6"/>
    </row>
    <row r="534" ht="15.75" customHeight="1">
      <c r="DI534" s="6"/>
      <c r="DJ534" s="6"/>
      <c r="DK534" s="6"/>
    </row>
    <row r="535" ht="15.75" customHeight="1">
      <c r="DI535" s="6"/>
      <c r="DJ535" s="6"/>
      <c r="DK535" s="6"/>
    </row>
    <row r="536" ht="15.75" customHeight="1">
      <c r="DI536" s="6"/>
      <c r="DJ536" s="6"/>
      <c r="DK536" s="6"/>
    </row>
    <row r="537" ht="15.75" customHeight="1">
      <c r="DI537" s="6"/>
      <c r="DJ537" s="6"/>
      <c r="DK537" s="6"/>
    </row>
    <row r="538" ht="15.75" customHeight="1">
      <c r="DI538" s="6"/>
      <c r="DJ538" s="6"/>
      <c r="DK538" s="6"/>
    </row>
    <row r="539" ht="15.75" customHeight="1">
      <c r="DI539" s="6"/>
      <c r="DJ539" s="6"/>
      <c r="DK539" s="6"/>
    </row>
    <row r="540" ht="15.75" customHeight="1">
      <c r="DI540" s="6"/>
      <c r="DJ540" s="6"/>
      <c r="DK540" s="6"/>
    </row>
    <row r="541" ht="15.75" customHeight="1">
      <c r="DI541" s="6"/>
      <c r="DJ541" s="6"/>
      <c r="DK541" s="6"/>
    </row>
    <row r="542" ht="15.75" customHeight="1">
      <c r="DI542" s="6"/>
      <c r="DJ542" s="6"/>
      <c r="DK542" s="6"/>
    </row>
    <row r="543" ht="15.75" customHeight="1">
      <c r="DI543" s="6"/>
      <c r="DJ543" s="6"/>
      <c r="DK543" s="6"/>
    </row>
    <row r="544" ht="15.75" customHeight="1">
      <c r="DI544" s="6"/>
      <c r="DJ544" s="6"/>
      <c r="DK544" s="6"/>
    </row>
    <row r="545" ht="15.75" customHeight="1">
      <c r="DI545" s="6"/>
      <c r="DJ545" s="6"/>
      <c r="DK545" s="6"/>
    </row>
    <row r="546" ht="15.75" customHeight="1">
      <c r="DI546" s="6"/>
      <c r="DJ546" s="6"/>
      <c r="DK546" s="6"/>
    </row>
    <row r="547" ht="15.75" customHeight="1">
      <c r="DI547" s="6"/>
      <c r="DJ547" s="6"/>
      <c r="DK547" s="6"/>
    </row>
    <row r="548" ht="15.75" customHeight="1">
      <c r="DI548" s="6"/>
      <c r="DJ548" s="6"/>
      <c r="DK548" s="6"/>
    </row>
    <row r="549" ht="15.75" customHeight="1">
      <c r="DI549" s="6"/>
      <c r="DJ549" s="6"/>
      <c r="DK549" s="6"/>
    </row>
    <row r="550" ht="15.75" customHeight="1">
      <c r="DI550" s="6"/>
      <c r="DJ550" s="6"/>
      <c r="DK550" s="6"/>
    </row>
    <row r="551" ht="15.75" customHeight="1">
      <c r="DI551" s="6"/>
      <c r="DJ551" s="6"/>
      <c r="DK551" s="6"/>
    </row>
    <row r="552" ht="15.75" customHeight="1">
      <c r="DI552" s="6"/>
      <c r="DJ552" s="6"/>
      <c r="DK552" s="6"/>
    </row>
    <row r="553" ht="15.75" customHeight="1">
      <c r="DI553" s="6"/>
      <c r="DJ553" s="6"/>
      <c r="DK553" s="6"/>
    </row>
    <row r="554" ht="15.75" customHeight="1">
      <c r="DI554" s="6"/>
      <c r="DJ554" s="6"/>
      <c r="DK554" s="6"/>
    </row>
    <row r="555" ht="15.75" customHeight="1">
      <c r="DI555" s="6"/>
      <c r="DJ555" s="6"/>
      <c r="DK555" s="6"/>
    </row>
    <row r="556" ht="15.75" customHeight="1">
      <c r="DI556" s="6"/>
      <c r="DJ556" s="6"/>
      <c r="DK556" s="6"/>
    </row>
    <row r="557" ht="15.75" customHeight="1">
      <c r="DI557" s="6"/>
      <c r="DJ557" s="6"/>
      <c r="DK557" s="6"/>
    </row>
    <row r="558" ht="15.75" customHeight="1">
      <c r="DI558" s="6"/>
      <c r="DJ558" s="6"/>
      <c r="DK558" s="6"/>
    </row>
    <row r="559" ht="15.75" customHeight="1">
      <c r="DI559" s="6"/>
      <c r="DJ559" s="6"/>
      <c r="DK559" s="6"/>
    </row>
    <row r="560" ht="15.75" customHeight="1">
      <c r="DI560" s="6"/>
      <c r="DJ560" s="6"/>
      <c r="DK560" s="6"/>
    </row>
    <row r="561" ht="15.75" customHeight="1">
      <c r="DI561" s="6"/>
      <c r="DJ561" s="6"/>
      <c r="DK561" s="6"/>
    </row>
    <row r="562" ht="15.75" customHeight="1">
      <c r="DI562" s="6"/>
      <c r="DJ562" s="6"/>
      <c r="DK562" s="6"/>
    </row>
    <row r="563" ht="15.75" customHeight="1">
      <c r="DI563" s="6"/>
      <c r="DJ563" s="6"/>
      <c r="DK563" s="6"/>
    </row>
    <row r="564" ht="15.75" customHeight="1">
      <c r="DI564" s="6"/>
      <c r="DJ564" s="6"/>
      <c r="DK564" s="6"/>
    </row>
    <row r="565" ht="15.75" customHeight="1">
      <c r="DI565" s="6"/>
      <c r="DJ565" s="6"/>
      <c r="DK565" s="6"/>
    </row>
    <row r="566" ht="15.75" customHeight="1">
      <c r="DI566" s="6"/>
      <c r="DJ566" s="6"/>
      <c r="DK566" s="6"/>
    </row>
    <row r="567" ht="15.75" customHeight="1">
      <c r="DI567" s="6"/>
      <c r="DJ567" s="6"/>
      <c r="DK567" s="6"/>
    </row>
    <row r="568" ht="15.75" customHeight="1">
      <c r="DI568" s="6"/>
      <c r="DJ568" s="6"/>
      <c r="DK568" s="6"/>
    </row>
    <row r="569" ht="15.75" customHeight="1">
      <c r="DI569" s="6"/>
      <c r="DJ569" s="6"/>
      <c r="DK569" s="6"/>
    </row>
    <row r="570" ht="15.75" customHeight="1">
      <c r="DI570" s="6"/>
      <c r="DJ570" s="6"/>
      <c r="DK570" s="6"/>
    </row>
    <row r="571" ht="15.75" customHeight="1">
      <c r="DI571" s="6"/>
      <c r="DJ571" s="6"/>
      <c r="DK571" s="6"/>
    </row>
    <row r="572" ht="15.75" customHeight="1">
      <c r="DI572" s="6"/>
      <c r="DJ572" s="6"/>
      <c r="DK572" s="6"/>
    </row>
    <row r="573" ht="15.75" customHeight="1">
      <c r="DI573" s="6"/>
      <c r="DJ573" s="6"/>
      <c r="DK573" s="6"/>
    </row>
    <row r="574" ht="15.75" customHeight="1">
      <c r="DI574" s="6"/>
      <c r="DJ574" s="6"/>
      <c r="DK574" s="6"/>
    </row>
    <row r="575" ht="15.75" customHeight="1">
      <c r="DI575" s="6"/>
      <c r="DJ575" s="6"/>
      <c r="DK575" s="6"/>
    </row>
    <row r="576" ht="15.75" customHeight="1">
      <c r="DI576" s="6"/>
      <c r="DJ576" s="6"/>
      <c r="DK576" s="6"/>
    </row>
    <row r="577" ht="15.75" customHeight="1">
      <c r="DI577" s="6"/>
      <c r="DJ577" s="6"/>
      <c r="DK577" s="6"/>
    </row>
    <row r="578" ht="15.75" customHeight="1">
      <c r="DI578" s="6"/>
      <c r="DJ578" s="6"/>
      <c r="DK578" s="6"/>
    </row>
    <row r="579" ht="15.75" customHeight="1">
      <c r="DI579" s="6"/>
      <c r="DJ579" s="6"/>
      <c r="DK579" s="6"/>
    </row>
    <row r="580" ht="15.75" customHeight="1">
      <c r="DI580" s="6"/>
      <c r="DJ580" s="6"/>
      <c r="DK580" s="6"/>
    </row>
    <row r="581" ht="15.75" customHeight="1">
      <c r="DI581" s="6"/>
      <c r="DJ581" s="6"/>
      <c r="DK581" s="6"/>
    </row>
    <row r="582" ht="15.75" customHeight="1">
      <c r="DI582" s="6"/>
      <c r="DJ582" s="6"/>
      <c r="DK582" s="6"/>
    </row>
    <row r="583" ht="15.75" customHeight="1">
      <c r="DI583" s="6"/>
      <c r="DJ583" s="6"/>
      <c r="DK583" s="6"/>
    </row>
    <row r="584" ht="15.75" customHeight="1">
      <c r="DI584" s="6"/>
      <c r="DJ584" s="6"/>
      <c r="DK584" s="6"/>
    </row>
    <row r="585" ht="15.75" customHeight="1">
      <c r="DI585" s="6"/>
      <c r="DJ585" s="6"/>
      <c r="DK585" s="6"/>
    </row>
    <row r="586" ht="15.75" customHeight="1">
      <c r="DI586" s="6"/>
      <c r="DJ586" s="6"/>
      <c r="DK586" s="6"/>
    </row>
    <row r="587" ht="15.75" customHeight="1">
      <c r="DI587" s="6"/>
      <c r="DJ587" s="6"/>
      <c r="DK587" s="6"/>
    </row>
    <row r="588" ht="15.75" customHeight="1">
      <c r="DI588" s="6"/>
      <c r="DJ588" s="6"/>
      <c r="DK588" s="6"/>
    </row>
    <row r="589" ht="15.75" customHeight="1">
      <c r="DI589" s="6"/>
      <c r="DJ589" s="6"/>
      <c r="DK589" s="6"/>
    </row>
    <row r="590" ht="15.75" customHeight="1">
      <c r="DI590" s="6"/>
      <c r="DJ590" s="6"/>
      <c r="DK590" s="6"/>
    </row>
    <row r="591" ht="15.75" customHeight="1">
      <c r="DI591" s="6"/>
      <c r="DJ591" s="6"/>
      <c r="DK591" s="6"/>
    </row>
    <row r="592" ht="15.75" customHeight="1">
      <c r="DI592" s="6"/>
      <c r="DJ592" s="6"/>
      <c r="DK592" s="6"/>
    </row>
    <row r="593" ht="15.75" customHeight="1">
      <c r="DI593" s="6"/>
      <c r="DJ593" s="6"/>
      <c r="DK593" s="6"/>
    </row>
    <row r="594" ht="15.75" customHeight="1">
      <c r="DI594" s="6"/>
      <c r="DJ594" s="6"/>
      <c r="DK594" s="6"/>
    </row>
    <row r="595" ht="15.75" customHeight="1">
      <c r="DI595" s="6"/>
      <c r="DJ595" s="6"/>
      <c r="DK595" s="6"/>
    </row>
    <row r="596" ht="15.75" customHeight="1">
      <c r="DI596" s="6"/>
      <c r="DJ596" s="6"/>
      <c r="DK596" s="6"/>
    </row>
    <row r="597" ht="15.75" customHeight="1">
      <c r="DI597" s="6"/>
      <c r="DJ597" s="6"/>
      <c r="DK597" s="6"/>
    </row>
    <row r="598" ht="15.75" customHeight="1">
      <c r="DI598" s="6"/>
      <c r="DJ598" s="6"/>
      <c r="DK598" s="6"/>
    </row>
    <row r="599" ht="15.75" customHeight="1">
      <c r="DI599" s="6"/>
      <c r="DJ599" s="6"/>
      <c r="DK599" s="6"/>
    </row>
    <row r="600" ht="15.75" customHeight="1">
      <c r="DI600" s="6"/>
      <c r="DJ600" s="6"/>
      <c r="DK600" s="6"/>
    </row>
    <row r="601" ht="15.75" customHeight="1">
      <c r="DI601" s="6"/>
      <c r="DJ601" s="6"/>
      <c r="DK601" s="6"/>
    </row>
    <row r="602" ht="15.75" customHeight="1">
      <c r="DI602" s="6"/>
      <c r="DJ602" s="6"/>
      <c r="DK602" s="6"/>
    </row>
    <row r="603" ht="15.75" customHeight="1">
      <c r="DI603" s="6"/>
      <c r="DJ603" s="6"/>
      <c r="DK603" s="6"/>
    </row>
    <row r="604" ht="15.75" customHeight="1">
      <c r="DI604" s="6"/>
      <c r="DJ604" s="6"/>
      <c r="DK604" s="6"/>
    </row>
    <row r="605" ht="15.75" customHeight="1">
      <c r="DI605" s="6"/>
      <c r="DJ605" s="6"/>
      <c r="DK605" s="6"/>
    </row>
    <row r="606" ht="15.75" customHeight="1">
      <c r="DI606" s="6"/>
      <c r="DJ606" s="6"/>
      <c r="DK606" s="6"/>
    </row>
    <row r="607" ht="15.75" customHeight="1">
      <c r="DI607" s="6"/>
      <c r="DJ607" s="6"/>
      <c r="DK607" s="6"/>
    </row>
    <row r="608" ht="15.75" customHeight="1">
      <c r="DI608" s="6"/>
      <c r="DJ608" s="6"/>
      <c r="DK608" s="6"/>
    </row>
    <row r="609" ht="15.75" customHeight="1">
      <c r="DI609" s="6"/>
      <c r="DJ609" s="6"/>
      <c r="DK609" s="6"/>
    </row>
    <row r="610" ht="15.75" customHeight="1">
      <c r="DI610" s="6"/>
      <c r="DJ610" s="6"/>
      <c r="DK610" s="6"/>
    </row>
    <row r="611" ht="15.75" customHeight="1">
      <c r="DI611" s="6"/>
      <c r="DJ611" s="6"/>
      <c r="DK611" s="6"/>
    </row>
    <row r="612" ht="15.75" customHeight="1">
      <c r="DI612" s="6"/>
      <c r="DJ612" s="6"/>
      <c r="DK612" s="6"/>
    </row>
    <row r="613" ht="15.75" customHeight="1">
      <c r="DI613" s="6"/>
      <c r="DJ613" s="6"/>
      <c r="DK613" s="6"/>
    </row>
    <row r="614" ht="15.75" customHeight="1">
      <c r="DI614" s="6"/>
      <c r="DJ614" s="6"/>
      <c r="DK614" s="6"/>
    </row>
    <row r="615" ht="15.75" customHeight="1">
      <c r="DI615" s="6"/>
      <c r="DJ615" s="6"/>
      <c r="DK615" s="6"/>
    </row>
    <row r="616" ht="15.75" customHeight="1">
      <c r="DI616" s="6"/>
      <c r="DJ616" s="6"/>
      <c r="DK616" s="6"/>
    </row>
    <row r="617" ht="15.75" customHeight="1">
      <c r="DI617" s="6"/>
      <c r="DJ617" s="6"/>
      <c r="DK617" s="6"/>
    </row>
    <row r="618" ht="15.75" customHeight="1">
      <c r="DI618" s="6"/>
      <c r="DJ618" s="6"/>
      <c r="DK618" s="6"/>
    </row>
    <row r="619" ht="15.75" customHeight="1">
      <c r="DI619" s="6"/>
      <c r="DJ619" s="6"/>
      <c r="DK619" s="6"/>
    </row>
    <row r="620" ht="15.75" customHeight="1">
      <c r="DI620" s="6"/>
      <c r="DJ620" s="6"/>
      <c r="DK620" s="6"/>
    </row>
    <row r="621" ht="15.75" customHeight="1">
      <c r="DI621" s="6"/>
      <c r="DJ621" s="6"/>
      <c r="DK621" s="6"/>
    </row>
    <row r="622" ht="15.75" customHeight="1">
      <c r="DI622" s="6"/>
      <c r="DJ622" s="6"/>
      <c r="DK622" s="6"/>
    </row>
    <row r="623" ht="15.75" customHeight="1">
      <c r="DI623" s="6"/>
      <c r="DJ623" s="6"/>
      <c r="DK623" s="6"/>
    </row>
    <row r="624" ht="15.75" customHeight="1">
      <c r="DI624" s="6"/>
      <c r="DJ624" s="6"/>
      <c r="DK624" s="6"/>
    </row>
    <row r="625" ht="15.75" customHeight="1">
      <c r="DI625" s="6"/>
      <c r="DJ625" s="6"/>
      <c r="DK625" s="6"/>
    </row>
    <row r="626" ht="15.75" customHeight="1">
      <c r="DI626" s="6"/>
      <c r="DJ626" s="6"/>
      <c r="DK626" s="6"/>
    </row>
    <row r="627" ht="15.75" customHeight="1">
      <c r="DI627" s="6"/>
      <c r="DJ627" s="6"/>
      <c r="DK627" s="6"/>
    </row>
    <row r="628" ht="15.75" customHeight="1">
      <c r="DI628" s="6"/>
      <c r="DJ628" s="6"/>
      <c r="DK628" s="6"/>
    </row>
    <row r="629" ht="15.75" customHeight="1">
      <c r="DI629" s="6"/>
      <c r="DJ629" s="6"/>
      <c r="DK629" s="6"/>
    </row>
    <row r="630" ht="15.75" customHeight="1">
      <c r="DI630" s="6"/>
      <c r="DJ630" s="6"/>
      <c r="DK630" s="6"/>
    </row>
    <row r="631" ht="15.75" customHeight="1">
      <c r="DI631" s="6"/>
      <c r="DJ631" s="6"/>
      <c r="DK631" s="6"/>
    </row>
    <row r="632" ht="15.75" customHeight="1">
      <c r="DI632" s="6"/>
      <c r="DJ632" s="6"/>
      <c r="DK632" s="6"/>
    </row>
    <row r="633" ht="15.75" customHeight="1">
      <c r="DI633" s="6"/>
      <c r="DJ633" s="6"/>
      <c r="DK633" s="6"/>
    </row>
    <row r="634" ht="15.75" customHeight="1">
      <c r="DI634" s="6"/>
      <c r="DJ634" s="6"/>
      <c r="DK634" s="6"/>
    </row>
    <row r="635" ht="15.75" customHeight="1">
      <c r="DI635" s="6"/>
      <c r="DJ635" s="6"/>
      <c r="DK635" s="6"/>
    </row>
    <row r="636" ht="15.75" customHeight="1">
      <c r="DI636" s="6"/>
      <c r="DJ636" s="6"/>
      <c r="DK636" s="6"/>
    </row>
    <row r="637" ht="15.75" customHeight="1">
      <c r="DI637" s="6"/>
      <c r="DJ637" s="6"/>
      <c r="DK637" s="6"/>
    </row>
    <row r="638" ht="15.75" customHeight="1">
      <c r="DI638" s="6"/>
      <c r="DJ638" s="6"/>
      <c r="DK638" s="6"/>
    </row>
    <row r="639" ht="15.75" customHeight="1">
      <c r="DI639" s="6"/>
      <c r="DJ639" s="6"/>
      <c r="DK639" s="6"/>
    </row>
    <row r="640" ht="15.75" customHeight="1">
      <c r="DI640" s="6"/>
      <c r="DJ640" s="6"/>
      <c r="DK640" s="6"/>
    </row>
    <row r="641" ht="15.75" customHeight="1">
      <c r="DI641" s="6"/>
      <c r="DJ641" s="6"/>
      <c r="DK641" s="6"/>
    </row>
    <row r="642" ht="15.75" customHeight="1">
      <c r="DI642" s="6"/>
      <c r="DJ642" s="6"/>
      <c r="DK642" s="6"/>
    </row>
    <row r="643" ht="15.75" customHeight="1">
      <c r="DI643" s="6"/>
      <c r="DJ643" s="6"/>
      <c r="DK643" s="6"/>
    </row>
    <row r="644" ht="15.75" customHeight="1">
      <c r="DI644" s="6"/>
      <c r="DJ644" s="6"/>
      <c r="DK644" s="6"/>
    </row>
    <row r="645" ht="15.75" customHeight="1">
      <c r="DI645" s="6"/>
      <c r="DJ645" s="6"/>
      <c r="DK645" s="6"/>
    </row>
    <row r="646" ht="15.75" customHeight="1">
      <c r="DI646" s="6"/>
      <c r="DJ646" s="6"/>
      <c r="DK646" s="6"/>
    </row>
    <row r="647" ht="15.75" customHeight="1">
      <c r="DI647" s="6"/>
      <c r="DJ647" s="6"/>
      <c r="DK647" s="6"/>
    </row>
    <row r="648" ht="15.75" customHeight="1">
      <c r="DI648" s="6"/>
      <c r="DJ648" s="6"/>
      <c r="DK648" s="6"/>
    </row>
    <row r="649" ht="15.75" customHeight="1">
      <c r="DI649" s="6"/>
      <c r="DJ649" s="6"/>
      <c r="DK649" s="6"/>
    </row>
    <row r="650" ht="15.75" customHeight="1">
      <c r="DI650" s="6"/>
      <c r="DJ650" s="6"/>
      <c r="DK650" s="6"/>
    </row>
    <row r="651" ht="15.75" customHeight="1">
      <c r="DI651" s="6"/>
      <c r="DJ651" s="6"/>
      <c r="DK651" s="6"/>
    </row>
    <row r="652" ht="15.75" customHeight="1">
      <c r="DI652" s="6"/>
      <c r="DJ652" s="6"/>
      <c r="DK652" s="6"/>
    </row>
    <row r="653" ht="15.75" customHeight="1">
      <c r="DI653" s="6"/>
      <c r="DJ653" s="6"/>
      <c r="DK653" s="6"/>
    </row>
    <row r="654" ht="15.75" customHeight="1">
      <c r="DI654" s="6"/>
      <c r="DJ654" s="6"/>
      <c r="DK654" s="6"/>
    </row>
    <row r="655" ht="15.75" customHeight="1">
      <c r="DI655" s="6"/>
      <c r="DJ655" s="6"/>
      <c r="DK655" s="6"/>
    </row>
    <row r="656" ht="15.75" customHeight="1">
      <c r="DI656" s="6"/>
      <c r="DJ656" s="6"/>
      <c r="DK656" s="6"/>
    </row>
    <row r="657" ht="15.75" customHeight="1">
      <c r="DI657" s="6"/>
      <c r="DJ657" s="6"/>
      <c r="DK657" s="6"/>
    </row>
    <row r="658" ht="15.75" customHeight="1">
      <c r="DI658" s="6"/>
      <c r="DJ658" s="6"/>
      <c r="DK658" s="6"/>
    </row>
    <row r="659" ht="15.75" customHeight="1">
      <c r="DI659" s="6"/>
      <c r="DJ659" s="6"/>
      <c r="DK659" s="6"/>
    </row>
    <row r="660" ht="15.75" customHeight="1">
      <c r="DI660" s="6"/>
      <c r="DJ660" s="6"/>
      <c r="DK660" s="6"/>
    </row>
    <row r="661" ht="15.75" customHeight="1">
      <c r="DI661" s="6"/>
      <c r="DJ661" s="6"/>
      <c r="DK661" s="6"/>
    </row>
    <row r="662" ht="15.75" customHeight="1">
      <c r="DI662" s="6"/>
      <c r="DJ662" s="6"/>
      <c r="DK662" s="6"/>
    </row>
    <row r="663" ht="15.75" customHeight="1">
      <c r="DI663" s="6"/>
      <c r="DJ663" s="6"/>
      <c r="DK663" s="6"/>
    </row>
    <row r="664" ht="15.75" customHeight="1">
      <c r="DI664" s="6"/>
      <c r="DJ664" s="6"/>
      <c r="DK664" s="6"/>
    </row>
    <row r="665" ht="15.75" customHeight="1">
      <c r="DI665" s="6"/>
      <c r="DJ665" s="6"/>
      <c r="DK665" s="6"/>
    </row>
    <row r="666" ht="15.75" customHeight="1">
      <c r="DI666" s="6"/>
      <c r="DJ666" s="6"/>
      <c r="DK666" s="6"/>
    </row>
    <row r="667" ht="15.75" customHeight="1">
      <c r="DI667" s="6"/>
      <c r="DJ667" s="6"/>
      <c r="DK667" s="6"/>
    </row>
    <row r="668" ht="15.75" customHeight="1">
      <c r="DI668" s="6"/>
      <c r="DJ668" s="6"/>
      <c r="DK668" s="6"/>
    </row>
    <row r="669" ht="15.75" customHeight="1">
      <c r="DI669" s="6"/>
      <c r="DJ669" s="6"/>
      <c r="DK669" s="6"/>
    </row>
    <row r="670" ht="15.75" customHeight="1">
      <c r="DI670" s="6"/>
      <c r="DJ670" s="6"/>
      <c r="DK670" s="6"/>
    </row>
    <row r="671" ht="15.75" customHeight="1">
      <c r="DI671" s="6"/>
      <c r="DJ671" s="6"/>
      <c r="DK671" s="6"/>
    </row>
    <row r="672" ht="15.75" customHeight="1">
      <c r="DI672" s="6"/>
      <c r="DJ672" s="6"/>
      <c r="DK672" s="6"/>
    </row>
    <row r="673" ht="15.75" customHeight="1">
      <c r="DI673" s="6"/>
      <c r="DJ673" s="6"/>
      <c r="DK673" s="6"/>
    </row>
    <row r="674" ht="15.75" customHeight="1">
      <c r="DI674" s="6"/>
      <c r="DJ674" s="6"/>
      <c r="DK674" s="6"/>
    </row>
    <row r="675" ht="15.75" customHeight="1">
      <c r="DI675" s="6"/>
      <c r="DJ675" s="6"/>
      <c r="DK675" s="6"/>
    </row>
    <row r="676" ht="15.75" customHeight="1">
      <c r="DI676" s="6"/>
      <c r="DJ676" s="6"/>
      <c r="DK676" s="6"/>
    </row>
    <row r="677" ht="15.75" customHeight="1">
      <c r="DI677" s="6"/>
      <c r="DJ677" s="6"/>
      <c r="DK677" s="6"/>
    </row>
    <row r="678" ht="15.75" customHeight="1">
      <c r="DI678" s="6"/>
      <c r="DJ678" s="6"/>
      <c r="DK678" s="6"/>
    </row>
    <row r="679" ht="15.75" customHeight="1">
      <c r="DI679" s="6"/>
      <c r="DJ679" s="6"/>
      <c r="DK679" s="6"/>
    </row>
    <row r="680" ht="15.75" customHeight="1">
      <c r="DI680" s="6"/>
      <c r="DJ680" s="6"/>
      <c r="DK680" s="6"/>
    </row>
    <row r="681" ht="15.75" customHeight="1">
      <c r="DI681" s="6"/>
      <c r="DJ681" s="6"/>
      <c r="DK681" s="6"/>
    </row>
    <row r="682" ht="15.75" customHeight="1">
      <c r="DI682" s="6"/>
      <c r="DJ682" s="6"/>
      <c r="DK682" s="6"/>
    </row>
    <row r="683" ht="15.75" customHeight="1">
      <c r="DI683" s="6"/>
      <c r="DJ683" s="6"/>
      <c r="DK683" s="6"/>
    </row>
    <row r="684" ht="15.75" customHeight="1">
      <c r="DI684" s="6"/>
      <c r="DJ684" s="6"/>
      <c r="DK684" s="6"/>
    </row>
    <row r="685" ht="15.75" customHeight="1">
      <c r="DI685" s="6"/>
      <c r="DJ685" s="6"/>
      <c r="DK685" s="6"/>
    </row>
    <row r="686" ht="15.75" customHeight="1">
      <c r="DI686" s="6"/>
      <c r="DJ686" s="6"/>
      <c r="DK686" s="6"/>
    </row>
    <row r="687" ht="15.75" customHeight="1">
      <c r="DI687" s="6"/>
      <c r="DJ687" s="6"/>
      <c r="DK687" s="6"/>
    </row>
    <row r="688" ht="15.75" customHeight="1">
      <c r="DI688" s="6"/>
      <c r="DJ688" s="6"/>
      <c r="DK688" s="6"/>
    </row>
    <row r="689" ht="15.75" customHeight="1">
      <c r="DI689" s="6"/>
      <c r="DJ689" s="6"/>
      <c r="DK689" s="6"/>
    </row>
    <row r="690" ht="15.75" customHeight="1">
      <c r="DI690" s="6"/>
      <c r="DJ690" s="6"/>
      <c r="DK690" s="6"/>
    </row>
    <row r="691" ht="15.75" customHeight="1">
      <c r="DI691" s="6"/>
      <c r="DJ691" s="6"/>
      <c r="DK691" s="6"/>
    </row>
    <row r="692" ht="15.75" customHeight="1">
      <c r="DI692" s="6"/>
      <c r="DJ692" s="6"/>
      <c r="DK692" s="6"/>
    </row>
    <row r="693" ht="15.75" customHeight="1">
      <c r="DI693" s="6"/>
      <c r="DJ693" s="6"/>
      <c r="DK693" s="6"/>
    </row>
    <row r="694" ht="15.75" customHeight="1">
      <c r="DI694" s="6"/>
      <c r="DJ694" s="6"/>
      <c r="DK694" s="6"/>
    </row>
    <row r="695" ht="15.75" customHeight="1">
      <c r="DI695" s="6"/>
      <c r="DJ695" s="6"/>
      <c r="DK695" s="6"/>
    </row>
    <row r="696" ht="15.75" customHeight="1">
      <c r="DI696" s="6"/>
      <c r="DJ696" s="6"/>
      <c r="DK696" s="6"/>
    </row>
    <row r="697" ht="15.75" customHeight="1">
      <c r="DI697" s="6"/>
      <c r="DJ697" s="6"/>
      <c r="DK697" s="6"/>
    </row>
    <row r="698" ht="15.75" customHeight="1">
      <c r="DI698" s="6"/>
      <c r="DJ698" s="6"/>
      <c r="DK698" s="6"/>
    </row>
    <row r="699" ht="15.75" customHeight="1">
      <c r="DI699" s="6"/>
      <c r="DJ699" s="6"/>
      <c r="DK699" s="6"/>
    </row>
    <row r="700" ht="15.75" customHeight="1">
      <c r="DI700" s="6"/>
      <c r="DJ700" s="6"/>
      <c r="DK700" s="6"/>
    </row>
    <row r="701" ht="15.75" customHeight="1">
      <c r="DI701" s="6"/>
      <c r="DJ701" s="6"/>
      <c r="DK701" s="6"/>
    </row>
    <row r="702" ht="15.75" customHeight="1">
      <c r="DI702" s="6"/>
      <c r="DJ702" s="6"/>
      <c r="DK702" s="6"/>
    </row>
    <row r="703" ht="15.75" customHeight="1">
      <c r="DI703" s="6"/>
      <c r="DJ703" s="6"/>
      <c r="DK703" s="6"/>
    </row>
    <row r="704" ht="15.75" customHeight="1">
      <c r="DI704" s="6"/>
      <c r="DJ704" s="6"/>
      <c r="DK704" s="6"/>
    </row>
    <row r="705" ht="15.75" customHeight="1">
      <c r="DI705" s="6"/>
      <c r="DJ705" s="6"/>
      <c r="DK705" s="6"/>
    </row>
    <row r="706" ht="15.75" customHeight="1">
      <c r="DI706" s="6"/>
      <c r="DJ706" s="6"/>
      <c r="DK706" s="6"/>
    </row>
    <row r="707" ht="15.75" customHeight="1">
      <c r="DI707" s="6"/>
      <c r="DJ707" s="6"/>
      <c r="DK707" s="6"/>
    </row>
    <row r="708" ht="15.75" customHeight="1">
      <c r="DI708" s="6"/>
      <c r="DJ708" s="6"/>
      <c r="DK708" s="6"/>
    </row>
    <row r="709" ht="15.75" customHeight="1">
      <c r="DI709" s="6"/>
      <c r="DJ709" s="6"/>
      <c r="DK709" s="6"/>
    </row>
    <row r="710" ht="15.75" customHeight="1">
      <c r="DI710" s="6"/>
      <c r="DJ710" s="6"/>
      <c r="DK710" s="6"/>
    </row>
    <row r="711" ht="15.75" customHeight="1">
      <c r="DI711" s="6"/>
      <c r="DJ711" s="6"/>
      <c r="DK711" s="6"/>
    </row>
    <row r="712" ht="15.75" customHeight="1">
      <c r="DI712" s="6"/>
      <c r="DJ712" s="6"/>
      <c r="DK712" s="6"/>
    </row>
    <row r="713" ht="15.75" customHeight="1">
      <c r="DI713" s="6"/>
      <c r="DJ713" s="6"/>
      <c r="DK713" s="6"/>
    </row>
    <row r="714" ht="15.75" customHeight="1">
      <c r="DI714" s="6"/>
      <c r="DJ714" s="6"/>
      <c r="DK714" s="6"/>
    </row>
    <row r="715" ht="15.75" customHeight="1">
      <c r="DI715" s="6"/>
      <c r="DJ715" s="6"/>
      <c r="DK715" s="6"/>
    </row>
    <row r="716" ht="15.75" customHeight="1">
      <c r="DI716" s="6"/>
      <c r="DJ716" s="6"/>
      <c r="DK716" s="6"/>
    </row>
    <row r="717" ht="15.75" customHeight="1">
      <c r="DI717" s="6"/>
      <c r="DJ717" s="6"/>
      <c r="DK717" s="6"/>
    </row>
    <row r="718" ht="15.75" customHeight="1">
      <c r="DI718" s="6"/>
      <c r="DJ718" s="6"/>
      <c r="DK718" s="6"/>
    </row>
    <row r="719" ht="15.75" customHeight="1">
      <c r="DI719" s="6"/>
      <c r="DJ719" s="6"/>
      <c r="DK719" s="6"/>
    </row>
    <row r="720" ht="15.75" customHeight="1">
      <c r="DI720" s="6"/>
      <c r="DJ720" s="6"/>
      <c r="DK720" s="6"/>
    </row>
    <row r="721" ht="15.75" customHeight="1">
      <c r="DI721" s="6"/>
      <c r="DJ721" s="6"/>
      <c r="DK721" s="6"/>
    </row>
    <row r="722" ht="15.75" customHeight="1">
      <c r="DI722" s="6"/>
      <c r="DJ722" s="6"/>
      <c r="DK722" s="6"/>
    </row>
    <row r="723" ht="15.75" customHeight="1">
      <c r="DI723" s="6"/>
      <c r="DJ723" s="6"/>
      <c r="DK723" s="6"/>
    </row>
    <row r="724" ht="15.75" customHeight="1">
      <c r="DI724" s="6"/>
      <c r="DJ724" s="6"/>
      <c r="DK724" s="6"/>
    </row>
    <row r="725" ht="15.75" customHeight="1">
      <c r="DI725" s="6"/>
      <c r="DJ725" s="6"/>
      <c r="DK725" s="6"/>
    </row>
    <row r="726" ht="15.75" customHeight="1">
      <c r="DI726" s="6"/>
      <c r="DJ726" s="6"/>
      <c r="DK726" s="6"/>
    </row>
    <row r="727" ht="15.75" customHeight="1">
      <c r="DI727" s="6"/>
      <c r="DJ727" s="6"/>
      <c r="DK727" s="6"/>
    </row>
    <row r="728" ht="15.75" customHeight="1">
      <c r="DI728" s="6"/>
      <c r="DJ728" s="6"/>
      <c r="DK728" s="6"/>
    </row>
    <row r="729" ht="15.75" customHeight="1">
      <c r="DI729" s="6"/>
      <c r="DJ729" s="6"/>
      <c r="DK729" s="6"/>
    </row>
    <row r="730" ht="15.75" customHeight="1">
      <c r="DI730" s="6"/>
      <c r="DJ730" s="6"/>
      <c r="DK730" s="6"/>
    </row>
    <row r="731" ht="15.75" customHeight="1">
      <c r="DI731" s="6"/>
      <c r="DJ731" s="6"/>
      <c r="DK731" s="6"/>
    </row>
    <row r="732" ht="15.75" customHeight="1">
      <c r="DI732" s="6"/>
      <c r="DJ732" s="6"/>
      <c r="DK732" s="6"/>
    </row>
    <row r="733" ht="15.75" customHeight="1">
      <c r="DI733" s="6"/>
      <c r="DJ733" s="6"/>
      <c r="DK733" s="6"/>
    </row>
    <row r="734" ht="15.75" customHeight="1">
      <c r="DI734" s="6"/>
      <c r="DJ734" s="6"/>
      <c r="DK734" s="6"/>
    </row>
    <row r="735" ht="15.75" customHeight="1">
      <c r="DI735" s="6"/>
      <c r="DJ735" s="6"/>
      <c r="DK735" s="6"/>
    </row>
    <row r="736" ht="15.75" customHeight="1">
      <c r="DI736" s="6"/>
      <c r="DJ736" s="6"/>
      <c r="DK736" s="6"/>
    </row>
    <row r="737" ht="15.75" customHeight="1">
      <c r="DI737" s="6"/>
      <c r="DJ737" s="6"/>
      <c r="DK737" s="6"/>
    </row>
    <row r="738" ht="15.75" customHeight="1">
      <c r="DI738" s="6"/>
      <c r="DJ738" s="6"/>
      <c r="DK738" s="6"/>
    </row>
    <row r="739" ht="15.75" customHeight="1">
      <c r="DI739" s="6"/>
      <c r="DJ739" s="6"/>
      <c r="DK739" s="6"/>
    </row>
    <row r="740" ht="15.75" customHeight="1">
      <c r="DI740" s="6"/>
      <c r="DJ740" s="6"/>
      <c r="DK740" s="6"/>
    </row>
    <row r="741" ht="15.75" customHeight="1">
      <c r="DI741" s="6"/>
      <c r="DJ741" s="6"/>
      <c r="DK741" s="6"/>
    </row>
    <row r="742" ht="15.75" customHeight="1">
      <c r="DI742" s="6"/>
      <c r="DJ742" s="6"/>
      <c r="DK742" s="6"/>
    </row>
    <row r="743" ht="15.75" customHeight="1">
      <c r="DI743" s="6"/>
      <c r="DJ743" s="6"/>
      <c r="DK743" s="6"/>
    </row>
    <row r="744" ht="15.75" customHeight="1">
      <c r="DI744" s="6"/>
      <c r="DJ744" s="6"/>
      <c r="DK744" s="6"/>
    </row>
    <row r="745" ht="15.75" customHeight="1">
      <c r="DI745" s="6"/>
      <c r="DJ745" s="6"/>
      <c r="DK745" s="6"/>
    </row>
    <row r="746" ht="15.75" customHeight="1">
      <c r="DI746" s="6"/>
      <c r="DJ746" s="6"/>
      <c r="DK746" s="6"/>
    </row>
    <row r="747" ht="15.75" customHeight="1">
      <c r="DI747" s="6"/>
      <c r="DJ747" s="6"/>
      <c r="DK747" s="6"/>
    </row>
    <row r="748" ht="15.75" customHeight="1">
      <c r="DI748" s="6"/>
      <c r="DJ748" s="6"/>
      <c r="DK748" s="6"/>
    </row>
    <row r="749" ht="15.75" customHeight="1">
      <c r="DI749" s="6"/>
      <c r="DJ749" s="6"/>
      <c r="DK749" s="6"/>
    </row>
    <row r="750" ht="15.75" customHeight="1">
      <c r="DI750" s="6"/>
      <c r="DJ750" s="6"/>
      <c r="DK750" s="6"/>
    </row>
    <row r="751" ht="15.75" customHeight="1">
      <c r="DI751" s="6"/>
      <c r="DJ751" s="6"/>
      <c r="DK751" s="6"/>
    </row>
    <row r="752" ht="15.75" customHeight="1">
      <c r="DI752" s="6"/>
      <c r="DJ752" s="6"/>
      <c r="DK752" s="6"/>
    </row>
    <row r="753" ht="15.75" customHeight="1">
      <c r="DI753" s="6"/>
      <c r="DJ753" s="6"/>
      <c r="DK753" s="6"/>
    </row>
    <row r="754" ht="15.75" customHeight="1">
      <c r="DI754" s="6"/>
      <c r="DJ754" s="6"/>
      <c r="DK754" s="6"/>
    </row>
    <row r="755" ht="15.75" customHeight="1">
      <c r="DI755" s="6"/>
      <c r="DJ755" s="6"/>
      <c r="DK755" s="6"/>
    </row>
    <row r="756" ht="15.75" customHeight="1">
      <c r="DI756" s="6"/>
      <c r="DJ756" s="6"/>
      <c r="DK756" s="6"/>
    </row>
    <row r="757" ht="15.75" customHeight="1">
      <c r="DI757" s="6"/>
      <c r="DJ757" s="6"/>
      <c r="DK757" s="6"/>
    </row>
    <row r="758" ht="15.75" customHeight="1">
      <c r="DI758" s="6"/>
      <c r="DJ758" s="6"/>
      <c r="DK758" s="6"/>
    </row>
    <row r="759" ht="15.75" customHeight="1">
      <c r="DI759" s="6"/>
      <c r="DJ759" s="6"/>
      <c r="DK759" s="6"/>
    </row>
    <row r="760" ht="15.75" customHeight="1">
      <c r="DI760" s="6"/>
      <c r="DJ760" s="6"/>
      <c r="DK760" s="6"/>
    </row>
    <row r="761" ht="15.75" customHeight="1">
      <c r="DI761" s="6"/>
      <c r="DJ761" s="6"/>
      <c r="DK761" s="6"/>
    </row>
    <row r="762" ht="15.75" customHeight="1">
      <c r="DI762" s="6"/>
      <c r="DJ762" s="6"/>
      <c r="DK762" s="6"/>
    </row>
    <row r="763" ht="15.75" customHeight="1">
      <c r="DI763" s="6"/>
      <c r="DJ763" s="6"/>
      <c r="DK763" s="6"/>
    </row>
    <row r="764" ht="15.75" customHeight="1">
      <c r="DI764" s="6"/>
      <c r="DJ764" s="6"/>
      <c r="DK764" s="6"/>
    </row>
    <row r="765" ht="15.75" customHeight="1">
      <c r="DI765" s="6"/>
      <c r="DJ765" s="6"/>
      <c r="DK765" s="6"/>
    </row>
    <row r="766" ht="15.75" customHeight="1">
      <c r="DI766" s="6"/>
      <c r="DJ766" s="6"/>
      <c r="DK766" s="6"/>
    </row>
    <row r="767" ht="15.75" customHeight="1">
      <c r="DI767" s="6"/>
      <c r="DJ767" s="6"/>
      <c r="DK767" s="6"/>
    </row>
    <row r="768" ht="15.75" customHeight="1">
      <c r="DI768" s="6"/>
      <c r="DJ768" s="6"/>
      <c r="DK768" s="6"/>
    </row>
    <row r="769" ht="15.75" customHeight="1">
      <c r="DI769" s="6"/>
      <c r="DJ769" s="6"/>
      <c r="DK769" s="6"/>
    </row>
    <row r="770" ht="15.75" customHeight="1">
      <c r="DI770" s="6"/>
      <c r="DJ770" s="6"/>
      <c r="DK770" s="6"/>
    </row>
    <row r="771" ht="15.75" customHeight="1">
      <c r="DI771" s="6"/>
      <c r="DJ771" s="6"/>
      <c r="DK771" s="6"/>
    </row>
    <row r="772" ht="15.75" customHeight="1">
      <c r="DI772" s="6"/>
      <c r="DJ772" s="6"/>
      <c r="DK772" s="6"/>
    </row>
    <row r="773" ht="15.75" customHeight="1">
      <c r="DI773" s="6"/>
      <c r="DJ773" s="6"/>
      <c r="DK773" s="6"/>
    </row>
    <row r="774" ht="15.75" customHeight="1">
      <c r="DI774" s="6"/>
      <c r="DJ774" s="6"/>
      <c r="DK774" s="6"/>
    </row>
    <row r="775" ht="15.75" customHeight="1">
      <c r="DI775" s="6"/>
      <c r="DJ775" s="6"/>
      <c r="DK775" s="6"/>
    </row>
    <row r="776" ht="15.75" customHeight="1">
      <c r="DI776" s="6"/>
      <c r="DJ776" s="6"/>
      <c r="DK776" s="6"/>
    </row>
    <row r="777" ht="15.75" customHeight="1">
      <c r="DI777" s="6"/>
      <c r="DJ777" s="6"/>
      <c r="DK777" s="6"/>
    </row>
    <row r="778" ht="15.75" customHeight="1">
      <c r="DI778" s="6"/>
      <c r="DJ778" s="6"/>
      <c r="DK778" s="6"/>
    </row>
    <row r="779" ht="15.75" customHeight="1">
      <c r="DI779" s="6"/>
      <c r="DJ779" s="6"/>
      <c r="DK779" s="6"/>
    </row>
    <row r="780" ht="15.75" customHeight="1">
      <c r="DI780" s="6"/>
      <c r="DJ780" s="6"/>
      <c r="DK780" s="6"/>
    </row>
    <row r="781" ht="15.75" customHeight="1">
      <c r="DI781" s="6"/>
      <c r="DJ781" s="6"/>
      <c r="DK781" s="6"/>
    </row>
    <row r="782" ht="15.75" customHeight="1">
      <c r="DI782" s="6"/>
      <c r="DJ782" s="6"/>
      <c r="DK782" s="6"/>
    </row>
    <row r="783" ht="15.75" customHeight="1">
      <c r="DI783" s="6"/>
      <c r="DJ783" s="6"/>
      <c r="DK783" s="6"/>
    </row>
    <row r="784" ht="15.75" customHeight="1">
      <c r="DI784" s="6"/>
      <c r="DJ784" s="6"/>
      <c r="DK784" s="6"/>
    </row>
    <row r="785" ht="15.75" customHeight="1">
      <c r="DI785" s="6"/>
      <c r="DJ785" s="6"/>
      <c r="DK785" s="6"/>
    </row>
    <row r="786" ht="15.75" customHeight="1">
      <c r="DI786" s="6"/>
      <c r="DJ786" s="6"/>
      <c r="DK786" s="6"/>
    </row>
    <row r="787" ht="15.75" customHeight="1">
      <c r="DI787" s="6"/>
      <c r="DJ787" s="6"/>
      <c r="DK787" s="6"/>
    </row>
    <row r="788" ht="15.75" customHeight="1">
      <c r="DI788" s="6"/>
      <c r="DJ788" s="6"/>
      <c r="DK788" s="6"/>
    </row>
    <row r="789" ht="15.75" customHeight="1">
      <c r="DI789" s="6"/>
      <c r="DJ789" s="6"/>
      <c r="DK789" s="6"/>
    </row>
    <row r="790" ht="15.75" customHeight="1">
      <c r="DI790" s="6"/>
      <c r="DJ790" s="6"/>
      <c r="DK790" s="6"/>
    </row>
    <row r="791" ht="15.75" customHeight="1">
      <c r="DI791" s="6"/>
      <c r="DJ791" s="6"/>
      <c r="DK791" s="6"/>
    </row>
    <row r="792" ht="15.75" customHeight="1">
      <c r="DI792" s="6"/>
      <c r="DJ792" s="6"/>
      <c r="DK792" s="6"/>
    </row>
    <row r="793" ht="15.75" customHeight="1">
      <c r="DI793" s="6"/>
      <c r="DJ793" s="6"/>
      <c r="DK793" s="6"/>
    </row>
    <row r="794" ht="15.75" customHeight="1">
      <c r="DI794" s="6"/>
      <c r="DJ794" s="6"/>
      <c r="DK794" s="6"/>
    </row>
    <row r="795" ht="15.75" customHeight="1">
      <c r="DI795" s="6"/>
      <c r="DJ795" s="6"/>
      <c r="DK795" s="6"/>
    </row>
    <row r="796" ht="15.75" customHeight="1">
      <c r="DI796" s="6"/>
      <c r="DJ796" s="6"/>
      <c r="DK796" s="6"/>
    </row>
    <row r="797" ht="15.75" customHeight="1">
      <c r="DI797" s="6"/>
      <c r="DJ797" s="6"/>
      <c r="DK797" s="6"/>
    </row>
    <row r="798" ht="15.75" customHeight="1">
      <c r="DI798" s="6"/>
      <c r="DJ798" s="6"/>
      <c r="DK798" s="6"/>
    </row>
    <row r="799" ht="15.75" customHeight="1">
      <c r="DI799" s="6"/>
      <c r="DJ799" s="6"/>
      <c r="DK799" s="6"/>
    </row>
    <row r="800" ht="15.75" customHeight="1">
      <c r="DI800" s="6"/>
      <c r="DJ800" s="6"/>
      <c r="DK800" s="6"/>
    </row>
    <row r="801" ht="15.75" customHeight="1">
      <c r="DI801" s="6"/>
      <c r="DJ801" s="6"/>
      <c r="DK801" s="6"/>
    </row>
    <row r="802" ht="15.75" customHeight="1">
      <c r="DI802" s="6"/>
      <c r="DJ802" s="6"/>
      <c r="DK802" s="6"/>
    </row>
    <row r="803" ht="15.75" customHeight="1">
      <c r="DI803" s="6"/>
      <c r="DJ803" s="6"/>
      <c r="DK803" s="6"/>
    </row>
    <row r="804" ht="15.75" customHeight="1">
      <c r="DI804" s="6"/>
      <c r="DJ804" s="6"/>
      <c r="DK804" s="6"/>
    </row>
    <row r="805" ht="15.75" customHeight="1">
      <c r="DI805" s="6"/>
      <c r="DJ805" s="6"/>
      <c r="DK805" s="6"/>
    </row>
    <row r="806" ht="15.75" customHeight="1">
      <c r="DI806" s="6"/>
      <c r="DJ806" s="6"/>
      <c r="DK806" s="6"/>
    </row>
    <row r="807" ht="15.75" customHeight="1">
      <c r="DI807" s="6"/>
      <c r="DJ807" s="6"/>
      <c r="DK807" s="6"/>
    </row>
    <row r="808" ht="15.75" customHeight="1">
      <c r="DI808" s="6"/>
      <c r="DJ808" s="6"/>
      <c r="DK808" s="6"/>
    </row>
    <row r="809" ht="15.75" customHeight="1">
      <c r="DI809" s="6"/>
      <c r="DJ809" s="6"/>
      <c r="DK809" s="6"/>
    </row>
    <row r="810" ht="15.75" customHeight="1">
      <c r="DI810" s="6"/>
      <c r="DJ810" s="6"/>
      <c r="DK810" s="6"/>
    </row>
    <row r="811" ht="15.75" customHeight="1">
      <c r="DI811" s="6"/>
      <c r="DJ811" s="6"/>
      <c r="DK811" s="6"/>
    </row>
    <row r="812" ht="15.75" customHeight="1">
      <c r="DI812" s="6"/>
      <c r="DJ812" s="6"/>
      <c r="DK812" s="6"/>
    </row>
    <row r="813" ht="15.75" customHeight="1">
      <c r="DI813" s="6"/>
      <c r="DJ813" s="6"/>
      <c r="DK813" s="6"/>
    </row>
    <row r="814" ht="15.75" customHeight="1">
      <c r="DI814" s="6"/>
      <c r="DJ814" s="6"/>
      <c r="DK814" s="6"/>
    </row>
    <row r="815" ht="15.75" customHeight="1">
      <c r="DI815" s="6"/>
      <c r="DJ815" s="6"/>
      <c r="DK815" s="6"/>
    </row>
    <row r="816" ht="15.75" customHeight="1">
      <c r="DI816" s="6"/>
      <c r="DJ816" s="6"/>
      <c r="DK816" s="6"/>
    </row>
    <row r="817" ht="15.75" customHeight="1">
      <c r="DI817" s="6"/>
      <c r="DJ817" s="6"/>
      <c r="DK817" s="6"/>
    </row>
    <row r="818" ht="15.75" customHeight="1">
      <c r="DI818" s="6"/>
      <c r="DJ818" s="6"/>
      <c r="DK818" s="6"/>
    </row>
    <row r="819" ht="15.75" customHeight="1">
      <c r="DI819" s="6"/>
      <c r="DJ819" s="6"/>
      <c r="DK819" s="6"/>
    </row>
    <row r="820" ht="15.75" customHeight="1">
      <c r="DI820" s="6"/>
      <c r="DJ820" s="6"/>
      <c r="DK820" s="6"/>
    </row>
    <row r="821" ht="15.75" customHeight="1">
      <c r="DI821" s="6"/>
      <c r="DJ821" s="6"/>
      <c r="DK821" s="6"/>
    </row>
    <row r="822" ht="15.75" customHeight="1">
      <c r="DI822" s="6"/>
      <c r="DJ822" s="6"/>
      <c r="DK822" s="6"/>
    </row>
    <row r="823" ht="15.75" customHeight="1">
      <c r="DI823" s="6"/>
      <c r="DJ823" s="6"/>
      <c r="DK823" s="6"/>
    </row>
    <row r="824" ht="15.75" customHeight="1">
      <c r="DI824" s="6"/>
      <c r="DJ824" s="6"/>
      <c r="DK824" s="6"/>
    </row>
    <row r="825" ht="15.75" customHeight="1">
      <c r="DI825" s="6"/>
      <c r="DJ825" s="6"/>
      <c r="DK825" s="6"/>
    </row>
    <row r="826" ht="15.75" customHeight="1">
      <c r="DI826" s="6"/>
      <c r="DJ826" s="6"/>
      <c r="DK826" s="6"/>
    </row>
    <row r="827" ht="15.75" customHeight="1">
      <c r="DI827" s="6"/>
      <c r="DJ827" s="6"/>
      <c r="DK827" s="6"/>
    </row>
    <row r="828" ht="15.75" customHeight="1">
      <c r="DI828" s="6"/>
      <c r="DJ828" s="6"/>
      <c r="DK828" s="6"/>
    </row>
    <row r="829" ht="15.75" customHeight="1">
      <c r="DI829" s="6"/>
      <c r="DJ829" s="6"/>
      <c r="DK829" s="6"/>
    </row>
    <row r="830" ht="15.75" customHeight="1">
      <c r="DI830" s="6"/>
      <c r="DJ830" s="6"/>
      <c r="DK830" s="6"/>
    </row>
    <row r="831" ht="15.75" customHeight="1">
      <c r="DI831" s="6"/>
      <c r="DJ831" s="6"/>
      <c r="DK831" s="6"/>
    </row>
    <row r="832" ht="15.75" customHeight="1">
      <c r="DI832" s="6"/>
      <c r="DJ832" s="6"/>
      <c r="DK832" s="6"/>
    </row>
    <row r="833" ht="15.75" customHeight="1">
      <c r="DI833" s="6"/>
      <c r="DJ833" s="6"/>
      <c r="DK833" s="6"/>
    </row>
    <row r="834" ht="15.75" customHeight="1">
      <c r="DI834" s="6"/>
      <c r="DJ834" s="6"/>
      <c r="DK834" s="6"/>
    </row>
    <row r="835" ht="15.75" customHeight="1">
      <c r="DI835" s="6"/>
      <c r="DJ835" s="6"/>
      <c r="DK835" s="6"/>
    </row>
    <row r="836" ht="15.75" customHeight="1">
      <c r="DI836" s="6"/>
      <c r="DJ836" s="6"/>
      <c r="DK836" s="6"/>
    </row>
    <row r="837" ht="15.75" customHeight="1">
      <c r="DI837" s="6"/>
      <c r="DJ837" s="6"/>
      <c r="DK837" s="6"/>
    </row>
    <row r="838" ht="15.75" customHeight="1">
      <c r="DI838" s="6"/>
      <c r="DJ838" s="6"/>
      <c r="DK838" s="6"/>
    </row>
    <row r="839" ht="15.75" customHeight="1">
      <c r="DI839" s="6"/>
      <c r="DJ839" s="6"/>
      <c r="DK839" s="6"/>
    </row>
    <row r="840" ht="15.75" customHeight="1">
      <c r="DI840" s="6"/>
      <c r="DJ840" s="6"/>
      <c r="DK840" s="6"/>
    </row>
    <row r="841" ht="15.75" customHeight="1">
      <c r="DI841" s="6"/>
      <c r="DJ841" s="6"/>
      <c r="DK841" s="6"/>
    </row>
    <row r="842" ht="15.75" customHeight="1">
      <c r="DI842" s="6"/>
      <c r="DJ842" s="6"/>
      <c r="DK842" s="6"/>
    </row>
    <row r="843" ht="15.75" customHeight="1">
      <c r="DI843" s="6"/>
      <c r="DJ843" s="6"/>
      <c r="DK843" s="6"/>
    </row>
    <row r="844" ht="15.75" customHeight="1">
      <c r="DI844" s="6"/>
      <c r="DJ844" s="6"/>
      <c r="DK844" s="6"/>
    </row>
    <row r="845" ht="15.75" customHeight="1">
      <c r="DI845" s="6"/>
      <c r="DJ845" s="6"/>
      <c r="DK845" s="6"/>
    </row>
    <row r="846" ht="15.75" customHeight="1">
      <c r="DI846" s="6"/>
      <c r="DJ846" s="6"/>
      <c r="DK846" s="6"/>
    </row>
    <row r="847" ht="15.75" customHeight="1">
      <c r="DI847" s="6"/>
      <c r="DJ847" s="6"/>
      <c r="DK847" s="6"/>
    </row>
    <row r="848" ht="15.75" customHeight="1">
      <c r="DI848" s="6"/>
      <c r="DJ848" s="6"/>
      <c r="DK848" s="6"/>
    </row>
    <row r="849" ht="15.75" customHeight="1">
      <c r="DI849" s="6"/>
      <c r="DJ849" s="6"/>
      <c r="DK849" s="6"/>
    </row>
    <row r="850" ht="15.75" customHeight="1">
      <c r="DI850" s="6"/>
      <c r="DJ850" s="6"/>
      <c r="DK850" s="6"/>
    </row>
    <row r="851" ht="15.75" customHeight="1">
      <c r="DI851" s="6"/>
      <c r="DJ851" s="6"/>
      <c r="DK851" s="6"/>
    </row>
    <row r="852" ht="15.75" customHeight="1">
      <c r="DI852" s="6"/>
      <c r="DJ852" s="6"/>
      <c r="DK852" s="6"/>
    </row>
    <row r="853" ht="15.75" customHeight="1">
      <c r="DI853" s="6"/>
      <c r="DJ853" s="6"/>
      <c r="DK853" s="6"/>
    </row>
    <row r="854" ht="15.75" customHeight="1">
      <c r="DI854" s="6"/>
      <c r="DJ854" s="6"/>
      <c r="DK854" s="6"/>
    </row>
    <row r="855" ht="15.75" customHeight="1">
      <c r="DI855" s="6"/>
      <c r="DJ855" s="6"/>
      <c r="DK855" s="6"/>
    </row>
    <row r="856" ht="15.75" customHeight="1">
      <c r="DI856" s="6"/>
      <c r="DJ856" s="6"/>
      <c r="DK856" s="6"/>
    </row>
    <row r="857" ht="15.75" customHeight="1">
      <c r="DI857" s="6"/>
      <c r="DJ857" s="6"/>
      <c r="DK857" s="6"/>
    </row>
    <row r="858" ht="15.75" customHeight="1">
      <c r="DI858" s="6"/>
      <c r="DJ858" s="6"/>
      <c r="DK858" s="6"/>
    </row>
    <row r="859" ht="15.75" customHeight="1">
      <c r="DI859" s="6"/>
      <c r="DJ859" s="6"/>
      <c r="DK859" s="6"/>
    </row>
    <row r="860" ht="15.75" customHeight="1">
      <c r="DI860" s="6"/>
      <c r="DJ860" s="6"/>
      <c r="DK860" s="6"/>
    </row>
    <row r="861" ht="15.75" customHeight="1">
      <c r="DI861" s="6"/>
      <c r="DJ861" s="6"/>
      <c r="DK861" s="6"/>
    </row>
    <row r="862" ht="15.75" customHeight="1">
      <c r="DI862" s="6"/>
      <c r="DJ862" s="6"/>
      <c r="DK862" s="6"/>
    </row>
    <row r="863" ht="15.75" customHeight="1">
      <c r="DI863" s="6"/>
      <c r="DJ863" s="6"/>
      <c r="DK863" s="6"/>
    </row>
    <row r="864" ht="15.75" customHeight="1">
      <c r="DI864" s="6"/>
      <c r="DJ864" s="6"/>
      <c r="DK864" s="6"/>
    </row>
    <row r="865" ht="15.75" customHeight="1">
      <c r="DI865" s="6"/>
      <c r="DJ865" s="6"/>
      <c r="DK865" s="6"/>
    </row>
    <row r="866" ht="15.75" customHeight="1">
      <c r="DI866" s="6"/>
      <c r="DJ866" s="6"/>
      <c r="DK866" s="6"/>
    </row>
    <row r="867" ht="15.75" customHeight="1">
      <c r="DI867" s="6"/>
      <c r="DJ867" s="6"/>
      <c r="DK867" s="6"/>
    </row>
    <row r="868" ht="15.75" customHeight="1">
      <c r="DI868" s="6"/>
      <c r="DJ868" s="6"/>
      <c r="DK868" s="6"/>
    </row>
    <row r="869" ht="15.75" customHeight="1">
      <c r="DI869" s="6"/>
      <c r="DJ869" s="6"/>
      <c r="DK869" s="6"/>
    </row>
    <row r="870" ht="15.75" customHeight="1">
      <c r="DI870" s="6"/>
      <c r="DJ870" s="6"/>
      <c r="DK870" s="6"/>
    </row>
    <row r="871" ht="15.75" customHeight="1">
      <c r="DI871" s="6"/>
      <c r="DJ871" s="6"/>
      <c r="DK871" s="6"/>
    </row>
    <row r="872" ht="15.75" customHeight="1">
      <c r="DI872" s="6"/>
      <c r="DJ872" s="6"/>
      <c r="DK872" s="6"/>
    </row>
    <row r="873" ht="15.75" customHeight="1">
      <c r="DI873" s="6"/>
      <c r="DJ873" s="6"/>
      <c r="DK873" s="6"/>
    </row>
    <row r="874" ht="15.75" customHeight="1">
      <c r="DI874" s="6"/>
      <c r="DJ874" s="6"/>
      <c r="DK874" s="6"/>
    </row>
    <row r="875" ht="15.75" customHeight="1">
      <c r="DI875" s="6"/>
      <c r="DJ875" s="6"/>
      <c r="DK875" s="6"/>
    </row>
    <row r="876" ht="15.75" customHeight="1">
      <c r="DI876" s="6"/>
      <c r="DJ876" s="6"/>
      <c r="DK876" s="6"/>
    </row>
    <row r="877" ht="15.75" customHeight="1">
      <c r="DI877" s="6"/>
      <c r="DJ877" s="6"/>
      <c r="DK877" s="6"/>
    </row>
    <row r="878" ht="15.75" customHeight="1">
      <c r="DI878" s="6"/>
      <c r="DJ878" s="6"/>
      <c r="DK878" s="6"/>
    </row>
    <row r="879" ht="15.75" customHeight="1">
      <c r="DI879" s="6"/>
      <c r="DJ879" s="6"/>
      <c r="DK879" s="6"/>
    </row>
    <row r="880" ht="15.75" customHeight="1">
      <c r="DI880" s="6"/>
      <c r="DJ880" s="6"/>
      <c r="DK880" s="6"/>
    </row>
    <row r="881" ht="15.75" customHeight="1">
      <c r="DI881" s="6"/>
      <c r="DJ881" s="6"/>
      <c r="DK881" s="6"/>
    </row>
    <row r="882" ht="15.75" customHeight="1">
      <c r="DI882" s="6"/>
      <c r="DJ882" s="6"/>
      <c r="DK882" s="6"/>
    </row>
    <row r="883" ht="15.75" customHeight="1">
      <c r="DI883" s="6"/>
      <c r="DJ883" s="6"/>
      <c r="DK883" s="6"/>
    </row>
    <row r="884" ht="15.75" customHeight="1">
      <c r="DI884" s="6"/>
      <c r="DJ884" s="6"/>
      <c r="DK884" s="6"/>
    </row>
    <row r="885" ht="15.75" customHeight="1">
      <c r="DI885" s="6"/>
      <c r="DJ885" s="6"/>
      <c r="DK885" s="6"/>
    </row>
    <row r="886" ht="15.75" customHeight="1">
      <c r="DI886" s="6"/>
      <c r="DJ886" s="6"/>
      <c r="DK886" s="6"/>
    </row>
    <row r="887" ht="15.75" customHeight="1">
      <c r="DI887" s="6"/>
      <c r="DJ887" s="6"/>
      <c r="DK887" s="6"/>
    </row>
    <row r="888" ht="15.75" customHeight="1">
      <c r="DI888" s="6"/>
      <c r="DJ888" s="6"/>
      <c r="DK888" s="6"/>
    </row>
    <row r="889" ht="15.75" customHeight="1">
      <c r="DI889" s="6"/>
      <c r="DJ889" s="6"/>
      <c r="DK889" s="6"/>
    </row>
    <row r="890" ht="15.75" customHeight="1">
      <c r="DI890" s="6"/>
      <c r="DJ890" s="6"/>
      <c r="DK890" s="6"/>
    </row>
    <row r="891" ht="15.75" customHeight="1">
      <c r="DI891" s="6"/>
      <c r="DJ891" s="6"/>
      <c r="DK891" s="6"/>
    </row>
    <row r="892" ht="15.75" customHeight="1">
      <c r="DI892" s="6"/>
      <c r="DJ892" s="6"/>
      <c r="DK892" s="6"/>
    </row>
    <row r="893" ht="15.75" customHeight="1">
      <c r="DI893" s="6"/>
      <c r="DJ893" s="6"/>
      <c r="DK893" s="6"/>
    </row>
    <row r="894" ht="15.75" customHeight="1">
      <c r="DI894" s="6"/>
      <c r="DJ894" s="6"/>
      <c r="DK894" s="6"/>
    </row>
    <row r="895" ht="15.75" customHeight="1">
      <c r="DI895" s="6"/>
      <c r="DJ895" s="6"/>
      <c r="DK895" s="6"/>
    </row>
    <row r="896" ht="15.75" customHeight="1">
      <c r="DI896" s="6"/>
      <c r="DJ896" s="6"/>
      <c r="DK896" s="6"/>
    </row>
    <row r="897" ht="15.75" customHeight="1">
      <c r="DI897" s="6"/>
      <c r="DJ897" s="6"/>
      <c r="DK897" s="6"/>
    </row>
    <row r="898" ht="15.75" customHeight="1">
      <c r="DI898" s="6"/>
      <c r="DJ898" s="6"/>
      <c r="DK898" s="6"/>
    </row>
    <row r="899" ht="15.75" customHeight="1">
      <c r="DI899" s="6"/>
      <c r="DJ899" s="6"/>
      <c r="DK899" s="6"/>
    </row>
    <row r="900" ht="15.75" customHeight="1">
      <c r="DI900" s="6"/>
      <c r="DJ900" s="6"/>
      <c r="DK900" s="6"/>
    </row>
    <row r="901" ht="15.75" customHeight="1">
      <c r="DI901" s="6"/>
      <c r="DJ901" s="6"/>
      <c r="DK901" s="6"/>
    </row>
    <row r="902" ht="15.75" customHeight="1">
      <c r="DI902" s="6"/>
      <c r="DJ902" s="6"/>
      <c r="DK902" s="6"/>
    </row>
    <row r="903" ht="15.75" customHeight="1">
      <c r="DI903" s="6"/>
      <c r="DJ903" s="6"/>
      <c r="DK903" s="6"/>
    </row>
    <row r="904" ht="15.75" customHeight="1">
      <c r="DI904" s="6"/>
      <c r="DJ904" s="6"/>
      <c r="DK904" s="6"/>
    </row>
    <row r="905" ht="15.75" customHeight="1">
      <c r="DI905" s="6"/>
      <c r="DJ905" s="6"/>
      <c r="DK905" s="6"/>
    </row>
    <row r="906" ht="15.75" customHeight="1">
      <c r="DI906" s="6"/>
      <c r="DJ906" s="6"/>
      <c r="DK906" s="6"/>
    </row>
    <row r="907" ht="15.75" customHeight="1">
      <c r="DI907" s="6"/>
      <c r="DJ907" s="6"/>
      <c r="DK907" s="6"/>
    </row>
    <row r="908" ht="15.75" customHeight="1">
      <c r="DI908" s="6"/>
      <c r="DJ908" s="6"/>
      <c r="DK908" s="6"/>
    </row>
    <row r="909" ht="15.75" customHeight="1">
      <c r="DI909" s="6"/>
      <c r="DJ909" s="6"/>
      <c r="DK909" s="6"/>
    </row>
    <row r="910" ht="15.75" customHeight="1">
      <c r="DI910" s="6"/>
      <c r="DJ910" s="6"/>
      <c r="DK910" s="6"/>
    </row>
    <row r="911" ht="15.75" customHeight="1">
      <c r="DI911" s="6"/>
      <c r="DJ911" s="6"/>
      <c r="DK911" s="6"/>
    </row>
    <row r="912" ht="15.75" customHeight="1">
      <c r="DI912" s="6"/>
      <c r="DJ912" s="6"/>
      <c r="DK912" s="6"/>
    </row>
    <row r="913" ht="15.75" customHeight="1">
      <c r="DI913" s="6"/>
      <c r="DJ913" s="6"/>
      <c r="DK913" s="6"/>
    </row>
    <row r="914" ht="15.75" customHeight="1">
      <c r="DI914" s="6"/>
      <c r="DJ914" s="6"/>
      <c r="DK914" s="6"/>
    </row>
    <row r="915" ht="15.75" customHeight="1">
      <c r="DI915" s="6"/>
      <c r="DJ915" s="6"/>
      <c r="DK915" s="6"/>
    </row>
    <row r="916" ht="15.75" customHeight="1">
      <c r="DI916" s="6"/>
      <c r="DJ916" s="6"/>
      <c r="DK916" s="6"/>
    </row>
    <row r="917" ht="15.75" customHeight="1">
      <c r="DI917" s="6"/>
      <c r="DJ917" s="6"/>
      <c r="DK917" s="6"/>
    </row>
    <row r="918" ht="15.75" customHeight="1">
      <c r="DI918" s="6"/>
      <c r="DJ918" s="6"/>
      <c r="DK918" s="6"/>
    </row>
    <row r="919" ht="15.75" customHeight="1">
      <c r="DI919" s="6"/>
      <c r="DJ919" s="6"/>
      <c r="DK919" s="6"/>
    </row>
    <row r="920" ht="15.75" customHeight="1">
      <c r="DI920" s="6"/>
      <c r="DJ920" s="6"/>
      <c r="DK920" s="6"/>
    </row>
    <row r="921" ht="15.75" customHeight="1">
      <c r="DI921" s="6"/>
      <c r="DJ921" s="6"/>
      <c r="DK921" s="6"/>
    </row>
    <row r="922" ht="15.75" customHeight="1">
      <c r="DI922" s="6"/>
      <c r="DJ922" s="6"/>
      <c r="DK922" s="6"/>
    </row>
    <row r="923" ht="15.75" customHeight="1">
      <c r="DI923" s="6"/>
      <c r="DJ923" s="6"/>
      <c r="DK923" s="6"/>
    </row>
    <row r="924" ht="15.75" customHeight="1">
      <c r="DI924" s="6"/>
      <c r="DJ924" s="6"/>
      <c r="DK924" s="6"/>
    </row>
    <row r="925" ht="15.75" customHeight="1">
      <c r="DI925" s="6"/>
      <c r="DJ925" s="6"/>
      <c r="DK925" s="6"/>
    </row>
    <row r="926" ht="15.75" customHeight="1">
      <c r="DI926" s="6"/>
      <c r="DJ926" s="6"/>
      <c r="DK926" s="6"/>
    </row>
    <row r="927" ht="15.75" customHeight="1">
      <c r="DI927" s="6"/>
      <c r="DJ927" s="6"/>
      <c r="DK927" s="6"/>
    </row>
    <row r="928" ht="15.75" customHeight="1">
      <c r="DI928" s="6"/>
      <c r="DJ928" s="6"/>
      <c r="DK928" s="6"/>
    </row>
    <row r="929" ht="15.75" customHeight="1">
      <c r="DI929" s="6"/>
      <c r="DJ929" s="6"/>
      <c r="DK929" s="6"/>
    </row>
    <row r="930" ht="15.75" customHeight="1">
      <c r="DI930" s="6"/>
      <c r="DJ930" s="6"/>
      <c r="DK930" s="6"/>
    </row>
    <row r="931" ht="15.75" customHeight="1">
      <c r="DI931" s="6"/>
      <c r="DJ931" s="6"/>
      <c r="DK931" s="6"/>
    </row>
    <row r="932" ht="15.75" customHeight="1">
      <c r="DI932" s="6"/>
      <c r="DJ932" s="6"/>
      <c r="DK932" s="6"/>
    </row>
    <row r="933" ht="15.75" customHeight="1">
      <c r="DI933" s="6"/>
      <c r="DJ933" s="6"/>
      <c r="DK933" s="6"/>
    </row>
    <row r="934" ht="15.75" customHeight="1">
      <c r="DI934" s="6"/>
      <c r="DJ934" s="6"/>
      <c r="DK934" s="6"/>
    </row>
    <row r="935" ht="15.75" customHeight="1">
      <c r="DI935" s="6"/>
      <c r="DJ935" s="6"/>
      <c r="DK935" s="6"/>
    </row>
    <row r="936" ht="15.75" customHeight="1">
      <c r="DI936" s="6"/>
      <c r="DJ936" s="6"/>
      <c r="DK936" s="6"/>
    </row>
    <row r="937" ht="15.75" customHeight="1">
      <c r="DI937" s="6"/>
      <c r="DJ937" s="6"/>
      <c r="DK937" s="6"/>
    </row>
    <row r="938" ht="15.75" customHeight="1">
      <c r="DI938" s="6"/>
      <c r="DJ938" s="6"/>
      <c r="DK938" s="6"/>
    </row>
    <row r="939" ht="15.75" customHeight="1">
      <c r="DI939" s="6"/>
      <c r="DJ939" s="6"/>
      <c r="DK939" s="6"/>
    </row>
    <row r="940" ht="15.75" customHeight="1">
      <c r="DI940" s="6"/>
      <c r="DJ940" s="6"/>
      <c r="DK940" s="6"/>
    </row>
    <row r="941" ht="15.75" customHeight="1">
      <c r="DI941" s="6"/>
      <c r="DJ941" s="6"/>
      <c r="DK941" s="6"/>
    </row>
    <row r="942" ht="15.75" customHeight="1">
      <c r="DI942" s="6"/>
      <c r="DJ942" s="6"/>
      <c r="DK942" s="6"/>
    </row>
    <row r="943" ht="15.75" customHeight="1">
      <c r="DI943" s="6"/>
      <c r="DJ943" s="6"/>
      <c r="DK943" s="6"/>
    </row>
    <row r="944" ht="15.75" customHeight="1">
      <c r="DI944" s="6"/>
      <c r="DJ944" s="6"/>
      <c r="DK944" s="6"/>
    </row>
    <row r="945" ht="15.75" customHeight="1">
      <c r="DI945" s="6"/>
      <c r="DJ945" s="6"/>
      <c r="DK945" s="6"/>
    </row>
    <row r="946" ht="15.75" customHeight="1">
      <c r="DI946" s="6"/>
      <c r="DJ946" s="6"/>
      <c r="DK946" s="6"/>
    </row>
    <row r="947" ht="15.75" customHeight="1">
      <c r="DI947" s="6"/>
      <c r="DJ947" s="6"/>
      <c r="DK947" s="6"/>
    </row>
    <row r="948" ht="15.75" customHeight="1">
      <c r="DI948" s="6"/>
      <c r="DJ948" s="6"/>
      <c r="DK948" s="6"/>
    </row>
    <row r="949" ht="15.75" customHeight="1">
      <c r="DI949" s="6"/>
      <c r="DJ949" s="6"/>
      <c r="DK949" s="6"/>
    </row>
    <row r="950" ht="15.75" customHeight="1">
      <c r="DI950" s="6"/>
      <c r="DJ950" s="6"/>
      <c r="DK950" s="6"/>
    </row>
    <row r="951" ht="15.75" customHeight="1">
      <c r="DI951" s="6"/>
      <c r="DJ951" s="6"/>
      <c r="DK951" s="6"/>
    </row>
    <row r="952" ht="15.75" customHeight="1">
      <c r="DI952" s="6"/>
      <c r="DJ952" s="6"/>
      <c r="DK952" s="6"/>
    </row>
    <row r="953" ht="15.75" customHeight="1">
      <c r="DI953" s="6"/>
      <c r="DJ953" s="6"/>
      <c r="DK953" s="6"/>
    </row>
    <row r="954" ht="15.75" customHeight="1">
      <c r="DI954" s="6"/>
      <c r="DJ954" s="6"/>
      <c r="DK954" s="6"/>
    </row>
    <row r="955" ht="15.75" customHeight="1">
      <c r="DI955" s="6"/>
      <c r="DJ955" s="6"/>
      <c r="DK955" s="6"/>
    </row>
    <row r="956" ht="15.75" customHeight="1">
      <c r="DI956" s="6"/>
      <c r="DJ956" s="6"/>
      <c r="DK956" s="6"/>
    </row>
    <row r="957" ht="15.75" customHeight="1">
      <c r="DI957" s="6"/>
      <c r="DJ957" s="6"/>
      <c r="DK957" s="6"/>
    </row>
    <row r="958" ht="15.75" customHeight="1">
      <c r="DI958" s="6"/>
      <c r="DJ958" s="6"/>
      <c r="DK958" s="6"/>
    </row>
    <row r="959" ht="15.75" customHeight="1">
      <c r="DI959" s="6"/>
      <c r="DJ959" s="6"/>
      <c r="DK959" s="6"/>
    </row>
    <row r="960" ht="15.75" customHeight="1">
      <c r="DI960" s="6"/>
      <c r="DJ960" s="6"/>
      <c r="DK960" s="6"/>
    </row>
    <row r="961" ht="15.75" customHeight="1">
      <c r="DI961" s="6"/>
      <c r="DJ961" s="6"/>
      <c r="DK961" s="6"/>
    </row>
    <row r="962" ht="15.75" customHeight="1">
      <c r="DI962" s="6"/>
      <c r="DJ962" s="6"/>
      <c r="DK962" s="6"/>
    </row>
    <row r="963" ht="15.75" customHeight="1">
      <c r="DI963" s="6"/>
      <c r="DJ963" s="6"/>
      <c r="DK963" s="6"/>
    </row>
    <row r="964" ht="15.75" customHeight="1">
      <c r="DI964" s="6"/>
      <c r="DJ964" s="6"/>
      <c r="DK964" s="6"/>
    </row>
    <row r="965" ht="15.75" customHeight="1">
      <c r="DI965" s="6"/>
      <c r="DJ965" s="6"/>
      <c r="DK965" s="6"/>
    </row>
    <row r="966" ht="15.75" customHeight="1">
      <c r="DI966" s="6"/>
      <c r="DJ966" s="6"/>
      <c r="DK966" s="6"/>
    </row>
    <row r="967" ht="15.75" customHeight="1">
      <c r="DI967" s="6"/>
      <c r="DJ967" s="6"/>
      <c r="DK967" s="6"/>
    </row>
    <row r="968" ht="15.75" customHeight="1">
      <c r="DI968" s="6"/>
      <c r="DJ968" s="6"/>
      <c r="DK968" s="6"/>
    </row>
    <row r="969" ht="15.75" customHeight="1">
      <c r="DI969" s="6"/>
      <c r="DJ969" s="6"/>
      <c r="DK969" s="6"/>
    </row>
    <row r="970" ht="15.75" customHeight="1">
      <c r="DI970" s="6"/>
      <c r="DJ970" s="6"/>
      <c r="DK970" s="6"/>
    </row>
    <row r="971" ht="15.75" customHeight="1">
      <c r="DI971" s="6"/>
      <c r="DJ971" s="6"/>
      <c r="DK971" s="6"/>
    </row>
    <row r="972" ht="15.75" customHeight="1">
      <c r="DI972" s="6"/>
      <c r="DJ972" s="6"/>
      <c r="DK972" s="6"/>
    </row>
    <row r="973" ht="15.75" customHeight="1">
      <c r="DI973" s="6"/>
      <c r="DJ973" s="6"/>
      <c r="DK973" s="6"/>
    </row>
    <row r="974" ht="15.75" customHeight="1">
      <c r="DI974" s="6"/>
      <c r="DJ974" s="6"/>
      <c r="DK974" s="6"/>
    </row>
    <row r="975" ht="15.75" customHeight="1">
      <c r="DI975" s="6"/>
      <c r="DJ975" s="6"/>
      <c r="DK975" s="6"/>
    </row>
    <row r="976" ht="15.75" customHeight="1">
      <c r="DI976" s="6"/>
      <c r="DJ976" s="6"/>
      <c r="DK976" s="6"/>
    </row>
    <row r="977" ht="15.75" customHeight="1">
      <c r="DI977" s="6"/>
      <c r="DJ977" s="6"/>
      <c r="DK977" s="6"/>
    </row>
    <row r="978" ht="15.75" customHeight="1">
      <c r="DI978" s="6"/>
      <c r="DJ978" s="6"/>
      <c r="DK978" s="6"/>
    </row>
    <row r="979" ht="15.75" customHeight="1">
      <c r="DI979" s="6"/>
      <c r="DJ979" s="6"/>
      <c r="DK979" s="6"/>
    </row>
    <row r="980" ht="15.75" customHeight="1">
      <c r="DI980" s="6"/>
      <c r="DJ980" s="6"/>
      <c r="DK980" s="6"/>
    </row>
    <row r="981" ht="15.75" customHeight="1">
      <c r="DI981" s="6"/>
      <c r="DJ981" s="6"/>
      <c r="DK981" s="6"/>
    </row>
    <row r="982" ht="15.75" customHeight="1">
      <c r="DI982" s="6"/>
      <c r="DJ982" s="6"/>
      <c r="DK982" s="6"/>
    </row>
    <row r="983" ht="15.75" customHeight="1">
      <c r="DI983" s="6"/>
      <c r="DJ983" s="6"/>
      <c r="DK983" s="6"/>
    </row>
    <row r="984" ht="15.75" customHeight="1">
      <c r="DI984" s="6"/>
      <c r="DJ984" s="6"/>
      <c r="DK984" s="6"/>
    </row>
    <row r="985" ht="15.75" customHeight="1">
      <c r="DI985" s="6"/>
      <c r="DJ985" s="6"/>
      <c r="DK985" s="6"/>
    </row>
    <row r="986" ht="15.75" customHeight="1">
      <c r="DI986" s="6"/>
      <c r="DJ986" s="6"/>
      <c r="DK986" s="6"/>
    </row>
    <row r="987" ht="15.75" customHeight="1">
      <c r="DI987" s="6"/>
      <c r="DJ987" s="6"/>
      <c r="DK987" s="6"/>
    </row>
    <row r="988" ht="15.75" customHeight="1">
      <c r="DI988" s="6"/>
      <c r="DJ988" s="6"/>
      <c r="DK988" s="6"/>
    </row>
    <row r="989" ht="15.75" customHeight="1">
      <c r="DI989" s="6"/>
      <c r="DJ989" s="6"/>
      <c r="DK989" s="6"/>
    </row>
    <row r="990" ht="15.75" customHeight="1">
      <c r="DI990" s="6"/>
      <c r="DJ990" s="6"/>
      <c r="DK990" s="6"/>
    </row>
    <row r="991" ht="15.75" customHeight="1">
      <c r="DI991" s="6"/>
      <c r="DJ991" s="6"/>
      <c r="DK991" s="6"/>
    </row>
    <row r="992" ht="15.75" customHeight="1">
      <c r="DI992" s="6"/>
      <c r="DJ992" s="6"/>
      <c r="DK992" s="6"/>
    </row>
    <row r="993" ht="15.75" customHeight="1">
      <c r="DI993" s="6"/>
      <c r="DJ993" s="6"/>
      <c r="DK993" s="6"/>
    </row>
    <row r="994" ht="15.75" customHeight="1">
      <c r="DI994" s="6"/>
      <c r="DJ994" s="6"/>
      <c r="DK994" s="6"/>
    </row>
    <row r="995" ht="15.75" customHeight="1">
      <c r="DI995" s="6"/>
      <c r="DJ995" s="6"/>
      <c r="DK995" s="6"/>
    </row>
    <row r="996" ht="15.75" customHeight="1">
      <c r="DI996" s="6"/>
      <c r="DJ996" s="6"/>
      <c r="DK996" s="6"/>
    </row>
    <row r="997" ht="15.75" customHeight="1">
      <c r="DI997" s="6"/>
      <c r="DJ997" s="6"/>
      <c r="DK997" s="6"/>
    </row>
    <row r="998" ht="15.75" customHeight="1">
      <c r="DI998" s="6"/>
      <c r="DJ998" s="6"/>
      <c r="DK998" s="6"/>
    </row>
    <row r="999" ht="15.75" customHeight="1">
      <c r="DI999" s="6"/>
      <c r="DJ999" s="6"/>
      <c r="DK999" s="6"/>
    </row>
    <row r="1000" ht="15.75" customHeight="1">
      <c r="DI1000" s="6"/>
      <c r="DJ1000" s="6"/>
      <c r="DK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2022-03-10T14:02:46Z</dcterms:created>
  <dc:creator>openpyxl</dc:creator>
</cp:coreProperties>
</file>